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<sst xmlns="http://schemas.openxmlformats.org/spreadsheetml/2006/main" count="2041" uniqueCount="652">
  <si>
    <t xml:space="preserve">Баркод</t>
  </si>
  <si>
    <t xml:space="preserve">артикул</t>
  </si>
  <si>
    <t xml:space="preserve">номер короба</t>
  </si>
  <si>
    <t xml:space="preserve">кол-во штрихов</t>
  </si>
  <si>
    <t xml:space="preserve">кол-во штук</t>
  </si>
  <si>
    <t xml:space="preserve">48330015300946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</si>
  <si>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</si>
  <si>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</si>
  <si>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</si>
  <si>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</si>
  <si>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</si>
  <si>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</si>
  <si>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</si>
  <si>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</si>
  <si>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</si>
  <si>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</si>
  <si>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</si>
  <si>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ituma</t>
  </si>
  <si>
    <t xml:space="preserve">Полотенца банные</t>
  </si>
  <si>
    <t xml:space="preserve">ПП130А01/оранжевый</t>
  </si>
  <si>
    <t xml:space="preserve">ПП130А01/</t>
  </si>
  <si>
    <t xml:space="preserve">оранжевый</t>
  </si>
  <si>
    <t xml:space="preserve">0</t>
  </si>
  <si>
    <t xml:space="preserve">47800313356286</t>
  </si>
  <si>
    <t xml:space="preserve">ЭК140Д01/светло-кремовый</t>
  </si>
  <si>
    <t xml:space="preserve">ЭК140Д01/</t>
  </si>
  <si>
    <t xml:space="preserve">светло-кремовый</t>
  </si>
  <si>
    <t xml:space="preserve">4607137507110</t>
  </si>
  <si>
    <t xml:space="preserve">ПП80А01/голубой</t>
  </si>
  <si>
    <t xml:space="preserve">ПП80А01/</t>
  </si>
  <si>
    <t xml:space="preserve">голубой</t>
  </si>
  <si>
    <t xml:space="preserve">47800313356353</t>
  </si>
  <si>
    <t xml:space="preserve">ЭК140Д01/зеленый</t>
  </si>
  <si>
    <t xml:space="preserve">зеленый</t>
  </si>
  <si>
    <t xml:space="preserve">4607137507226</t>
  </si>
  <si>
    <t xml:space="preserve">ПП80А01/темно-зеленый</t>
  </si>
  <si>
    <t xml:space="preserve">темно-зеленый</t>
  </si>
  <si>
    <t xml:space="preserve">47800313356360</t>
  </si>
  <si>
    <t xml:space="preserve">ЭК90Д01/лимонный</t>
  </si>
  <si>
    <t xml:space="preserve">ЭК90Д01/</t>
  </si>
  <si>
    <t xml:space="preserve">лимонный</t>
  </si>
  <si>
    <t xml:space="preserve">4607137507936</t>
  </si>
  <si>
    <t xml:space="preserve">ЭК90Д01/ярко-зеленый</t>
  </si>
  <si>
    <t xml:space="preserve">ярко-зеленый</t>
  </si>
  <si>
    <t xml:space="preserve">4607137507776</t>
  </si>
  <si>
    <t xml:space="preserve">ПП130А01/темно-синий</t>
  </si>
  <si>
    <t xml:space="preserve">темно-синий</t>
  </si>
  <si>
    <t xml:space="preserve">47800313356281</t>
  </si>
  <si>
    <t xml:space="preserve">ЭК180Д01/светло-голубой</t>
  </si>
  <si>
    <t xml:space="preserve">ЭК180Д01/</t>
  </si>
  <si>
    <t xml:space="preserve">светло-голубой</t>
  </si>
  <si>
    <t xml:space="preserve">4607137507370</t>
  </si>
  <si>
    <t xml:space="preserve">ЭК140Д01/оранжевый</t>
  </si>
  <si>
    <t xml:space="preserve">4607137507172</t>
  </si>
  <si>
    <t xml:space="preserve">ПП130А01/темно-зеленый</t>
  </si>
  <si>
    <t xml:space="preserve">47800313356290</t>
  </si>
  <si>
    <t xml:space="preserve">ЭК140Д01/персиковый</t>
  </si>
  <si>
    <t xml:space="preserve">персиковый</t>
  </si>
  <si>
    <t xml:space="preserve">4607137507165</t>
  </si>
  <si>
    <t xml:space="preserve">ЭК180Д01/светло-зеленый</t>
  </si>
  <si>
    <t xml:space="preserve">светло-зеленый</t>
  </si>
  <si>
    <t xml:space="preserve">4607137507363</t>
  </si>
  <si>
    <t xml:space="preserve">ЭК180Д01/синий</t>
  </si>
  <si>
    <t xml:space="preserve">синий</t>
  </si>
  <si>
    <t xml:space="preserve">4607137507325</t>
  </si>
  <si>
    <t xml:space="preserve">ЭК180Д01/светло-кремовый</t>
  </si>
  <si>
    <t xml:space="preserve">4607137507356</t>
  </si>
  <si>
    <t xml:space="preserve">ПП130А01/сиреневый</t>
  </si>
  <si>
    <t xml:space="preserve">сиреневый</t>
  </si>
  <si>
    <t xml:space="preserve">47800313356289</t>
  </si>
  <si>
    <t xml:space="preserve">ЭК90Д01/белый</t>
  </si>
  <si>
    <t xml:space="preserve">белый</t>
  </si>
  <si>
    <t xml:space="preserve">4607137508001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</si>
  <si>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</si>
  <si>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</si>
  <si>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</si>
  <si>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</si>
  <si>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ЭК180Д01/бордовый</t>
  </si>
  <si>
    <t xml:space="preserve">бордовый</t>
  </si>
  <si>
    <t xml:space="preserve">4607147507506</t>
  </si>
  <si>
    <t xml:space="preserve">ПП80А01/сиреневый</t>
  </si>
  <si>
    <t xml:space="preserve">47800313356359</t>
  </si>
  <si>
    <t xml:space="preserve">ЭК90Д01/голубой</t>
  </si>
  <si>
    <t xml:space="preserve">4607137507974</t>
  </si>
  <si>
    <t xml:space="preserve">ЭК140Д01/светло-зеленый</t>
  </si>
  <si>
    <t xml:space="preserve">4607137507127</t>
  </si>
  <si>
    <t xml:space="preserve">ЭК140Д01/голубой</t>
  </si>
  <si>
    <t xml:space="preserve">4607137507240</t>
  </si>
  <si>
    <t xml:space="preserve">ЭК140Д01/малиновый</t>
  </si>
  <si>
    <t xml:space="preserve">малиновый</t>
  </si>
  <si>
    <t xml:space="preserve">4607137507196</t>
  </si>
  <si>
    <t xml:space="preserve">ЭК180Д01/персиковый</t>
  </si>
  <si>
    <t xml:space="preserve">4607137507417</t>
  </si>
  <si>
    <t xml:space="preserve">ЭК140Д01/темно-синий</t>
  </si>
  <si>
    <t xml:space="preserve">4607137507073</t>
  </si>
  <si>
    <t xml:space="preserve">ПП80А01/темно-синий</t>
  </si>
  <si>
    <t xml:space="preserve">47800313356361</t>
  </si>
  <si>
    <t xml:space="preserve">ПП80А01/светло-кремовый</t>
  </si>
  <si>
    <t xml:space="preserve">47800313356357</t>
  </si>
  <si>
    <t xml:space="preserve">ПП80А01/морская-волна</t>
  </si>
  <si>
    <t xml:space="preserve">морская-волна</t>
  </si>
  <si>
    <t xml:space="preserve">47800313356355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</si>
  <si>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</si>
  <si>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</si>
  <si>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</si>
  <si>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</si>
  <si>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ЭК140Д01/белый</t>
  </si>
  <si>
    <t xml:space="preserve">4607137507271</t>
  </si>
  <si>
    <t xml:space="preserve">ЭК90Д01/морская-волна</t>
  </si>
  <si>
    <t xml:space="preserve">4607137507912</t>
  </si>
  <si>
    <t xml:space="preserve">ЭК180Д01/светло-розовый</t>
  </si>
  <si>
    <t xml:space="preserve">светло-розовый</t>
  </si>
  <si>
    <t xml:space="preserve">4607137507349</t>
  </si>
  <si>
    <t xml:space="preserve">ЭК180Д01/оранжевый</t>
  </si>
  <si>
    <t xml:space="preserve">4607137507424</t>
  </si>
  <si>
    <t xml:space="preserve">ЭК90Д01/желтый</t>
  </si>
  <si>
    <t xml:space="preserve">желтый</t>
  </si>
  <si>
    <t xml:space="preserve">4607137507967</t>
  </si>
  <si>
    <t xml:space="preserve">ПП130А01/фуксия</t>
  </si>
  <si>
    <t xml:space="preserve">фуксия</t>
  </si>
  <si>
    <t xml:space="preserve">47800313356291</t>
  </si>
  <si>
    <t xml:space="preserve">ПП130А01/зеленый</t>
  </si>
  <si>
    <t xml:space="preserve">47800313356284</t>
  </si>
  <si>
    <t xml:space="preserve">ЭК140Д01/синий</t>
  </si>
  <si>
    <t xml:space="preserve">4607137507080</t>
  </si>
  <si>
    <t xml:space="preserve">ЭК180Д01/желтый</t>
  </si>
  <si>
    <t xml:space="preserve">4607137507486</t>
  </si>
  <si>
    <t xml:space="preserve">ПП80А01/фуксия</t>
  </si>
  <si>
    <t xml:space="preserve">47800313356362</t>
  </si>
  <si>
    <t xml:space="preserve">ЭК90Д01/синий</t>
  </si>
  <si>
    <t xml:space="preserve">4607137507813</t>
  </si>
  <si>
    <t xml:space="preserve">ЭК140Д01/бирюзовый</t>
  </si>
  <si>
    <t xml:space="preserve">бирюзовый</t>
  </si>
  <si>
    <t xml:space="preserve">4607137507264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</si>
  <si>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</si>
  <si>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</si>
  <si>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</si>
  <si>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</si>
  <si>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</si>
  <si>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</si>
  <si>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</si>
  <si>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</si>
  <si>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ЭК140Д01/светло-голубой</t>
  </si>
  <si>
    <t xml:space="preserve">4607137507134</t>
  </si>
  <si>
    <t xml:space="preserve">ЭК140Д01/морская-волна</t>
  </si>
  <si>
    <t xml:space="preserve">4607137507189</t>
  </si>
  <si>
    <t xml:space="preserve">ЭК90Д01/светло-зеленый</t>
  </si>
  <si>
    <t xml:space="preserve">4607137507851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</si>
  <si>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</si>
  <si>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</si>
  <si>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</si>
  <si>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</si>
  <si>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ЭК180Д01/ярко-зеленый</t>
  </si>
  <si>
    <t xml:space="preserve">4607137507288</t>
  </si>
  <si>
    <t xml:space="preserve">ЭК140Д01/Светло-розовый</t>
  </si>
  <si>
    <t xml:space="preserve">Светло-розовый</t>
  </si>
  <si>
    <t xml:space="preserve">4607137507103</t>
  </si>
  <si>
    <t xml:space="preserve">ПП130А01/морская-волна</t>
  </si>
  <si>
    <t xml:space="preserve">47800313356285</t>
  </si>
  <si>
    <t xml:space="preserve">ПП80А01/бирюзовый</t>
  </si>
  <si>
    <t xml:space="preserve">47800313356352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</si>
  <si>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</si>
  <si>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</si>
  <si>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</si>
  <si>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</si>
  <si>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</si>
  <si>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</si>
  <si>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ПП80А01/зеленый</t>
  </si>
  <si>
    <t xml:space="preserve">47800313356354</t>
  </si>
  <si>
    <t xml:space="preserve">ЭК90Д01/светло-голубой</t>
  </si>
  <si>
    <t xml:space="preserve">4607137507868</t>
  </si>
  <si>
    <t xml:space="preserve">ЭК180Д01/салатовый</t>
  </si>
  <si>
    <t xml:space="preserve">салатовый</t>
  </si>
  <si>
    <t xml:space="preserve">4607137507394</t>
  </si>
  <si>
    <t xml:space="preserve">ПП130А01/бирюзовый</t>
  </si>
  <si>
    <t xml:space="preserve">47800313356282</t>
  </si>
  <si>
    <t xml:space="preserve">ПП80А01/оранжевый</t>
  </si>
  <si>
    <t xml:space="preserve">47800313356356</t>
  </si>
  <si>
    <t xml:space="preserve">ПП80А01/светло-розовый</t>
  </si>
  <si>
    <t xml:space="preserve">47800313356358</t>
  </si>
  <si>
    <t xml:space="preserve">ЭК90Д01/светло-розовый</t>
  </si>
  <si>
    <t xml:space="preserve">4607137507837</t>
  </si>
  <si>
    <t xml:space="preserve">ЭК90Д01/салатовый</t>
  </si>
  <si>
    <t xml:space="preserve">4607137507875</t>
  </si>
  <si>
    <t xml:space="preserve">ЭК180Д01/темно-синий</t>
  </si>
  <si>
    <t xml:space="preserve">4607137507301</t>
  </si>
  <si>
    <t xml:space="preserve">Простыни</t>
  </si>
  <si>
    <t xml:space="preserve">ПМ180/светло-голубой</t>
  </si>
  <si>
    <t xml:space="preserve">ПМ180/</t>
  </si>
  <si>
    <t xml:space="preserve">4607137503891</t>
  </si>
  <si>
    <t xml:space="preserve">ПМ150/светло-голубой</t>
  </si>
  <si>
    <t xml:space="preserve">ПМ150/</t>
  </si>
  <si>
    <t xml:space="preserve">4607137503624                 </t>
  </si>
  <si>
    <t xml:space="preserve">4607137503264</t>
  </si>
  <si>
    <t xml:space="preserve">ПМ180/синий</t>
  </si>
  <si>
    <t xml:space="preserve">4607137503945</t>
  </si>
  <si>
    <t xml:space="preserve">ПМ180/бордовый</t>
  </si>
  <si>
    <t xml:space="preserve">4607137503778                 </t>
  </si>
  <si>
    <t xml:space="preserve">4607137507509</t>
  </si>
  <si>
    <t xml:space="preserve">ПМ180/светло-розовый</t>
  </si>
  <si>
    <t xml:space="preserve">4607137503921</t>
  </si>
  <si>
    <t xml:space="preserve">ПМ150/салатовый</t>
  </si>
  <si>
    <t xml:space="preserve">4607137503617</t>
  </si>
  <si>
    <t xml:space="preserve">ПМ180/персиковый</t>
  </si>
  <si>
    <t xml:space="preserve">4607137503860</t>
  </si>
  <si>
    <t xml:space="preserve">ПМ150/бирюзовый</t>
  </si>
  <si>
    <t xml:space="preserve">4607137503495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</si>
  <si>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</si>
  <si>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</si>
  <si>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</si>
  <si>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</si>
  <si>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</si>
  <si>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</si>
  <si>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</si>
  <si>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</si>
  <si>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ПМ180/светло-кремовый</t>
  </si>
  <si>
    <t xml:space="preserve">4607137503914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</si>
  <si>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</si>
  <si>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</si>
  <si>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</si>
  <si>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</si>
  <si>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ПМ150/персиковый</t>
  </si>
  <si>
    <t xml:space="preserve">4607137503594</t>
  </si>
  <si>
    <t xml:space="preserve">ПМ180/желтый</t>
  </si>
  <si>
    <t xml:space="preserve">4607137503792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</si>
  <si>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</si>
  <si>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</si>
  <si>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</si>
  <si>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</si>
  <si>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ПМ150/светло-розовый</t>
  </si>
  <si>
    <t xml:space="preserve">4607137503655</t>
  </si>
  <si>
    <t xml:space="preserve">ПМ180/бирюзовый</t>
  </si>
  <si>
    <t xml:space="preserve">4607137503761</t>
  </si>
  <si>
    <t xml:space="preserve">ПМ150/синий</t>
  </si>
  <si>
    <t xml:space="preserve">4607137503679</t>
  </si>
  <si>
    <t xml:space="preserve">Байрамали</t>
  </si>
  <si>
    <t xml:space="preserve">4833001530070/темно-оливковый</t>
  </si>
  <si>
    <t xml:space="preserve">4833001530070/</t>
  </si>
  <si>
    <t xml:space="preserve">темно-оливковый</t>
  </si>
  <si>
    <t xml:space="preserve">48330015300723</t>
  </si>
  <si>
    <t xml:space="preserve">4833001530063/темно-синий</t>
  </si>
  <si>
    <t xml:space="preserve">4833001530063/</t>
  </si>
  <si>
    <t xml:space="preserve">48330015300654</t>
  </si>
  <si>
    <t xml:space="preserve">BRT140KIT70/персиковый</t>
  </si>
  <si>
    <t xml:space="preserve">BRT140KIT70/</t>
  </si>
  <si>
    <t xml:space="preserve">48330015301638</t>
  </si>
  <si>
    <t xml:space="preserve">4833001530063/желтый</t>
  </si>
  <si>
    <t xml:space="preserve">48330015300649</t>
  </si>
  <si>
    <t xml:space="preserve">BRT70KIT70/белый</t>
  </si>
  <si>
    <t xml:space="preserve">BRT70KIT70/</t>
  </si>
  <si>
    <t xml:space="preserve">48330015301732</t>
  </si>
  <si>
    <t xml:space="preserve">BRT90KIT90/салатовый</t>
  </si>
  <si>
    <t xml:space="preserve">BRT90KIT90/</t>
  </si>
  <si>
    <t xml:space="preserve">48330015301505</t>
  </si>
  <si>
    <t xml:space="preserve">4833001530049/морская-волна</t>
  </si>
  <si>
    <t xml:space="preserve">4833001530049/</t>
  </si>
  <si>
    <t xml:space="preserve">48330015300514</t>
  </si>
  <si>
    <t xml:space="preserve">BRT140KIT70/морская-волна</t>
  </si>
  <si>
    <t xml:space="preserve">48330015301643</t>
  </si>
  <si>
    <t xml:space="preserve">BRT90KIT90/лимонный</t>
  </si>
  <si>
    <t xml:space="preserve">48330015301495</t>
  </si>
  <si>
    <t xml:space="preserve">BRT70KIT70/салатовый</t>
  </si>
  <si>
    <t xml:space="preserve">48330015301749</t>
  </si>
  <si>
    <t xml:space="preserve">4833001530063/салатовый</t>
  </si>
  <si>
    <t xml:space="preserve">48330015300636</t>
  </si>
  <si>
    <t xml:space="preserve">4833001530063/персиковый</t>
  </si>
  <si>
    <t xml:space="preserve">48330015300644</t>
  </si>
  <si>
    <t xml:space="preserve">4833001530049/светло-кремовый</t>
  </si>
  <si>
    <t xml:space="preserve">48330015300497</t>
  </si>
  <si>
    <t xml:space="preserve">4833001530063/лимонный</t>
  </si>
  <si>
    <t xml:space="preserve">48330015300645</t>
  </si>
  <si>
    <t xml:space="preserve">4833001530049/васильковый</t>
  </si>
  <si>
    <t xml:space="preserve">васильковый</t>
  </si>
  <si>
    <t xml:space="preserve">48330015300513</t>
  </si>
  <si>
    <t xml:space="preserve">BRT70KIT70/светло-голубой</t>
  </si>
  <si>
    <t xml:space="preserve">48330015301741</t>
  </si>
  <si>
    <t xml:space="preserve">BRT140KIT70/лимонный</t>
  </si>
  <si>
    <t xml:space="preserve">48330015301635</t>
  </si>
  <si>
    <t xml:space="preserve">4833001530049/малиновый</t>
  </si>
  <si>
    <t xml:space="preserve">48330015300501</t>
  </si>
  <si>
    <t xml:space="preserve">4833001530049/шоколад</t>
  </si>
  <si>
    <t xml:space="preserve">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</si>
  <si>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</si>
  <si>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</si>
  <si>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</si>
  <si>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</si>
  <si>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</si>
  <si>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4833001530049/розовый</t>
  </si>
  <si>
    <t xml:space="preserve">розовый</t>
  </si>
  <si>
    <t xml:space="preserve">48330015300511</t>
  </si>
  <si>
    <t xml:space="preserve">BRT70KIT70/морская-волна</t>
  </si>
  <si>
    <t xml:space="preserve">48330015301735</t>
  </si>
  <si>
    <t xml:space="preserve">4833001530070/светло-кремовый</t>
  </si>
  <si>
    <t xml:space="preserve">48330015300720</t>
  </si>
  <si>
    <t xml:space="preserve">BRT140KIT70/красный</t>
  </si>
  <si>
    <t xml:space="preserve">красный</t>
  </si>
  <si>
    <t xml:space="preserve">48330015301634</t>
  </si>
  <si>
    <t xml:space="preserve">4833001530063/бордовый</t>
  </si>
  <si>
    <t xml:space="preserve">48330015300633</t>
  </si>
  <si>
    <t xml:space="preserve">BRT70KIT70/светло-кремовый</t>
  </si>
  <si>
    <t xml:space="preserve">48330015301736</t>
  </si>
  <si>
    <t xml:space="preserve">4833001530063/бирюза</t>
  </si>
  <si>
    <t xml:space="preserve">бирюза</t>
  </si>
  <si>
    <t xml:space="preserve">48330015300632</t>
  </si>
  <si>
    <t xml:space="preserve">BRT90KIT90/белый</t>
  </si>
  <si>
    <t xml:space="preserve">48330015301491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</si>
  <si>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</si>
  <si>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</si>
  <si>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</si>
  <si>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</si>
  <si>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</si>
  <si>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</si>
  <si>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</si>
  <si>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</si>
  <si>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BRT70KIT70/темно-оливковый</t>
  </si>
  <si>
    <t xml:space="preserve">48330015301742</t>
  </si>
  <si>
    <t xml:space="preserve">4833001530049/темно-оливковый</t>
  </si>
  <si>
    <t xml:space="preserve">48330015300512</t>
  </si>
  <si>
    <t xml:space="preserve">BRT70KIT70/бордовый</t>
  </si>
  <si>
    <t xml:space="preserve">48330015301733</t>
  </si>
  <si>
    <t xml:space="preserve">4833001530049/белый</t>
  </si>
  <si>
    <t xml:space="preserve">48330015300491</t>
  </si>
  <si>
    <t xml:space="preserve">4833001530070/бордовый</t>
  </si>
  <si>
    <t xml:space="preserve">48330015300709</t>
  </si>
  <si>
    <t xml:space="preserve">4833001530063/малиновый</t>
  </si>
  <si>
    <t xml:space="preserve">48330015300647</t>
  </si>
  <si>
    <t xml:space="preserve">4833001530070/персиковый</t>
  </si>
  <si>
    <t xml:space="preserve">48330015300712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</si>
  <si>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</si>
  <si>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</si>
  <si>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</si>
  <si>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</si>
  <si>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4833001530063/темно-оливковый</t>
  </si>
  <si>
    <t xml:space="preserve">48330015300653</t>
  </si>
  <si>
    <t xml:space="preserve">BRT140X2KIT/свзел-сирн</t>
  </si>
  <si>
    <t xml:space="preserve">BRT140X2KIT/</t>
  </si>
  <si>
    <t xml:space="preserve">свзел-сирн</t>
  </si>
  <si>
    <t xml:space="preserve">2000344410020</t>
  </si>
  <si>
    <t xml:space="preserve">4833001530049/светло-голубой</t>
  </si>
  <si>
    <t xml:space="preserve">48330015300504</t>
  </si>
  <si>
    <t xml:space="preserve">BRT90KIT90/желтый</t>
  </si>
  <si>
    <t xml:space="preserve">48330015301493</t>
  </si>
  <si>
    <t xml:space="preserve">4833001530070/Сиреневый</t>
  </si>
  <si>
    <t xml:space="preserve">Сиреневый</t>
  </si>
  <si>
    <t xml:space="preserve">48330015300704</t>
  </si>
  <si>
    <t xml:space="preserve">4833001530063/зеленый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</si>
  <si>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</si>
  <si>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</si>
  <si>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</si>
  <si>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</si>
  <si>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</si>
  <si>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</si>
  <si>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</si>
  <si>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</si>
  <si>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</si>
  <si>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</si>
  <si>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</si>
  <si>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</si>
  <si>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4833001530735                 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</si>
  <si>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</si>
  <si>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</si>
  <si>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</si>
  <si>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</si>
  <si>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4833001530070/Красный</t>
  </si>
  <si>
    <t xml:space="preserve">Красный</t>
  </si>
  <si>
    <t xml:space="preserve">48330015300706</t>
  </si>
  <si>
    <t xml:space="preserve">BRT70KIT70/голубой</t>
  </si>
  <si>
    <t xml:space="preserve">48330015301745</t>
  </si>
  <si>
    <t xml:space="preserve">4833001530049/бордовый</t>
  </si>
  <si>
    <t xml:space="preserve">48330015300493</t>
  </si>
  <si>
    <t xml:space="preserve">BRT140KIT70/белый</t>
  </si>
  <si>
    <t xml:space="preserve">48330015301641</t>
  </si>
  <si>
    <t xml:space="preserve">4833001530063/голубой</t>
  </si>
  <si>
    <t xml:space="preserve">48330015300640</t>
  </si>
  <si>
    <t xml:space="preserve">BRT90KIT90/персиковый</t>
  </si>
  <si>
    <t xml:space="preserve">48330015301497</t>
  </si>
  <si>
    <t xml:space="preserve">4833001530742                 </t>
  </si>
  <si>
    <t xml:space="preserve">4833001530063/сиреневый</t>
  </si>
  <si>
    <t xml:space="preserve">48330015300641</t>
  </si>
  <si>
    <t xml:space="preserve">4833001530063/светло-серый</t>
  </si>
  <si>
    <t xml:space="preserve">светло-серый</t>
  </si>
  <si>
    <t xml:space="preserve">48330015300638</t>
  </si>
  <si>
    <t xml:space="preserve">4833001530063/шоколад</t>
  </si>
  <si>
    <t xml:space="preserve">48330015300646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</si>
  <si>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</si>
  <si>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</si>
  <si>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</si>
  <si>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</si>
  <si>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</si>
  <si>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</si>
  <si>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</si>
  <si>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</si>
  <si>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</si>
  <si>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BRT70KIT70/малиновый</t>
  </si>
  <si>
    <t xml:space="preserve">48330015301734</t>
  </si>
  <si>
    <t xml:space="preserve">4833001530063/белый</t>
  </si>
  <si>
    <t xml:space="preserve">48330015300631</t>
  </si>
  <si>
    <t xml:space="preserve">4833001530049/темно-синий</t>
  </si>
  <si>
    <t xml:space="preserve">48330015300503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</si>
  <si>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</si>
  <si>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</si>
  <si>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</si>
  <si>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</si>
  <si>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</si>
  <si>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</si>
  <si>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</si>
  <si>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</si>
  <si>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</si>
  <si>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</si>
  <si>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</si>
  <si>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</si>
  <si>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BRT140KIT70/желтый</t>
  </si>
  <si>
    <t xml:space="preserve">48330015301633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</si>
  <si>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</si>
  <si>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</si>
  <si>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</si>
  <si>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</si>
  <si>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</si>
  <si>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</si>
  <si>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</si>
  <si>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</si>
  <si>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</si>
  <si>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</si>
  <si>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</si>
  <si>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</si>
  <si>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</si>
  <si>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</si>
  <si>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</si>
  <si>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48330015301500</t>
  </si>
  <si>
    <t xml:space="preserve">4833001530063/красный</t>
  </si>
  <si>
    <t xml:space="preserve">48330015300635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</si>
  <si>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</si>
  <si>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</si>
  <si>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</si>
  <si>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</si>
  <si>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4833001530070/морская-волна</t>
  </si>
  <si>
    <t xml:space="preserve">48330015300722</t>
  </si>
  <si>
    <t xml:space="preserve">4833001530063/ярко-зеленый</t>
  </si>
  <si>
    <t xml:space="preserve">48330015300634</t>
  </si>
  <si>
    <t xml:space="preserve">4833001530063/сетло-голубой</t>
  </si>
  <si>
    <t xml:space="preserve">сетло-голубой</t>
  </si>
  <si>
    <t xml:space="preserve">48330015300643</t>
  </si>
  <si>
    <t xml:space="preserve">4833001530049/салатовый</t>
  </si>
  <si>
    <t xml:space="preserve">48330015300496</t>
  </si>
  <si>
    <t xml:space="preserve">4833001530049/светло-серый</t>
  </si>
  <si>
    <t xml:space="preserve">48330015300498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</si>
  <si>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</si>
  <si>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</si>
  <si>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</si>
  <si>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</si>
  <si>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</si>
  <si>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</si>
  <si>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</si>
  <si>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</si>
  <si>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</si>
  <si>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</si>
  <si>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</si>
  <si>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</si>
  <si>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</si>
  <si>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</si>
  <si>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</si>
  <si>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BRT90KIT90/светло-голубой</t>
  </si>
  <si>
    <t xml:space="preserve">48330015301498</t>
  </si>
  <si>
    <t xml:space="preserve">4833001530063/васильковый</t>
  </si>
  <si>
    <t xml:space="preserve">48330015300639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</si>
  <si>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</si>
  <si>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</si>
  <si>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</si>
  <si>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</si>
  <si>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BRT140KIT70/голубой</t>
  </si>
  <si>
    <t xml:space="preserve">48330015301632</t>
  </si>
  <si>
    <t xml:space="preserve">BRT70KIT70/лимонный</t>
  </si>
  <si>
    <t xml:space="preserve">48330015301748</t>
  </si>
  <si>
    <t xml:space="preserve">4833001530049/сиреневый</t>
  </si>
  <si>
    <t xml:space="preserve">48330015300502</t>
  </si>
  <si>
    <t xml:space="preserve">4833001530063/светло-кремовый</t>
  </si>
  <si>
    <t xml:space="preserve">48330015300637</t>
  </si>
  <si>
    <t xml:space="preserve">4833001530063/оранжевый</t>
  </si>
  <si>
    <t xml:space="preserve">48330015300642</t>
  </si>
  <si>
    <t xml:space="preserve">4833001530070/оранжевый</t>
  </si>
  <si>
    <t xml:space="preserve">48330015300713</t>
  </si>
  <si>
    <t xml:space="preserve">4833001530049/светло-зеленый</t>
  </si>
  <si>
    <t xml:space="preserve">48330015300506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</si>
  <si>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</si>
  <si>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</si>
  <si>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</si>
  <si>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</si>
  <si>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</si>
  <si>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4833001530070/розовый</t>
  </si>
  <si>
    <t xml:space="preserve">48330015300717</t>
  </si>
  <si>
    <t xml:space="preserve">4833001530070/темно-синий</t>
  </si>
  <si>
    <t xml:space="preserve">48330015300703</t>
  </si>
  <si>
    <t xml:space="preserve">4833001530070/белый</t>
  </si>
  <si>
    <t xml:space="preserve">48330015300715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</si>
  <si>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</si>
  <si>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</si>
  <si>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</si>
  <si>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4833001530049/ярко-зеленый</t>
  </si>
  <si>
    <t xml:space="preserve">48330015300494</t>
  </si>
  <si>
    <t xml:space="preserve">4833001530049/бирюза</t>
  </si>
  <si>
    <t xml:space="preserve">48330015300492</t>
  </si>
  <si>
    <t xml:space="preserve">BRT140KIT70/светло-зеленый</t>
  </si>
  <si>
    <t xml:space="preserve">48330015301647</t>
  </si>
  <si>
    <t xml:space="preserve">BRT70KIT70/желтый</t>
  </si>
  <si>
    <t xml:space="preserve">48330015301731</t>
  </si>
  <si>
    <t xml:space="preserve">4833001530070/бирюза</t>
  </si>
  <si>
    <t xml:space="preserve">48330015300701</t>
  </si>
  <si>
    <t xml:space="preserve">4833001530070/желтый</t>
  </si>
  <si>
    <t xml:space="preserve">48330015300711</t>
  </si>
  <si>
    <t xml:space="preserve">BRT90KIT90/васильковый</t>
  </si>
  <si>
    <t xml:space="preserve">48330015301492</t>
  </si>
  <si>
    <t xml:space="preserve">4833001530049/зеленый</t>
  </si>
  <si>
    <t xml:space="preserve">48330015300508</t>
  </si>
  <si>
    <t xml:space="preserve">4833001530063/морская-волна</t>
  </si>
  <si>
    <t xml:space="preserve">48330015300650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</si>
  <si>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</si>
  <si>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</si>
  <si>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</si>
  <si>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</si>
  <si>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Полотенца кухонные</t>
  </si>
  <si>
    <t xml:space="preserve">4833001530032/сиреневый</t>
  </si>
  <si>
    <t xml:space="preserve">4833001530032/</t>
  </si>
  <si>
    <t xml:space="preserve">48330015300338</t>
  </si>
  <si>
    <t xml:space="preserve">4833001530032/васильковый</t>
  </si>
  <si>
    <t xml:space="preserve">48330015300327</t>
  </si>
  <si>
    <t xml:space="preserve">4833001530032/бирюзовый</t>
  </si>
  <si>
    <t xml:space="preserve">48330015300325</t>
  </si>
  <si>
    <t xml:space="preserve">4833001530032/салатовый</t>
  </si>
  <si>
    <t xml:space="preserve">48330015300334</t>
  </si>
  <si>
    <t xml:space="preserve">4833001530032/светло-зеленый</t>
  </si>
  <si>
    <t xml:space="preserve">48330015300336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</si>
  <si>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</si>
  <si>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</si>
  <si>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</si>
  <si>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</si>
  <si>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4833001530032/розовый</t>
  </si>
  <si>
    <t xml:space="preserve">48330015300333</t>
  </si>
  <si>
    <t xml:space="preserve">4833001530032/бордовый</t>
  </si>
  <si>
    <t xml:space="preserve">48330015300326</t>
  </si>
  <si>
    <t xml:space="preserve">4833001530032/малиновый</t>
  </si>
  <si>
    <t xml:space="preserve">48330015300322</t>
  </si>
  <si>
    <t xml:space="preserve">4833001530032/ярко-зеленый</t>
  </si>
  <si>
    <t xml:space="preserve">48330015300339</t>
  </si>
  <si>
    <t xml:space="preserve">4833001530032/светло-кремовый</t>
  </si>
  <si>
    <t xml:space="preserve">48330015300337</t>
  </si>
  <si>
    <t xml:space="preserve">4833001530032/оранжевый</t>
  </si>
  <si>
    <t xml:space="preserve">48330015300324</t>
  </si>
  <si>
    <t xml:space="preserve">4833001530032/лимонный</t>
  </si>
  <si>
    <t xml:space="preserve">48330015300321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</si>
  <si>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</si>
  <si>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</si>
  <si>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</si>
  <si>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</si>
  <si>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4833001530032/голубой</t>
  </si>
  <si>
    <t xml:space="preserve">48330015300328</t>
  </si>
  <si>
    <t xml:space="preserve">4833001530032/светло-голубой</t>
  </si>
  <si>
    <t xml:space="preserve">48330015300335</t>
  </si>
  <si>
    <t xml:space="preserve">4833001530032/белый</t>
  </si>
  <si>
    <t xml:space="preserve">48330015300323</t>
  </si>
  <si>
    <t xml:space="preserve">4833001530087/Морская-волна</t>
  </si>
  <si>
    <t xml:space="preserve">4833001530087/</t>
  </si>
  <si>
    <t xml:space="preserve">Морская-волна</t>
  </si>
  <si>
    <t xml:space="preserve">48330015300873</t>
  </si>
  <si>
    <t xml:space="preserve">4833001530087/светло-голубой</t>
  </si>
  <si>
    <t xml:space="preserve">48330015300880</t>
  </si>
  <si>
    <t xml:space="preserve">4833001530094/бирюзовый</t>
  </si>
  <si>
    <t xml:space="preserve">4833001530094/</t>
  </si>
  <si>
    <t xml:space="preserve">48330015300963</t>
  </si>
  <si>
    <t xml:space="preserve">4833001530094/белый</t>
  </si>
  <si>
    <t xml:space="preserve">48330015300955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</si>
  <si>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</si>
  <si>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</si>
  <si>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</si>
  <si>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</si>
  <si>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4833001530094/светло-кремовый</t>
  </si>
  <si>
    <t xml:space="preserve">48330015300954</t>
  </si>
  <si>
    <t xml:space="preserve">4833001530094/оранжевый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</si>
  <si>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</si>
  <si>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</si>
  <si>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</si>
  <si>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</si>
  <si>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4833001530094/светло-зеленый</t>
  </si>
  <si>
    <t xml:space="preserve">48330015300949</t>
  </si>
  <si>
    <t xml:space="preserve">4833001530087/желтый</t>
  </si>
  <si>
    <t xml:space="preserve">48330015300883</t>
  </si>
  <si>
    <t xml:space="preserve">4833001530087/зеленый</t>
  </si>
  <si>
    <t xml:space="preserve">48330015300879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</si>
  <si>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</si>
  <si>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</si>
  <si>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</si>
  <si>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</si>
  <si>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4833001530094/желтый</t>
  </si>
  <si>
    <t xml:space="preserve">48330015300943</t>
  </si>
  <si>
    <t xml:space="preserve">4833001530094/персиковый</t>
  </si>
  <si>
    <t xml:space="preserve">48330015300962</t>
  </si>
  <si>
    <t xml:space="preserve">4833001530094/малиновый</t>
  </si>
  <si>
    <t xml:space="preserve">48330015300945</t>
  </si>
  <si>
    <t xml:space="preserve">4833001530094/темно-оливковый</t>
  </si>
  <si>
    <t xml:space="preserve">48330015300950</t>
  </si>
  <si>
    <t xml:space="preserve">4833001530087/малиновый</t>
  </si>
  <si>
    <t xml:space="preserve">48330015300877</t>
  </si>
  <si>
    <t xml:space="preserve">4833001530094/морская-волна</t>
  </si>
  <si>
    <t xml:space="preserve">48330015300959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</si>
  <si>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</si>
  <si>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</si>
  <si>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</si>
  <si>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</si>
  <si>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4833001530087/сиреневый</t>
  </si>
  <si>
    <t xml:space="preserve">48330015300888</t>
  </si>
  <si>
    <t xml:space="preserve">4833001530087/светло-зеленый</t>
  </si>
  <si>
    <t xml:space="preserve">48330015300881</t>
  </si>
  <si>
    <t xml:space="preserve">4833001530094/ярко-зеленый</t>
  </si>
  <si>
    <t xml:space="preserve">48330015300951</t>
  </si>
  <si>
    <t xml:space="preserve">4833001530087/персиковый</t>
  </si>
  <si>
    <t xml:space="preserve">48330015300891</t>
  </si>
  <si>
    <t xml:space="preserve">4833001530094/зеленый</t>
  </si>
  <si>
    <t xml:space="preserve">48330015300944</t>
  </si>
  <si>
    <t xml:space="preserve">4833001530087/светло-кремовый</t>
  </si>
  <si>
    <t xml:space="preserve">48330015300886</t>
  </si>
  <si>
    <t xml:space="preserve">4833001530094/красный</t>
  </si>
  <si>
    <t xml:space="preserve">48330015300952</t>
  </si>
  <si>
    <t xml:space="preserve">4833001530094/салатовый</t>
  </si>
  <si>
    <t xml:space="preserve">48330015300947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</si>
  <si>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</si>
  <si>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</si>
  <si>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</si>
  <si>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</si>
  <si>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4833001530094/розовый</t>
  </si>
  <si>
    <t xml:space="preserve">48330015300956</t>
  </si>
  <si>
    <t xml:space="preserve">4833001530087/Темно-синий</t>
  </si>
  <si>
    <t xml:space="preserve">Темно-синий</t>
  </si>
  <si>
    <t xml:space="preserve">48330015300874</t>
  </si>
  <si>
    <t xml:space="preserve">4833001530087/темно-оливковый</t>
  </si>
  <si>
    <t xml:space="preserve">48330015300872</t>
  </si>
  <si>
    <t xml:space="preserve">4833001530087/шоколад</t>
  </si>
  <si>
    <t xml:space="preserve">48330015300892</t>
  </si>
  <si>
    <t xml:space="preserve">4833001530087/светло-розовый</t>
  </si>
  <si>
    <t xml:space="preserve">48330015300887</t>
  </si>
  <si>
    <t xml:space="preserve">4833001530087/белый</t>
  </si>
  <si>
    <t xml:space="preserve">48330015300885</t>
  </si>
  <si>
    <t xml:space="preserve">4833001530087/красный</t>
  </si>
  <si>
    <t xml:space="preserve">48330015300876</t>
  </si>
  <si>
    <t xml:space="preserve">4833001530087/оранжевый</t>
  </si>
  <si>
    <t xml:space="preserve">48330015300884</t>
  </si>
  <si>
    <t xml:space="preserve">4833001530094/васильковый</t>
  </si>
  <si>
    <t xml:space="preserve">48330015300958</t>
  </si>
  <si>
    <t xml:space="preserve">4833001530087/ярко-зеленый</t>
  </si>
  <si>
    <t xml:space="preserve">48330015300882</t>
  </si>
  <si>
    <t xml:space="preserve">4833001530094/темно-синий</t>
  </si>
  <si>
    <t xml:space="preserve">48330015300960</t>
  </si>
  <si>
    <t xml:space="preserve">4833001530087/салатовый</t>
  </si>
  <si>
    <t xml:space="preserve">48330015300878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</si>
</sst>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000000"/>
      <name val="Calibri"/>
      <family val="2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53F95"/>
        <bgColor rgb="FF4F307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2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204"/>
        <family val="0"/>
        <color rgb="FF000000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53F95"/>
      <rgbColor rgb="FF969696"/>
      <rgbColor rgb="FF003366"/>
      <rgbColor rgb="FF339966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3.63"/>
    <col collapsed="false" customWidth="true" hidden="false" outlineLevel="0" max="2" min="2" style="2" width="26.66"/>
    <col collapsed="false" customWidth="true" hidden="false" outlineLevel="0" max="3" min="3" style="1" width="38.7"/>
    <col collapsed="false" customWidth="true" hidden="false" outlineLevel="0" max="4" min="4" style="1" width="14.35"/>
    <col collapsed="false" customWidth="true" hidden="false" outlineLevel="0" max="5" min="5" style="1" width="16.07"/>
    <col collapsed="false" customWidth="false" hidden="false" outlineLevel="0" max="6" min="6" style="1" width="11.54"/>
    <col collapsed="false" customWidth="true" hidden="true" outlineLevel="0" max="10" min="7" style="0" width="2.8"/>
    <col collapsed="false" customWidth="true" hidden="false" outlineLevel="0" max="11" min="11" style="0" width="5.83"/>
    <col collapsed="false" customWidth="false" hidden="false" outlineLevel="0" max="1023" min="12" style="0" width="11.54"/>
    <col collapsed="false" customWidth="false" hidden="false" outlineLevel="0" max="1025" min="1024" style="0" width="11.52"/>
  </cols>
  <sheetData>
    <row r="1" customFormat="false" ht="14.5" hidden="false" customHeight="false" outlineLevel="0" collapsed="false">
      <c r="A1" s="3" t="n">
        <f aca="false">MIN(A2:A18)</f>
        <v>0</v>
      </c>
      <c r="B1" s="4" t="s">
        <v>0</v>
      </c>
      <c r="C1" s="5" t="s">
        <v>1</v>
      </c>
      <c r="D1" s="6" t="s">
        <v>2</v>
      </c>
      <c r="E1" s="6" t="s">
        <v>3</v>
      </c>
      <c r="F1" s="6" t="s">
        <v>4</v>
      </c>
    </row>
    <row r="2" customFormat="false" ht="13.8" hidden="false" customHeight="false" outlineLevel="0" collapsed="false">
      <c r="A2" s="7" t="n">
        <v>1</v>
      </c>
      <c r="B2" s="8" t="s">
        <v>5</v>
      </c>
      <c r="C2" s="9" t="str">
        <f aca="false">INDEX(SupplierNomenclature!$E$3:$E$10000,MATCH(B2,SupplierNomenclature!$I$3:$I$10000,0))</f>
        <v>4833001530094/оранжевый</v>
      </c>
      <c r="D2" s="6" t="n">
        <v>1</v>
      </c>
      <c r="E2" s="9" t="n">
        <f aca="false">IF(ISBLANK(B2),,IF(OR(ISBLANK(B1), B1="Баркод"),1,E1+1))</f>
        <v>1</v>
      </c>
      <c r="F2" s="9" t="n">
        <f aca="false">IF(ISBLANK(B3), E2/2,)</f>
        <v>0.5</v>
      </c>
    </row>
    <row r="3" customFormat="false" ht="13.8" hidden="false" customHeight="false" outlineLevel="0" collapsed="false">
      <c r="A3" s="7" t="n">
        <f aca="false">MAX(G3:J3)</f>
        <v>0</v>
      </c>
      <c r="B3" s="8"/>
      <c r="C3" s="9" t="e">
        <f aca="false">INDEX(SupplierNomenclature!$E$3:$E$10000,MATCH(B3,SupplierNomenclature!$I$3:$I$10000,0))</f>
        <v>#N/A</v>
      </c>
      <c r="D3" s="6" t="n">
        <f aca="false">IF(ISBLANK(B3), , IF(ISBLANK(B2), D1+1, D2))</f>
        <v>0</v>
      </c>
      <c r="E3" s="9" t="n">
        <f aca="false">IF(ISBLANK(B3),,IF(OR(ISBLANK(B2), B2="Баркод"),1,E2+1))</f>
        <v>0</v>
      </c>
      <c r="F3" s="9" t="n">
        <f aca="false">IF(ISBLANK(B4), E3/2,)</f>
        <v>0</v>
      </c>
      <c r="G3" s="0" t="n">
        <f aca="false">IF(ISBLANK(B3),0,-1)</f>
        <v>0</v>
      </c>
      <c r="H3" s="0" t="n">
        <f aca="false">IF(AND(ISBLANK(B2),NOT(ISBLANK(B3))),1,-1)</f>
        <v>-1</v>
      </c>
      <c r="I3" s="0" t="n">
        <f aca="false">IF(ISBLANK(B1),IF(AND(B2=B3,NOT(ISBLANK(B2)),NOT(ISBLANK(B3))),1,-1),-1)</f>
        <v>-1</v>
      </c>
      <c r="J3" s="0" t="n">
        <f aca="false">IF(MAX(G3:I3)&lt;0,IF(OR(B3=B2,B2=B1),1,-1),MAX(G3:I3))</f>
        <v>0</v>
      </c>
    </row>
    <row r="4" customFormat="false" ht="15.75" hidden="false" customHeight="true" outlineLevel="0" collapsed="false">
      <c r="A4" s="7" t="n">
        <f aca="false">MAX(G4:J4)</f>
        <v>0</v>
      </c>
      <c r="B4" s="8"/>
      <c r="C4" s="9" t="e">
        <f aca="false">INDEX(SupplierNomenclature!$E$3:$E$10000,MATCH(B4,SupplierNomenclature!$I$3:$I$10000,0))</f>
        <v>#N/A</v>
      </c>
      <c r="D4" s="6" t="n">
        <f aca="false">IF(ISBLANK(B4), , IF(ISBLANK(B3), D2+1, D3))</f>
        <v>0</v>
      </c>
      <c r="E4" s="9" t="n">
        <f aca="false">IF(ISBLANK(B4),,IF(OR(ISBLANK(B3), B3="Баркод"),1,E3+1))</f>
        <v>0</v>
      </c>
      <c r="F4" s="9" t="n">
        <f aca="false">IF(ISBLANK(B5), E4/2,)</f>
        <v>0</v>
      </c>
      <c r="G4" s="0" t="n">
        <f aca="false">IF(ISBLANK(B4),0,-1)</f>
        <v>0</v>
      </c>
      <c r="H4" s="0" t="n">
        <f aca="false">IF(AND(ISBLANK(B3),NOT(ISBLANK(B4))),1,-1)</f>
        <v>-1</v>
      </c>
      <c r="I4" s="0" t="n">
        <f aca="false">IF(ISBLANK(B2),IF(AND(B3=B4,NOT(ISBLANK(B3)),NOT(ISBLANK(B4))),1,-1),-1)</f>
        <v>-1</v>
      </c>
      <c r="J4" s="0" t="n">
        <f aca="false">IF(MAX(G4:I4)&lt;0,IF(OR(B4=B3,B3=B2),1,-1),MAX(G4:I4))</f>
        <v>0</v>
      </c>
    </row>
    <row r="5" customFormat="false" ht="15.75" hidden="false" customHeight="true" outlineLevel="0" collapsed="false">
      <c r="A5" s="7" t="n">
        <f aca="false">MAX(G5:J5)</f>
        <v>0</v>
      </c>
      <c r="B5" s="8"/>
      <c r="C5" s="9" t="e">
        <f aca="false">INDEX(SupplierNomenclature!$E$3:$E$10000,MATCH(B5,SupplierNomenclature!$I$3:$I$10000,0))</f>
        <v>#N/A</v>
      </c>
      <c r="D5" s="6" t="n">
        <f aca="false">IF(ISBLANK(B5), , IF(ISBLANK(B4), D3+1, D4))</f>
        <v>0</v>
      </c>
      <c r="E5" s="9" t="n">
        <f aca="false">IF(ISBLANK(B5),,IF(OR(ISBLANK(B4), B4="Баркод"),1,E4+1))</f>
        <v>0</v>
      </c>
      <c r="F5" s="9" t="n">
        <f aca="false">IF(ISBLANK(B6), E5/2,)</f>
        <v>0</v>
      </c>
      <c r="G5" s="0" t="n">
        <f aca="false">IF(ISBLANK(B5),0,-1)</f>
        <v>0</v>
      </c>
      <c r="H5" s="0" t="n">
        <f aca="false">IF(AND(ISBLANK(B4),NOT(ISBLANK(B5))),1,-1)</f>
        <v>-1</v>
      </c>
      <c r="I5" s="0" t="n">
        <f aca="false">IF(ISBLANK(B3),IF(AND(B4=B5,NOT(ISBLANK(B4)),NOT(ISBLANK(B5))),1,-1),-1)</f>
        <v>-1</v>
      </c>
      <c r="J5" s="0" t="n">
        <f aca="false">IF(MAX(G5:I5)&lt;0,IF(OR(B5=B4,B4=B3),1,-1),MAX(G5:I5))</f>
        <v>0</v>
      </c>
    </row>
    <row r="6" customFormat="false" ht="15.75" hidden="false" customHeight="true" outlineLevel="0" collapsed="false">
      <c r="A6" s="7" t="n">
        <f aca="false">MAX(G6:J6)</f>
        <v>0</v>
      </c>
      <c r="B6" s="8"/>
      <c r="C6" s="9" t="e">
        <f aca="false">INDEX(SupplierNomenclature!$E$3:$E$10000,MATCH(B6,SupplierNomenclature!$I$3:$I$10000,0))</f>
        <v>#N/A</v>
      </c>
      <c r="D6" s="6" t="n">
        <f aca="false">IF(ISBLANK(B6), , IF(ISBLANK(B5), D4+1, D5))</f>
        <v>0</v>
      </c>
      <c r="E6" s="9" t="n">
        <f aca="false">IF(ISBLANK(B6),,IF(OR(ISBLANK(B5), B5="Баркод"),1,E5+1))</f>
        <v>0</v>
      </c>
      <c r="F6" s="9" t="n">
        <f aca="false">IF(ISBLANK(B7), E6/2,)</f>
        <v>0</v>
      </c>
      <c r="G6" s="0" t="n">
        <f aca="false">IF(ISBLANK(B6),0,-1)</f>
        <v>0</v>
      </c>
      <c r="H6" s="0" t="n">
        <f aca="false">IF(AND(ISBLANK(B5),NOT(ISBLANK(B6))),1,-1)</f>
        <v>-1</v>
      </c>
      <c r="I6" s="0" t="n">
        <f aca="false">IF(ISBLANK(B4),IF(AND(B5=B6,NOT(ISBLANK(B5)),NOT(ISBLANK(B6))),1,-1),-1)</f>
        <v>-1</v>
      </c>
      <c r="J6" s="0" t="n">
        <f aca="false">IF(MAX(G6:I6)&lt;0,IF(OR(B6=B5,B5=B4),1,-1),MAX(G6:I6))</f>
        <v>0</v>
      </c>
    </row>
    <row r="7" customFormat="false" ht="15.75" hidden="false" customHeight="true" outlineLevel="0" collapsed="false">
      <c r="A7" s="7" t="n">
        <f aca="false">MAX(G7:J7)</f>
        <v>0</v>
      </c>
      <c r="B7" s="8"/>
      <c r="C7" s="9" t="e">
        <f aca="false">INDEX(SupplierNomenclature!$E$3:$E$10000,MATCH(B7,SupplierNomenclature!$I$3:$I$10000,0))</f>
        <v>#N/A</v>
      </c>
      <c r="D7" s="6" t="n">
        <f aca="false">IF(ISBLANK(B7), , IF(ISBLANK(B6), D5+1, D6))</f>
        <v>0</v>
      </c>
      <c r="E7" s="9" t="n">
        <f aca="false">IF(ISBLANK(B7),,IF(OR(ISBLANK(B6), B6="Баркод"),1,E6+1))</f>
        <v>0</v>
      </c>
      <c r="F7" s="9" t="n">
        <f aca="false">IF(ISBLANK(B8), E7/2,)</f>
        <v>0</v>
      </c>
      <c r="G7" s="0" t="n">
        <f aca="false">IF(ISBLANK(B7),0,-1)</f>
        <v>0</v>
      </c>
      <c r="H7" s="0" t="n">
        <f aca="false">IF(AND(ISBLANK(B6),NOT(ISBLANK(B7))),1,-1)</f>
        <v>-1</v>
      </c>
      <c r="I7" s="0" t="n">
        <f aca="false">IF(ISBLANK(B5),IF(AND(B6=B7,NOT(ISBLANK(B6)),NOT(ISBLANK(B7))),1,-1),-1)</f>
        <v>-1</v>
      </c>
      <c r="J7" s="0" t="n">
        <f aca="false">IF(MAX(G7:I7)&lt;0,IF(OR(B7=B6,B6=B5),1,-1),MAX(G7:I7))</f>
        <v>0</v>
      </c>
    </row>
    <row r="8" customFormat="false" ht="15.75" hidden="false" customHeight="true" outlineLevel="0" collapsed="false">
      <c r="A8" s="7" t="n">
        <f aca="false">MAX(G8:J8)</f>
        <v>0</v>
      </c>
      <c r="B8" s="8"/>
      <c r="C8" s="9" t="e">
        <f aca="false">INDEX(SupplierNomenclature!$E$3:$E$10000,MATCH(B8,SupplierNomenclature!$I$3:$I$10000,0))</f>
        <v>#N/A</v>
      </c>
      <c r="D8" s="6" t="n">
        <f aca="false">IF(ISBLANK(B8), , IF(ISBLANK(B7), D6+1, D7))</f>
        <v>0</v>
      </c>
      <c r="E8" s="9" t="n">
        <f aca="false">IF(ISBLANK(B8),,IF(OR(ISBLANK(B7), B7="Баркод"),1,E7+1))</f>
        <v>0</v>
      </c>
      <c r="F8" s="9" t="n">
        <f aca="false">IF(ISBLANK(B9), E8/2,)</f>
        <v>0</v>
      </c>
      <c r="G8" s="0" t="n">
        <f aca="false">IF(ISBLANK(B8),0,-1)</f>
        <v>0</v>
      </c>
      <c r="H8" s="0" t="n">
        <f aca="false">IF(AND(ISBLANK(B7),NOT(ISBLANK(B8))),1,-1)</f>
        <v>-1</v>
      </c>
      <c r="I8" s="0" t="n">
        <f aca="false">IF(ISBLANK(B6),IF(AND(B7=B8,NOT(ISBLANK(B7)),NOT(ISBLANK(B8))),1,-1),-1)</f>
        <v>-1</v>
      </c>
      <c r="J8" s="0" t="n">
        <f aca="false">IF(MAX(G8:I8)&lt;0,IF(OR(B8=B7,B7=B6),1,-1),MAX(G8:I8))</f>
        <v>0</v>
      </c>
    </row>
    <row r="9" customFormat="false" ht="15.75" hidden="false" customHeight="true" outlineLevel="0" collapsed="false">
      <c r="A9" s="7" t="n">
        <f aca="false">MAX(G9:J9)</f>
        <v>0</v>
      </c>
      <c r="B9" s="8"/>
      <c r="C9" s="9" t="e">
        <f aca="false">INDEX(SupplierNomenclature!$E$3:$E$10000,MATCH(B9,SupplierNomenclature!$I$3:$I$10000,0))</f>
        <v>#N/A</v>
      </c>
      <c r="D9" s="6" t="n">
        <f aca="false">IF(ISBLANK(B9), , IF(ISBLANK(B8), D7+1, D8))</f>
        <v>0</v>
      </c>
      <c r="E9" s="9" t="n">
        <f aca="false">IF(ISBLANK(B9),,IF(OR(ISBLANK(B8), B8="Баркод"),1,E8+1))</f>
        <v>0</v>
      </c>
      <c r="F9" s="9" t="n">
        <f aca="false">IF(ISBLANK(B10), E9/2,)</f>
        <v>0</v>
      </c>
      <c r="G9" s="0" t="n">
        <f aca="false">IF(ISBLANK(B9),0,-1)</f>
        <v>0</v>
      </c>
      <c r="H9" s="0" t="n">
        <f aca="false">IF(AND(ISBLANK(B8),NOT(ISBLANK(B9))),1,-1)</f>
        <v>-1</v>
      </c>
      <c r="I9" s="0" t="n">
        <f aca="false">IF(ISBLANK(B7),IF(AND(B8=B9,NOT(ISBLANK(B8)),NOT(ISBLANK(B9))),1,-1),-1)</f>
        <v>-1</v>
      </c>
      <c r="J9" s="0" t="n">
        <f aca="false">IF(MAX(G9:I9)&lt;0,IF(OR(B9=B8,B8=B7),1,-1),MAX(G9:I9))</f>
        <v>0</v>
      </c>
    </row>
    <row r="10" customFormat="false" ht="15.75" hidden="false" customHeight="true" outlineLevel="0" collapsed="false">
      <c r="A10" s="7" t="n">
        <f aca="false">MAX(G10:J10)</f>
        <v>0</v>
      </c>
      <c r="B10" s="8"/>
      <c r="C10" s="9" t="e">
        <f aca="false">INDEX(SupplierNomenclature!$E$3:$E$10000,MATCH(B10,SupplierNomenclature!$I$3:$I$10000,0))</f>
        <v>#N/A</v>
      </c>
      <c r="D10" s="6" t="n">
        <f aca="false">IF(ISBLANK(B10), , IF(ISBLANK(B9), D8+1, D9))</f>
        <v>0</v>
      </c>
      <c r="E10" s="9" t="n">
        <f aca="false">IF(ISBLANK(B10),,IF(OR(ISBLANK(B9), B9="Баркод"),1,E9+1))</f>
        <v>0</v>
      </c>
      <c r="F10" s="9" t="n">
        <f aca="false">IF(ISBLANK(B11), E10/2,)</f>
        <v>0</v>
      </c>
      <c r="G10" s="0" t="n">
        <f aca="false">IF(ISBLANK(B10),0,-1)</f>
        <v>0</v>
      </c>
      <c r="H10" s="0" t="n">
        <f aca="false">IF(AND(ISBLANK(B9),NOT(ISBLANK(B10))),1,-1)</f>
        <v>-1</v>
      </c>
      <c r="I10" s="0" t="n">
        <f aca="false">IF(ISBLANK(B8),IF(AND(B9=B10,NOT(ISBLANK(B9)),NOT(ISBLANK(B10))),1,-1),-1)</f>
        <v>-1</v>
      </c>
      <c r="J10" s="0" t="n">
        <f aca="false">IF(MAX(G10:I10)&lt;0,IF(OR(B10=B9,B9=B8),1,-1),MAX(G10:I10))</f>
        <v>0</v>
      </c>
    </row>
    <row r="11" customFormat="false" ht="15.75" hidden="false" customHeight="true" outlineLevel="0" collapsed="false">
      <c r="A11" s="7" t="n">
        <f aca="false">MAX(G11:J11)</f>
        <v>0</v>
      </c>
      <c r="B11" s="8"/>
      <c r="C11" s="9" t="e">
        <f aca="false">INDEX(SupplierNomenclature!$E$3:$E$10000,MATCH(B11,SupplierNomenclature!$I$3:$I$10000,0))</f>
        <v>#N/A</v>
      </c>
      <c r="D11" s="6" t="n">
        <f aca="false">IF(ISBLANK(B11), , IF(ISBLANK(B10), D9+1, D10))</f>
        <v>0</v>
      </c>
      <c r="E11" s="9" t="n">
        <f aca="false">IF(ISBLANK(B11),,IF(OR(ISBLANK(B10), B10="Баркод"),1,E10+1))</f>
        <v>0</v>
      </c>
      <c r="F11" s="9" t="n">
        <f aca="false">IF(ISBLANK(B12), E11/2,)</f>
        <v>0</v>
      </c>
      <c r="G11" s="0" t="n">
        <f aca="false">IF(ISBLANK(B11),0,-1)</f>
        <v>0</v>
      </c>
      <c r="H11" s="0" t="n">
        <f aca="false">IF(AND(ISBLANK(B10),NOT(ISBLANK(B11))),1,-1)</f>
        <v>-1</v>
      </c>
      <c r="I11" s="0" t="n">
        <f aca="false">IF(ISBLANK(B9),IF(AND(B10=B11,NOT(ISBLANK(B10)),NOT(ISBLANK(B11))),1,-1),-1)</f>
        <v>-1</v>
      </c>
      <c r="J11" s="0" t="n">
        <f aca="false">IF(MAX(G11:I11)&lt;0,IF(OR(B11=B10,B10=B9),1,-1),MAX(G11:I11))</f>
        <v>0</v>
      </c>
    </row>
    <row r="12" customFormat="false" ht="15.75" hidden="false" customHeight="true" outlineLevel="0" collapsed="false">
      <c r="A12" s="7" t="n">
        <f aca="false">MAX(G12:J12)</f>
        <v>0</v>
      </c>
      <c r="B12" s="8"/>
      <c r="C12" s="9" t="e">
        <f aca="false">INDEX(SupplierNomenclature!$E$3:$E$10000,MATCH(B12,SupplierNomenclature!$I$3:$I$10000,0))</f>
        <v>#N/A</v>
      </c>
      <c r="D12" s="6" t="n">
        <f aca="false">IF(ISBLANK(B12), , IF(ISBLANK(B11), D10+1, D11))</f>
        <v>0</v>
      </c>
      <c r="E12" s="9" t="n">
        <f aca="false">IF(ISBLANK(B12),,IF(OR(ISBLANK(B11), B11="Баркод"),1,E11+1))</f>
        <v>0</v>
      </c>
      <c r="F12" s="9" t="n">
        <f aca="false">IF(ISBLANK(B13), E12/2,)</f>
        <v>0</v>
      </c>
      <c r="G12" s="0" t="n">
        <f aca="false">IF(ISBLANK(B12),0,-1)</f>
        <v>0</v>
      </c>
      <c r="H12" s="0" t="n">
        <f aca="false">IF(AND(ISBLANK(B11),NOT(ISBLANK(B12))),1,-1)</f>
        <v>-1</v>
      </c>
      <c r="I12" s="0" t="n">
        <f aca="false">IF(ISBLANK(B10),IF(AND(B11=B12,NOT(ISBLANK(B11)),NOT(ISBLANK(B12))),1,-1),-1)</f>
        <v>-1</v>
      </c>
      <c r="J12" s="0" t="n">
        <f aca="false">IF(MAX(G12:I12)&lt;0,IF(OR(B12=B11,B11=B10),1,-1),MAX(G12:I12))</f>
        <v>0</v>
      </c>
    </row>
    <row r="13" customFormat="false" ht="15.75" hidden="false" customHeight="true" outlineLevel="0" collapsed="false">
      <c r="A13" s="7" t="n">
        <f aca="false">MAX(G13:J13)</f>
        <v>0</v>
      </c>
      <c r="B13" s="8"/>
      <c r="C13" s="9" t="e">
        <f aca="false">INDEX(SupplierNomenclature!$E$3:$E$10000,MATCH(B13,SupplierNomenclature!$I$3:$I$10000,0))</f>
        <v>#N/A</v>
      </c>
      <c r="D13" s="6" t="n">
        <f aca="false">IF(ISBLANK(B13), , IF(ISBLANK(B12), D11+1, D12))</f>
        <v>0</v>
      </c>
      <c r="E13" s="9" t="n">
        <f aca="false">IF(ISBLANK(B13),,IF(OR(ISBLANK(B12), B12="Баркод"),1,E12+1))</f>
        <v>0</v>
      </c>
      <c r="F13" s="9" t="n">
        <f aca="false">IF(ISBLANK(B14), E13/2,)</f>
        <v>0</v>
      </c>
      <c r="G13" s="0" t="n">
        <f aca="false">IF(ISBLANK(B13),0,-1)</f>
        <v>0</v>
      </c>
      <c r="H13" s="0" t="n">
        <f aca="false">IF(AND(ISBLANK(B12),NOT(ISBLANK(B13))),1,-1)</f>
        <v>-1</v>
      </c>
      <c r="I13" s="0" t="n">
        <f aca="false">IF(ISBLANK(B11),IF(AND(B12=B13,NOT(ISBLANK(B12)),NOT(ISBLANK(B13))),1,-1),-1)</f>
        <v>-1</v>
      </c>
      <c r="J13" s="0" t="n">
        <f aca="false">IF(MAX(G13:I13)&lt;0,IF(OR(B13=B12,B12=B11),1,-1),MAX(G13:I13))</f>
        <v>0</v>
      </c>
    </row>
    <row r="14" customFormat="false" ht="15.75" hidden="false" customHeight="true" outlineLevel="0" collapsed="false">
      <c r="A14" s="7" t="n">
        <f aca="false">MAX(G14:J14)</f>
        <v>0</v>
      </c>
      <c r="B14" s="8"/>
      <c r="C14" s="9" t="e">
        <f aca="false">INDEX(SupplierNomenclature!$E$3:$E$10000,MATCH(B14,SupplierNomenclature!$I$3:$I$10000,0))</f>
        <v>#N/A</v>
      </c>
      <c r="D14" s="6" t="n">
        <f aca="false">IF(ISBLANK(B14), , IF(ISBLANK(B13), D12+1, D13))</f>
        <v>0</v>
      </c>
      <c r="E14" s="9" t="n">
        <f aca="false">IF(ISBLANK(B14),,IF(OR(ISBLANK(B13), B13="Баркод"),1,E13+1))</f>
        <v>0</v>
      </c>
      <c r="F14" s="9" t="n">
        <f aca="false">IF(ISBLANK(B15), E14/2,)</f>
        <v>0</v>
      </c>
      <c r="G14" s="0" t="n">
        <f aca="false">IF(ISBLANK(B14),0,-1)</f>
        <v>0</v>
      </c>
      <c r="H14" s="0" t="n">
        <f aca="false">IF(AND(ISBLANK(B13),NOT(ISBLANK(B14))),1,-1)</f>
        <v>-1</v>
      </c>
      <c r="I14" s="0" t="n">
        <f aca="false">IF(ISBLANK(B12),IF(AND(B13=B14,NOT(ISBLANK(B13)),NOT(ISBLANK(B14))),1,-1),-1)</f>
        <v>-1</v>
      </c>
      <c r="J14" s="0" t="n">
        <f aca="false">IF(MAX(G14:I14)&lt;0,IF(OR(B14=B13,B13=B12),1,-1),MAX(G14:I14))</f>
        <v>0</v>
      </c>
    </row>
    <row r="15" customFormat="false" ht="15.75" hidden="false" customHeight="true" outlineLevel="0" collapsed="false">
      <c r="A15" s="7" t="n">
        <f aca="false">MAX(G15:J15)</f>
        <v>0</v>
      </c>
      <c r="B15" s="8"/>
      <c r="C15" s="9" t="e">
        <f aca="false">INDEX(SupplierNomenclature!$E$3:$E$10000,MATCH(B15,SupplierNomenclature!$I$3:$I$10000,0))</f>
        <v>#N/A</v>
      </c>
      <c r="D15" s="6" t="n">
        <f aca="false">IF(ISBLANK(B15), , IF(ISBLANK(B14), D13+1, D14))</f>
        <v>0</v>
      </c>
      <c r="E15" s="9" t="n">
        <f aca="false">IF(ISBLANK(B15),,IF(OR(ISBLANK(B14), B14="Баркод"),1,E14+1))</f>
        <v>0</v>
      </c>
      <c r="F15" s="9" t="n">
        <f aca="false">IF(ISBLANK(B16), E15/2,)</f>
        <v>0</v>
      </c>
      <c r="G15" s="0" t="n">
        <f aca="false">IF(ISBLANK(B15),0,-1)</f>
        <v>0</v>
      </c>
      <c r="H15" s="0" t="n">
        <f aca="false">IF(AND(ISBLANK(B14),NOT(ISBLANK(B15))),1,-1)</f>
        <v>-1</v>
      </c>
      <c r="I15" s="0" t="n">
        <f aca="false">IF(ISBLANK(B13),IF(AND(B14=B15,NOT(ISBLANK(B14)),NOT(ISBLANK(B15))),1,-1),-1)</f>
        <v>-1</v>
      </c>
      <c r="J15" s="0" t="n">
        <f aca="false">IF(MAX(G15:I15)&lt;0,IF(OR(B15=B14,B14=B13),1,-1),MAX(G15:I15))</f>
        <v>0</v>
      </c>
    </row>
    <row r="16" customFormat="false" ht="15.75" hidden="false" customHeight="true" outlineLevel="0" collapsed="false">
      <c r="A16" s="7" t="n">
        <f aca="false">MAX(G16:J16)</f>
        <v>0</v>
      </c>
      <c r="B16" s="8"/>
      <c r="C16" s="9" t="e">
        <f aca="false">INDEX(SupplierNomenclature!$E$3:$E$10000,MATCH(B16,SupplierNomenclature!$I$3:$I$10000,0))</f>
        <v>#N/A</v>
      </c>
      <c r="D16" s="6" t="n">
        <f aca="false">IF(ISBLANK(B16), , IF(ISBLANK(B15), D14+1, D15))</f>
        <v>0</v>
      </c>
      <c r="E16" s="9" t="n">
        <f aca="false">IF(ISBLANK(B16),,IF(OR(ISBLANK(B15), B15="Баркод"),1,E15+1))</f>
        <v>0</v>
      </c>
      <c r="F16" s="9" t="n">
        <f aca="false">IF(ISBLANK(B17), E16/2,)</f>
        <v>0</v>
      </c>
      <c r="G16" s="0" t="n">
        <f aca="false">IF(ISBLANK(B16),0,-1)</f>
        <v>0</v>
      </c>
      <c r="H16" s="0" t="n">
        <f aca="false">IF(AND(ISBLANK(B15),NOT(ISBLANK(B16))),1,-1)</f>
        <v>-1</v>
      </c>
      <c r="I16" s="0" t="n">
        <f aca="false">IF(ISBLANK(B14),IF(AND(B15=B16,NOT(ISBLANK(B15)),NOT(ISBLANK(B16))),1,-1),-1)</f>
        <v>-1</v>
      </c>
      <c r="J16" s="0" t="n">
        <f aca="false">IF(MAX(G16:I16)&lt;0,IF(OR(B16=B15,B15=B14),1,-1),MAX(G16:I16))</f>
        <v>0</v>
      </c>
    </row>
    <row r="17" customFormat="false" ht="15.75" hidden="false" customHeight="true" outlineLevel="0" collapsed="false">
      <c r="A17" s="7" t="n">
        <f aca="false">MAX(G17:J17)</f>
        <v>0</v>
      </c>
      <c r="B17" s="8"/>
      <c r="C17" s="9" t="e">
        <f aca="false">INDEX(SupplierNomenclature!$E$3:$E$10000,MATCH(B17,SupplierNomenclature!$I$3:$I$10000,0))</f>
        <v>#N/A</v>
      </c>
      <c r="D17" s="6" t="n">
        <f aca="false">IF(ISBLANK(B17), , IF(ISBLANK(B16), D15+1, D16))</f>
        <v>0</v>
      </c>
      <c r="E17" s="9" t="n">
        <f aca="false">IF(ISBLANK(B17),,IF(OR(ISBLANK(B16), B16="Баркод"),1,E16+1))</f>
        <v>0</v>
      </c>
      <c r="F17" s="9" t="n">
        <f aca="false">IF(ISBLANK(B18), E17/2,)</f>
        <v>0</v>
      </c>
      <c r="G17" s="0" t="n">
        <f aca="false">IF(ISBLANK(B17),0,-1)</f>
        <v>0</v>
      </c>
      <c r="H17" s="0" t="n">
        <f aca="false">IF(AND(ISBLANK(B16),NOT(ISBLANK(B17))),1,-1)</f>
        <v>-1</v>
      </c>
      <c r="I17" s="0" t="n">
        <f aca="false">IF(ISBLANK(B15),IF(AND(B16=B17,NOT(ISBLANK(B16)),NOT(ISBLANK(B17))),1,-1),-1)</f>
        <v>-1</v>
      </c>
      <c r="J17" s="0" t="n">
        <f aca="false">IF(MAX(G17:I17)&lt;0,IF(OR(B17=B16,B16=B15),1,-1),MAX(G17:I17))</f>
        <v>0</v>
      </c>
    </row>
    <row r="18" customFormat="false" ht="15.75" hidden="false" customHeight="true" outlineLevel="0" collapsed="false">
      <c r="A18" s="7" t="n">
        <f aca="false">MAX(G18:J18)</f>
        <v>0</v>
      </c>
      <c r="B18" s="8"/>
      <c r="C18" s="9" t="e">
        <f aca="false">INDEX(SupplierNomenclature!$E$3:$E$10000,MATCH(B18,SupplierNomenclature!$I$3:$I$10000,0))</f>
        <v>#N/A</v>
      </c>
      <c r="D18" s="6" t="n">
        <f aca="false">IF(ISBLANK(B18), , IF(ISBLANK(B17), D16+1, D17))</f>
        <v>0</v>
      </c>
      <c r="E18" s="9" t="n">
        <f aca="false">IF(ISBLANK(B18),,IF(OR(ISBLANK(B17), B17="Баркод"),1,E17+1))</f>
        <v>0</v>
      </c>
      <c r="F18" s="9" t="n">
        <f aca="false">IF(ISBLANK(B19), E18/2,)</f>
        <v>0</v>
      </c>
      <c r="G18" s="0" t="n">
        <f aca="false">IF(ISBLANK(B18),0,-1)</f>
        <v>0</v>
      </c>
      <c r="H18" s="0" t="n">
        <f aca="false">IF(AND(ISBLANK(B17),NOT(ISBLANK(B18))),1,-1)</f>
        <v>-1</v>
      </c>
      <c r="I18" s="0" t="n">
        <f aca="false">IF(ISBLANK(B16),IF(AND(B17=B18,NOT(ISBLANK(B17)),NOT(ISBLANK(B18))),1,-1),-1)</f>
        <v>-1</v>
      </c>
      <c r="J18" s="0" t="n">
        <f aca="false">IF(MAX(G18:I18)&lt;0,IF(OR(B18=B17,B17=B16),1,-1),MAX(G18:I18))</f>
        <v>0</v>
      </c>
    </row>
    <row r="19" customFormat="false" ht="15.75" hidden="false" customHeight="true" outlineLevel="0" collapsed="false">
      <c r="A19" s="7" t="n">
        <f aca="false">MAX(G19:J19)</f>
        <v>0</v>
      </c>
      <c r="B19" s="8"/>
      <c r="C19" s="9" t="e">
        <f aca="false">INDEX(SupplierNomenclature!$E$3:$E$10000,MATCH(B19,SupplierNomenclature!$I$3:$I$10000,0))</f>
        <v>#N/A</v>
      </c>
      <c r="D19" s="6" t="n">
        <f aca="false">IF(ISBLANK(B19), , IF(ISBLANK(B18), D17+1, D18))</f>
        <v>0</v>
      </c>
      <c r="E19" s="9" t="n">
        <f aca="false">IF(ISBLANK(B19),,IF(OR(ISBLANK(B18), B18="Баркод"),1,E18+1))</f>
        <v>0</v>
      </c>
      <c r="F19" s="9" t="n">
        <f aca="false">IF(ISBLANK(B20), E19/2,)</f>
        <v>0</v>
      </c>
      <c r="G19" s="0" t="n">
        <f aca="false">IF(ISBLANK(B19),0,-1)</f>
        <v>0</v>
      </c>
      <c r="H19" s="0" t="n">
        <f aca="false">IF(AND(ISBLANK(B18),NOT(ISBLANK(B19))),1,-1)</f>
        <v>-1</v>
      </c>
      <c r="I19" s="0" t="n">
        <f aca="false">IF(ISBLANK(B17),IF(AND(B18=B19,NOT(ISBLANK(B18)),NOT(ISBLANK(B19))),1,-1),-1)</f>
        <v>-1</v>
      </c>
      <c r="J19" s="0" t="n">
        <f aca="false">IF(MAX(G19:I19)&lt;0,IF(OR(B19=B18,B18=B17),1,-1),MAX(G19:I19))</f>
        <v>0</v>
      </c>
    </row>
    <row r="20" customFormat="false" ht="15.75" hidden="false" customHeight="true" outlineLevel="0" collapsed="false">
      <c r="A20" s="7" t="n">
        <f aca="false">MAX(G20:J20)</f>
        <v>0</v>
      </c>
      <c r="B20" s="8"/>
      <c r="C20" s="9" t="e">
        <f aca="false">INDEX(SupplierNomenclature!$E$3:$E$10000,MATCH(B20,SupplierNomenclature!$I$3:$I$10000,0))</f>
        <v>#N/A</v>
      </c>
      <c r="D20" s="6" t="n">
        <f aca="false">IF(ISBLANK(B20), , IF(ISBLANK(B19), D18+1, D19))</f>
        <v>0</v>
      </c>
      <c r="E20" s="9" t="n">
        <f aca="false">IF(ISBLANK(B20),,IF(OR(ISBLANK(B19), B19="Баркод"),1,E19+1))</f>
        <v>0</v>
      </c>
      <c r="F20" s="9" t="n">
        <f aca="false">IF(ISBLANK(B21), E20/2,)</f>
        <v>0</v>
      </c>
      <c r="G20" s="0" t="n">
        <f aca="false">IF(ISBLANK(B20),0,-1)</f>
        <v>0</v>
      </c>
      <c r="H20" s="0" t="n">
        <f aca="false">IF(AND(ISBLANK(B19),NOT(ISBLANK(B20))),1,-1)</f>
        <v>-1</v>
      </c>
      <c r="I20" s="0" t="n">
        <f aca="false">IF(ISBLANK(B18),IF(AND(B19=B20,NOT(ISBLANK(B19)),NOT(ISBLANK(B20))),1,-1),-1)</f>
        <v>-1</v>
      </c>
      <c r="J20" s="0" t="n">
        <f aca="false">IF(MAX(G20:I20)&lt;0,IF(OR(B20=B19,B19=B18),1,-1),MAX(G20:I20))</f>
        <v>0</v>
      </c>
    </row>
    <row r="21" customFormat="false" ht="15.75" hidden="false" customHeight="true" outlineLevel="0" collapsed="false">
      <c r="A21" s="7" t="n">
        <f aca="false">MAX(G21:J21)</f>
        <v>0</v>
      </c>
      <c r="B21" s="8"/>
      <c r="C21" s="9" t="e">
        <f aca="false">INDEX(SupplierNomenclature!$E$3:$E$10000,MATCH(B21,SupplierNomenclature!$I$3:$I$10000,0))</f>
        <v>#N/A</v>
      </c>
      <c r="D21" s="6" t="n">
        <f aca="false">IF(ISBLANK(B21), , IF(ISBLANK(B20), D19+1, D20))</f>
        <v>0</v>
      </c>
      <c r="E21" s="9" t="n">
        <f aca="false">IF(ISBLANK(B21),,IF(OR(ISBLANK(B20), B20="Баркод"),1,E20+1))</f>
        <v>0</v>
      </c>
      <c r="F21" s="9" t="n">
        <f aca="false">IF(ISBLANK(B22), E21/2,)</f>
        <v>0</v>
      </c>
      <c r="G21" s="0" t="n">
        <f aca="false">IF(ISBLANK(B21),0,-1)</f>
        <v>0</v>
      </c>
      <c r="H21" s="0" t="n">
        <f aca="false">IF(AND(ISBLANK(B20),NOT(ISBLANK(B21))),1,-1)</f>
        <v>-1</v>
      </c>
      <c r="I21" s="0" t="n">
        <f aca="false">IF(ISBLANK(B19),IF(AND(B20=B21,NOT(ISBLANK(B20)),NOT(ISBLANK(B21))),1,-1),-1)</f>
        <v>-1</v>
      </c>
      <c r="J21" s="0" t="n">
        <f aca="false">IF(MAX(G21:I21)&lt;0,IF(OR(B21=B20,B20=B19),1,-1),MAX(G21:I21))</f>
        <v>0</v>
      </c>
    </row>
    <row r="22" customFormat="false" ht="15.75" hidden="false" customHeight="true" outlineLevel="0" collapsed="false">
      <c r="A22" s="7" t="n">
        <f aca="false">MAX(G22:J22)</f>
        <v>0</v>
      </c>
      <c r="B22" s="8"/>
      <c r="C22" s="9" t="e">
        <f aca="false">INDEX(SupplierNomenclature!$E$3:$E$10000,MATCH(B22,SupplierNomenclature!$I$3:$I$10000,0))</f>
        <v>#N/A</v>
      </c>
      <c r="D22" s="6" t="n">
        <f aca="false">IF(ISBLANK(B22), , IF(ISBLANK(B21), D20+1, D21))</f>
        <v>0</v>
      </c>
      <c r="E22" s="9" t="n">
        <f aca="false">IF(ISBLANK(B22),,IF(OR(ISBLANK(B21), B21="Баркод"),1,E21+1))</f>
        <v>0</v>
      </c>
      <c r="F22" s="9" t="n">
        <f aca="false">IF(ISBLANK(B23), E22/2,)</f>
        <v>0</v>
      </c>
      <c r="G22" s="0" t="n">
        <f aca="false">IF(ISBLANK(B22),0,-1)</f>
        <v>0</v>
      </c>
      <c r="H22" s="0" t="n">
        <f aca="false">IF(AND(ISBLANK(B21),NOT(ISBLANK(B22))),1,-1)</f>
        <v>-1</v>
      </c>
      <c r="I22" s="0" t="n">
        <f aca="false">IF(ISBLANK(B20),IF(AND(B21=B22,NOT(ISBLANK(B21)),NOT(ISBLANK(B22))),1,-1),-1)</f>
        <v>-1</v>
      </c>
      <c r="J22" s="0" t="n">
        <f aca="false">IF(MAX(G22:I22)&lt;0,IF(OR(B22=B21,B21=B20),1,-1),MAX(G22:I22))</f>
        <v>0</v>
      </c>
    </row>
    <row r="23" customFormat="false" ht="15.75" hidden="false" customHeight="true" outlineLevel="0" collapsed="false">
      <c r="A23" s="7" t="n">
        <f aca="false">MAX(G23:J23)</f>
        <v>0</v>
      </c>
      <c r="B23" s="8"/>
      <c r="C23" s="9" t="e">
        <f aca="false">INDEX(SupplierNomenclature!$E$3:$E$10000,MATCH(B23,SupplierNomenclature!$I$3:$I$10000,0))</f>
        <v>#N/A</v>
      </c>
      <c r="D23" s="6" t="n">
        <f aca="false">IF(ISBLANK(B23), , IF(ISBLANK(B22), D21+1, D22))</f>
        <v>0</v>
      </c>
      <c r="E23" s="9" t="n">
        <f aca="false">IF(ISBLANK(B23),,IF(OR(ISBLANK(B22), B22="Баркод"),1,E22+1))</f>
        <v>0</v>
      </c>
      <c r="F23" s="9" t="n">
        <f aca="false">IF(ISBLANK(B24), E23/2,)</f>
        <v>0</v>
      </c>
      <c r="G23" s="0" t="n">
        <f aca="false">IF(ISBLANK(B23),0,-1)</f>
        <v>0</v>
      </c>
      <c r="H23" s="0" t="n">
        <f aca="false">IF(AND(ISBLANK(B22),NOT(ISBLANK(B23))),1,-1)</f>
        <v>-1</v>
      </c>
      <c r="I23" s="0" t="n">
        <f aca="false">IF(ISBLANK(B21),IF(AND(B22=B23,NOT(ISBLANK(B22)),NOT(ISBLANK(B23))),1,-1),-1)</f>
        <v>-1</v>
      </c>
      <c r="J23" s="0" t="n">
        <f aca="false">IF(MAX(G23:I23)&lt;0,IF(OR(B23=B22,B22=B21),1,-1),MAX(G23:I23))</f>
        <v>0</v>
      </c>
    </row>
    <row r="24" customFormat="false" ht="15.75" hidden="false" customHeight="true" outlineLevel="0" collapsed="false">
      <c r="A24" s="7" t="n">
        <f aca="false">MAX(G24:J24)</f>
        <v>0</v>
      </c>
      <c r="B24" s="8"/>
      <c r="C24" s="9" t="e">
        <f aca="false">INDEX(SupplierNomenclature!$E$3:$E$10000,MATCH(B24,SupplierNomenclature!$I$3:$I$10000,0))</f>
        <v>#N/A</v>
      </c>
      <c r="D24" s="6" t="n">
        <f aca="false">IF(ISBLANK(B24), , IF(ISBLANK(B23), D22+1, D23))</f>
        <v>0</v>
      </c>
      <c r="E24" s="9" t="n">
        <f aca="false">IF(ISBLANK(B24),,IF(OR(ISBLANK(B23), B23="Баркод"),1,E23+1))</f>
        <v>0</v>
      </c>
      <c r="F24" s="9" t="n">
        <f aca="false">IF(ISBLANK(B25), E24/2,)</f>
        <v>0</v>
      </c>
      <c r="G24" s="0" t="n">
        <f aca="false">IF(ISBLANK(B24),0,-1)</f>
        <v>0</v>
      </c>
      <c r="H24" s="0" t="n">
        <f aca="false">IF(AND(ISBLANK(B23),NOT(ISBLANK(B24))),1,-1)</f>
        <v>-1</v>
      </c>
      <c r="I24" s="0" t="n">
        <f aca="false">IF(ISBLANK(B22),IF(AND(B23=B24,NOT(ISBLANK(B23)),NOT(ISBLANK(B24))),1,-1),-1)</f>
        <v>-1</v>
      </c>
      <c r="J24" s="0" t="n">
        <f aca="false">IF(MAX(G24:I24)&lt;0,IF(OR(B24=B23,B23=B22),1,-1),MAX(G24:I24))</f>
        <v>0</v>
      </c>
    </row>
    <row r="25" customFormat="false" ht="15.75" hidden="false" customHeight="true" outlineLevel="0" collapsed="false">
      <c r="A25" s="7" t="n">
        <f aca="false">MAX(G25:J25)</f>
        <v>0</v>
      </c>
      <c r="B25" s="8"/>
      <c r="C25" s="9" t="e">
        <f aca="false">INDEX(SupplierNomenclature!$E$3:$E$10000,MATCH(B25,SupplierNomenclature!$I$3:$I$10000,0))</f>
        <v>#N/A</v>
      </c>
      <c r="D25" s="6" t="n">
        <f aca="false">IF(ISBLANK(B25), , IF(ISBLANK(B24), D23+1, D24))</f>
        <v>0</v>
      </c>
      <c r="E25" s="9" t="n">
        <f aca="false">IF(ISBLANK(B25),,IF(OR(ISBLANK(B24), B24="Баркод"),1,E24+1))</f>
        <v>0</v>
      </c>
      <c r="F25" s="9" t="n">
        <f aca="false">IF(ISBLANK(B26), E25/2,)</f>
        <v>0</v>
      </c>
      <c r="G25" s="0" t="n">
        <f aca="false">IF(ISBLANK(B25),0,-1)</f>
        <v>0</v>
      </c>
      <c r="H25" s="0" t="n">
        <f aca="false">IF(AND(ISBLANK(B24),NOT(ISBLANK(B25))),1,-1)</f>
        <v>-1</v>
      </c>
      <c r="I25" s="0" t="n">
        <f aca="false">IF(ISBLANK(B23),IF(AND(B24=B25,NOT(ISBLANK(B24)),NOT(ISBLANK(B25))),1,-1),-1)</f>
        <v>-1</v>
      </c>
      <c r="J25" s="0" t="n">
        <f aca="false">IF(MAX(G25:I25)&lt;0,IF(OR(B25=B24,B24=B23),1,-1),MAX(G25:I25))</f>
        <v>0</v>
      </c>
    </row>
    <row r="26" customFormat="false" ht="15.75" hidden="false" customHeight="true" outlineLevel="0" collapsed="false">
      <c r="A26" s="7" t="n">
        <f aca="false">MAX(G26:J26)</f>
        <v>0</v>
      </c>
      <c r="B26" s="8"/>
      <c r="C26" s="9" t="e">
        <f aca="false">INDEX(SupplierNomenclature!$E$3:$E$10000,MATCH(B26,SupplierNomenclature!$I$3:$I$10000,0))</f>
        <v>#N/A</v>
      </c>
      <c r="D26" s="6" t="n">
        <f aca="false">IF(ISBLANK(B26), , IF(ISBLANK(B25), D24+1, D25))</f>
        <v>0</v>
      </c>
      <c r="E26" s="9" t="n">
        <f aca="false">IF(ISBLANK(B26),,IF(OR(ISBLANK(B25), B25="Баркод"),1,E25+1))</f>
        <v>0</v>
      </c>
      <c r="F26" s="9" t="n">
        <f aca="false">IF(ISBLANK(B27), E26/2,)</f>
        <v>0</v>
      </c>
      <c r="G26" s="0" t="n">
        <f aca="false">IF(ISBLANK(B26),0,-1)</f>
        <v>0</v>
      </c>
      <c r="H26" s="0" t="n">
        <f aca="false">IF(AND(ISBLANK(B25),NOT(ISBLANK(B26))),1,-1)</f>
        <v>-1</v>
      </c>
      <c r="I26" s="0" t="n">
        <f aca="false">IF(ISBLANK(B24),IF(AND(B25=B26,NOT(ISBLANK(B25)),NOT(ISBLANK(B26))),1,-1),-1)</f>
        <v>-1</v>
      </c>
      <c r="J26" s="0" t="n">
        <f aca="false">IF(MAX(G26:I26)&lt;0,IF(OR(B26=B25,B25=B24),1,-1),MAX(G26:I26))</f>
        <v>0</v>
      </c>
    </row>
    <row r="27" customFormat="false" ht="15.75" hidden="false" customHeight="true" outlineLevel="0" collapsed="false">
      <c r="A27" s="7" t="n">
        <f aca="false">MAX(G27:J27)</f>
        <v>0</v>
      </c>
      <c r="B27" s="8"/>
      <c r="C27" s="9" t="e">
        <f aca="false">INDEX(SupplierNomenclature!$E$3:$E$10000,MATCH(B27,SupplierNomenclature!$I$3:$I$10000,0))</f>
        <v>#N/A</v>
      </c>
      <c r="D27" s="6" t="n">
        <f aca="false">IF(ISBLANK(B27), , IF(ISBLANK(B26), D25+1, D26))</f>
        <v>0</v>
      </c>
      <c r="E27" s="9" t="n">
        <f aca="false">IF(ISBLANK(B27),,IF(OR(ISBLANK(B26), B26="Баркод"),1,E26+1))</f>
        <v>0</v>
      </c>
      <c r="F27" s="9" t="n">
        <f aca="false">IF(ISBLANK(B28), E27/2,)</f>
        <v>0</v>
      </c>
      <c r="G27" s="0" t="n">
        <f aca="false">IF(ISBLANK(B27),0,-1)</f>
        <v>0</v>
      </c>
      <c r="H27" s="0" t="n">
        <f aca="false">IF(AND(ISBLANK(B26),NOT(ISBLANK(B27))),1,-1)</f>
        <v>-1</v>
      </c>
      <c r="I27" s="0" t="n">
        <f aca="false">IF(ISBLANK(B25),IF(AND(B26=B27,NOT(ISBLANK(B26)),NOT(ISBLANK(B27))),1,-1),-1)</f>
        <v>-1</v>
      </c>
      <c r="J27" s="0" t="n">
        <f aca="false">IF(MAX(G27:I27)&lt;0,IF(OR(B27=B26,B26=B25),1,-1),MAX(G27:I27))</f>
        <v>0</v>
      </c>
    </row>
    <row r="28" customFormat="false" ht="15.75" hidden="false" customHeight="true" outlineLevel="0" collapsed="false">
      <c r="A28" s="7" t="n">
        <f aca="false">MAX(G28:J28)</f>
        <v>0</v>
      </c>
      <c r="B28" s="8"/>
      <c r="C28" s="9" t="e">
        <f aca="false">INDEX(SupplierNomenclature!$E$3:$E$10000,MATCH(B28,SupplierNomenclature!$I$3:$I$10000,0))</f>
        <v>#N/A</v>
      </c>
      <c r="D28" s="6" t="n">
        <f aca="false">IF(ISBLANK(B28), , IF(ISBLANK(B27), D26+1, D27))</f>
        <v>0</v>
      </c>
      <c r="E28" s="9" t="n">
        <f aca="false">IF(ISBLANK(B28),,IF(OR(ISBLANK(B27), B27="Баркод"),1,E27+1))</f>
        <v>0</v>
      </c>
      <c r="F28" s="9" t="n">
        <f aca="false">IF(ISBLANK(B29), E28/2,)</f>
        <v>0</v>
      </c>
      <c r="G28" s="0" t="n">
        <f aca="false">IF(ISBLANK(B28),0,-1)</f>
        <v>0</v>
      </c>
      <c r="H28" s="0" t="n">
        <f aca="false">IF(AND(ISBLANK(B27),NOT(ISBLANK(B28))),1,-1)</f>
        <v>-1</v>
      </c>
      <c r="I28" s="0" t="n">
        <f aca="false">IF(ISBLANK(B26),IF(AND(B27=B28,NOT(ISBLANK(B27)),NOT(ISBLANK(B28))),1,-1),-1)</f>
        <v>-1</v>
      </c>
      <c r="J28" s="0" t="n">
        <f aca="false">IF(MAX(G28:I28)&lt;0,IF(OR(B28=B27,B27=B26),1,-1),MAX(G28:I28))</f>
        <v>0</v>
      </c>
    </row>
    <row r="29" customFormat="false" ht="15.75" hidden="false" customHeight="true" outlineLevel="0" collapsed="false">
      <c r="A29" s="7" t="n">
        <f aca="false">MAX(G29:J29)</f>
        <v>0</v>
      </c>
      <c r="B29" s="8"/>
      <c r="C29" s="9" t="e">
        <f aca="false">INDEX(SupplierNomenclature!$E$3:$E$10000,MATCH(B29,SupplierNomenclature!$I$3:$I$10000,0))</f>
        <v>#N/A</v>
      </c>
      <c r="D29" s="6" t="n">
        <f aca="false">IF(ISBLANK(B29), , IF(ISBLANK(B28), D27+1, D28))</f>
        <v>0</v>
      </c>
      <c r="E29" s="9" t="n">
        <f aca="false">IF(ISBLANK(B29),,IF(OR(ISBLANK(B28), B28="Баркод"),1,E28+1))</f>
        <v>0</v>
      </c>
      <c r="F29" s="9" t="n">
        <f aca="false">IF(ISBLANK(B30), E29/2,)</f>
        <v>0</v>
      </c>
      <c r="G29" s="0" t="n">
        <f aca="false">IF(ISBLANK(B29),0,-1)</f>
        <v>0</v>
      </c>
      <c r="H29" s="0" t="n">
        <f aca="false">IF(AND(ISBLANK(B28),NOT(ISBLANK(B29))),1,-1)</f>
        <v>-1</v>
      </c>
      <c r="I29" s="0" t="n">
        <f aca="false">IF(ISBLANK(B27),IF(AND(B28=B29,NOT(ISBLANK(B28)),NOT(ISBLANK(B29))),1,-1),-1)</f>
        <v>-1</v>
      </c>
      <c r="J29" s="0" t="n">
        <f aca="false">IF(MAX(G29:I29)&lt;0,IF(OR(B29=B28,B28=B27),1,-1),MAX(G29:I29))</f>
        <v>0</v>
      </c>
    </row>
    <row r="30" customFormat="false" ht="15.75" hidden="false" customHeight="true" outlineLevel="0" collapsed="false">
      <c r="A30" s="7" t="n">
        <f aca="false">MAX(G30:J30)</f>
        <v>0</v>
      </c>
      <c r="B30" s="8"/>
      <c r="C30" s="9" t="e">
        <f aca="false">INDEX(SupplierNomenclature!$E$3:$E$10000,MATCH(B30,SupplierNomenclature!$I$3:$I$10000,0))</f>
        <v>#N/A</v>
      </c>
      <c r="D30" s="6" t="n">
        <f aca="false">IF(ISBLANK(B30), , IF(ISBLANK(B29), D28+1, D29))</f>
        <v>0</v>
      </c>
      <c r="E30" s="9" t="n">
        <f aca="false">IF(ISBLANK(B30),,IF(OR(ISBLANK(B29), B29="Баркод"),1,E29+1))</f>
        <v>0</v>
      </c>
      <c r="F30" s="9" t="n">
        <f aca="false">IF(ISBLANK(B31), E30/2,)</f>
        <v>0</v>
      </c>
      <c r="G30" s="0" t="n">
        <f aca="false">IF(ISBLANK(B30),0,-1)</f>
        <v>0</v>
      </c>
      <c r="H30" s="0" t="n">
        <f aca="false">IF(AND(ISBLANK(B29),NOT(ISBLANK(B30))),1,-1)</f>
        <v>-1</v>
      </c>
      <c r="I30" s="0" t="n">
        <f aca="false">IF(ISBLANK(B28),IF(AND(B29=B30,NOT(ISBLANK(B29)),NOT(ISBLANK(B30))),1,-1),-1)</f>
        <v>-1</v>
      </c>
      <c r="J30" s="0" t="n">
        <f aca="false">IF(MAX(G30:I30)&lt;0,IF(OR(B30=B29,B29=B28),1,-1),MAX(G30:I30))</f>
        <v>0</v>
      </c>
    </row>
    <row r="31" customFormat="false" ht="15.75" hidden="false" customHeight="true" outlineLevel="0" collapsed="false">
      <c r="A31" s="7" t="n">
        <f aca="false">MAX(G31:J31)</f>
        <v>0</v>
      </c>
      <c r="B31" s="8"/>
      <c r="C31" s="9" t="e">
        <f aca="false">INDEX(SupplierNomenclature!$E$3:$E$10000,MATCH(B31,SupplierNomenclature!$I$3:$I$10000,0))</f>
        <v>#N/A</v>
      </c>
      <c r="D31" s="6" t="n">
        <f aca="false">IF(ISBLANK(B31), , IF(ISBLANK(B30), D29+1, D30))</f>
        <v>0</v>
      </c>
      <c r="E31" s="9" t="n">
        <f aca="false">IF(ISBLANK(B31),,IF(OR(ISBLANK(B30), B30="Баркод"),1,E30+1))</f>
        <v>0</v>
      </c>
      <c r="F31" s="9" t="n">
        <f aca="false">IF(ISBLANK(B32), E31/2,)</f>
        <v>0</v>
      </c>
      <c r="G31" s="0" t="n">
        <f aca="false">IF(ISBLANK(B31),0,-1)</f>
        <v>0</v>
      </c>
      <c r="H31" s="0" t="n">
        <f aca="false">IF(AND(ISBLANK(B30),NOT(ISBLANK(B31))),1,-1)</f>
        <v>-1</v>
      </c>
      <c r="I31" s="0" t="n">
        <f aca="false">IF(ISBLANK(B29),IF(AND(B30=B31,NOT(ISBLANK(B30)),NOT(ISBLANK(B31))),1,-1),-1)</f>
        <v>-1</v>
      </c>
      <c r="J31" s="0" t="n">
        <f aca="false">IF(MAX(G31:I31)&lt;0,IF(OR(B31=B30,B30=B29),1,-1),MAX(G31:I31))</f>
        <v>0</v>
      </c>
    </row>
    <row r="32" customFormat="false" ht="15.75" hidden="false" customHeight="true" outlineLevel="0" collapsed="false">
      <c r="A32" s="7" t="n">
        <f aca="false">MAX(G32:J32)</f>
        <v>0</v>
      </c>
      <c r="B32" s="8"/>
      <c r="C32" s="9" t="e">
        <f aca="false">INDEX(SupplierNomenclature!$E$3:$E$10000,MATCH(B32,SupplierNomenclature!$I$3:$I$10000,0))</f>
        <v>#N/A</v>
      </c>
      <c r="D32" s="6" t="n">
        <f aca="false">IF(ISBLANK(B32), , IF(ISBLANK(B31), D30+1, D31))</f>
        <v>0</v>
      </c>
      <c r="E32" s="9" t="n">
        <f aca="false">IF(ISBLANK(B32),,IF(OR(ISBLANK(B31), B31="Баркод"),1,E31+1))</f>
        <v>0</v>
      </c>
      <c r="F32" s="9" t="n">
        <f aca="false">IF(ISBLANK(B33), E32/2,)</f>
        <v>0</v>
      </c>
      <c r="G32" s="0" t="n">
        <f aca="false">IF(ISBLANK(B32),0,-1)</f>
        <v>0</v>
      </c>
      <c r="H32" s="0" t="n">
        <f aca="false">IF(AND(ISBLANK(B31),NOT(ISBLANK(B32))),1,-1)</f>
        <v>-1</v>
      </c>
      <c r="I32" s="0" t="n">
        <f aca="false">IF(ISBLANK(B30),IF(AND(B31=B32,NOT(ISBLANK(B31)),NOT(ISBLANK(B32))),1,-1),-1)</f>
        <v>-1</v>
      </c>
      <c r="J32" s="0" t="n">
        <f aca="false">IF(MAX(G32:I32)&lt;0,IF(OR(B32=B31,B31=B30),1,-1),MAX(G32:I32))</f>
        <v>0</v>
      </c>
    </row>
    <row r="33" customFormat="false" ht="15.75" hidden="false" customHeight="true" outlineLevel="0" collapsed="false">
      <c r="A33" s="7" t="n">
        <f aca="false">MAX(G33:J33)</f>
        <v>0</v>
      </c>
      <c r="B33" s="8"/>
      <c r="C33" s="9" t="e">
        <f aca="false">INDEX(SupplierNomenclature!$E$3:$E$10000,MATCH(B33,SupplierNomenclature!$I$3:$I$10000,0))</f>
        <v>#N/A</v>
      </c>
      <c r="D33" s="6" t="n">
        <f aca="false">IF(ISBLANK(B33), , IF(ISBLANK(B32), D31+1, D32))</f>
        <v>0</v>
      </c>
      <c r="E33" s="9" t="n">
        <f aca="false">IF(ISBLANK(B33),,IF(OR(ISBLANK(B32), B32="Баркод"),1,E32+1))</f>
        <v>0</v>
      </c>
      <c r="F33" s="9" t="n">
        <f aca="false">IF(ISBLANK(B34), E33/2,)</f>
        <v>0</v>
      </c>
      <c r="G33" s="0" t="n">
        <f aca="false">IF(ISBLANK(B33),0,-1)</f>
        <v>0</v>
      </c>
      <c r="H33" s="0" t="n">
        <f aca="false">IF(AND(ISBLANK(B32),NOT(ISBLANK(B33))),1,-1)</f>
        <v>-1</v>
      </c>
      <c r="I33" s="0" t="n">
        <f aca="false">IF(ISBLANK(B31),IF(AND(B32=B33,NOT(ISBLANK(B32)),NOT(ISBLANK(B33))),1,-1),-1)</f>
        <v>-1</v>
      </c>
      <c r="J33" s="0" t="n">
        <f aca="false">IF(MAX(G33:I33)&lt;0,IF(OR(B33=B32,B32=B31),1,-1),MAX(G33:I33))</f>
        <v>0</v>
      </c>
    </row>
    <row r="34" customFormat="false" ht="15.75" hidden="false" customHeight="true" outlineLevel="0" collapsed="false">
      <c r="A34" s="7" t="n">
        <f aca="false">MAX(G34:J34)</f>
        <v>0</v>
      </c>
      <c r="B34" s="8"/>
      <c r="C34" s="9" t="e">
        <f aca="false">INDEX(SupplierNomenclature!$E$3:$E$10000,MATCH(B34,SupplierNomenclature!$I$3:$I$10000,0))</f>
        <v>#N/A</v>
      </c>
      <c r="D34" s="6" t="n">
        <f aca="false">IF(ISBLANK(B34), , IF(ISBLANK(B33), D32+1, D33))</f>
        <v>0</v>
      </c>
      <c r="E34" s="9" t="n">
        <f aca="false">IF(ISBLANK(B34),,IF(OR(ISBLANK(B33), B33="Баркод"),1,E33+1))</f>
        <v>0</v>
      </c>
      <c r="F34" s="9" t="n">
        <f aca="false">IF(ISBLANK(B35), E34/2,)</f>
        <v>0</v>
      </c>
      <c r="G34" s="0" t="n">
        <f aca="false">IF(ISBLANK(B34),0,-1)</f>
        <v>0</v>
      </c>
      <c r="H34" s="0" t="n">
        <f aca="false">IF(AND(ISBLANK(B33),NOT(ISBLANK(B34))),1,-1)</f>
        <v>-1</v>
      </c>
      <c r="I34" s="0" t="n">
        <f aca="false">IF(ISBLANK(B32),IF(AND(B33=B34,NOT(ISBLANK(B33)),NOT(ISBLANK(B34))),1,-1),-1)</f>
        <v>-1</v>
      </c>
      <c r="J34" s="0" t="n">
        <f aca="false">IF(MAX(G34:I34)&lt;0,IF(OR(B34=B33,B33=B32),1,-1),MAX(G34:I34))</f>
        <v>0</v>
      </c>
    </row>
    <row r="35" customFormat="false" ht="15.75" hidden="false" customHeight="true" outlineLevel="0" collapsed="false">
      <c r="A35" s="7" t="n">
        <f aca="false">MAX(G35:J35)</f>
        <v>0</v>
      </c>
      <c r="B35" s="8"/>
      <c r="C35" s="9" t="e">
        <f aca="false">INDEX(SupplierNomenclature!$E$3:$E$10000,MATCH(B35,SupplierNomenclature!$I$3:$I$10000,0))</f>
        <v>#N/A</v>
      </c>
      <c r="D35" s="6" t="n">
        <f aca="false">IF(ISBLANK(B35), , IF(ISBLANK(B34), D33+1, D34))</f>
        <v>0</v>
      </c>
      <c r="E35" s="9" t="n">
        <f aca="false">IF(ISBLANK(B35),,IF(OR(ISBLANK(B34), B34="Баркод"),1,E34+1))</f>
        <v>0</v>
      </c>
      <c r="F35" s="9" t="n">
        <f aca="false">IF(ISBLANK(B36), E35/2,)</f>
        <v>0</v>
      </c>
      <c r="G35" s="0" t="n">
        <f aca="false">IF(ISBLANK(B35),0,-1)</f>
        <v>0</v>
      </c>
      <c r="H35" s="0" t="n">
        <f aca="false">IF(AND(ISBLANK(B34),NOT(ISBLANK(B35))),1,-1)</f>
        <v>-1</v>
      </c>
      <c r="I35" s="0" t="n">
        <f aca="false">IF(ISBLANK(B33),IF(AND(B34=B35,NOT(ISBLANK(B34)),NOT(ISBLANK(B35))),1,-1),-1)</f>
        <v>-1</v>
      </c>
      <c r="J35" s="0" t="n">
        <f aca="false">IF(MAX(G35:I35)&lt;0,IF(OR(B35=B34,B34=B33),1,-1),MAX(G35:I35))</f>
        <v>0</v>
      </c>
    </row>
    <row r="36" customFormat="false" ht="15.75" hidden="false" customHeight="true" outlineLevel="0" collapsed="false">
      <c r="A36" s="7" t="n">
        <f aca="false">MAX(G36:J36)</f>
        <v>0</v>
      </c>
      <c r="B36" s="8"/>
      <c r="C36" s="9" t="e">
        <f aca="false">INDEX(SupplierNomenclature!$E$3:$E$10000,MATCH(B36,SupplierNomenclature!$I$3:$I$10000,0))</f>
        <v>#N/A</v>
      </c>
      <c r="D36" s="6" t="n">
        <f aca="false">IF(ISBLANK(B36), , IF(ISBLANK(B35), D34+1, D35))</f>
        <v>0</v>
      </c>
      <c r="E36" s="9" t="n">
        <f aca="false">IF(ISBLANK(B36),,IF(OR(ISBLANK(B35), B35="Баркод"),1,E35+1))</f>
        <v>0</v>
      </c>
      <c r="F36" s="9" t="n">
        <f aca="false">IF(ISBLANK(B37), E36/2,)</f>
        <v>0</v>
      </c>
      <c r="G36" s="0" t="n">
        <f aca="false">IF(ISBLANK(B36),0,-1)</f>
        <v>0</v>
      </c>
      <c r="H36" s="0" t="n">
        <f aca="false">IF(AND(ISBLANK(B35),NOT(ISBLANK(B36))),1,-1)</f>
        <v>-1</v>
      </c>
      <c r="I36" s="0" t="n">
        <f aca="false">IF(ISBLANK(B34),IF(AND(B35=B36,NOT(ISBLANK(B35)),NOT(ISBLANK(B36))),1,-1),-1)</f>
        <v>-1</v>
      </c>
      <c r="J36" s="0" t="n">
        <f aca="false">IF(MAX(G36:I36)&lt;0,IF(OR(B36=B35,B35=B34),1,-1),MAX(G36:I36))</f>
        <v>0</v>
      </c>
    </row>
    <row r="37" customFormat="false" ht="15.75" hidden="false" customHeight="true" outlineLevel="0" collapsed="false">
      <c r="A37" s="7" t="n">
        <f aca="false">MAX(G37:J37)</f>
        <v>0</v>
      </c>
      <c r="B37" s="8"/>
      <c r="C37" s="9" t="e">
        <f aca="false">INDEX(SupplierNomenclature!$E$3:$E$10000,MATCH(B37,SupplierNomenclature!$I$3:$I$10000,0))</f>
        <v>#N/A</v>
      </c>
      <c r="D37" s="6" t="n">
        <f aca="false">IF(ISBLANK(B37), , IF(ISBLANK(B36), D35+1, D36))</f>
        <v>0</v>
      </c>
      <c r="E37" s="9" t="n">
        <f aca="false">IF(ISBLANK(B37),,IF(OR(ISBLANK(B36), B36="Баркод"),1,E36+1))</f>
        <v>0</v>
      </c>
      <c r="F37" s="9" t="n">
        <f aca="false">IF(ISBLANK(B38), E37/2,)</f>
        <v>0</v>
      </c>
      <c r="G37" s="0" t="n">
        <f aca="false">IF(ISBLANK(B37),0,-1)</f>
        <v>0</v>
      </c>
      <c r="H37" s="0" t="n">
        <f aca="false">IF(AND(ISBLANK(B36),NOT(ISBLANK(B37))),1,-1)</f>
        <v>-1</v>
      </c>
      <c r="I37" s="0" t="n">
        <f aca="false">IF(ISBLANK(B35),IF(AND(B36=B37,NOT(ISBLANK(B36)),NOT(ISBLANK(B37))),1,-1),-1)</f>
        <v>-1</v>
      </c>
      <c r="J37" s="0" t="n">
        <f aca="false">IF(MAX(G37:I37)&lt;0,IF(OR(B37=B36,B36=B35),1,-1),MAX(G37:I37))</f>
        <v>0</v>
      </c>
    </row>
    <row r="38" customFormat="false" ht="15.75" hidden="false" customHeight="true" outlineLevel="0" collapsed="false">
      <c r="A38" s="7" t="n">
        <f aca="false">MAX(G38:J38)</f>
        <v>0</v>
      </c>
      <c r="B38" s="8"/>
      <c r="C38" s="9" t="e">
        <f aca="false">INDEX(SupplierNomenclature!$E$3:$E$10000,MATCH(B38,SupplierNomenclature!$I$3:$I$10000,0))</f>
        <v>#N/A</v>
      </c>
      <c r="D38" s="6" t="n">
        <f aca="false">IF(ISBLANK(B38), , IF(ISBLANK(B37), D36+1, D37))</f>
        <v>0</v>
      </c>
      <c r="E38" s="9" t="n">
        <f aca="false">IF(ISBLANK(B38),,IF(OR(ISBLANK(B37), B37="Баркод"),1,E37+1))</f>
        <v>0</v>
      </c>
      <c r="F38" s="9" t="n">
        <f aca="false">IF(ISBLANK(B39), E38/2,)</f>
        <v>0</v>
      </c>
      <c r="G38" s="0" t="n">
        <f aca="false">IF(ISBLANK(B38),0,-1)</f>
        <v>0</v>
      </c>
      <c r="H38" s="0" t="n">
        <f aca="false">IF(AND(ISBLANK(B37),NOT(ISBLANK(B38))),1,-1)</f>
        <v>-1</v>
      </c>
      <c r="I38" s="0" t="n">
        <f aca="false">IF(ISBLANK(B36),IF(AND(B37=B38,NOT(ISBLANK(B37)),NOT(ISBLANK(B38))),1,-1),-1)</f>
        <v>-1</v>
      </c>
      <c r="J38" s="0" t="n">
        <f aca="false">IF(MAX(G38:I38)&lt;0,IF(OR(B38=B37,B37=B36),1,-1),MAX(G38:I38))</f>
        <v>0</v>
      </c>
    </row>
    <row r="39" customFormat="false" ht="15.75" hidden="false" customHeight="true" outlineLevel="0" collapsed="false">
      <c r="A39" s="7" t="n">
        <f aca="false">MAX(G39:J39)</f>
        <v>0</v>
      </c>
      <c r="B39" s="8"/>
      <c r="C39" s="9" t="e">
        <f aca="false">INDEX(SupplierNomenclature!$E$3:$E$10000,MATCH(B39,SupplierNomenclature!$I$3:$I$10000,0))</f>
        <v>#N/A</v>
      </c>
      <c r="D39" s="6" t="n">
        <f aca="false">IF(ISBLANK(B39), , IF(ISBLANK(B38), D37+1, D38))</f>
        <v>0</v>
      </c>
      <c r="E39" s="9" t="n">
        <f aca="false">IF(ISBLANK(B39),,IF(OR(ISBLANK(B38), B38="Баркод"),1,E38+1))</f>
        <v>0</v>
      </c>
      <c r="F39" s="9" t="n">
        <f aca="false">IF(ISBLANK(B40), E39/2,)</f>
        <v>0</v>
      </c>
      <c r="G39" s="0" t="n">
        <f aca="false">IF(ISBLANK(B39),0,-1)</f>
        <v>0</v>
      </c>
      <c r="H39" s="0" t="n">
        <f aca="false">IF(AND(ISBLANK(B38),NOT(ISBLANK(B39))),1,-1)</f>
        <v>-1</v>
      </c>
      <c r="I39" s="0" t="n">
        <f aca="false">IF(ISBLANK(B37),IF(AND(B38=B39,NOT(ISBLANK(B38)),NOT(ISBLANK(B39))),1,-1),-1)</f>
        <v>-1</v>
      </c>
      <c r="J39" s="0" t="n">
        <f aca="false">IF(MAX(G39:I39)&lt;0,IF(OR(B39=B38,B38=B37),1,-1),MAX(G39:I39))</f>
        <v>0</v>
      </c>
    </row>
    <row r="40" customFormat="false" ht="15.75" hidden="false" customHeight="true" outlineLevel="0" collapsed="false">
      <c r="A40" s="7" t="n">
        <f aca="false">MAX(G40:J40)</f>
        <v>0</v>
      </c>
      <c r="B40" s="8"/>
      <c r="C40" s="9" t="e">
        <f aca="false">INDEX(SupplierNomenclature!$E$3:$E$10000,MATCH(B40,SupplierNomenclature!$I$3:$I$10000,0))</f>
        <v>#N/A</v>
      </c>
      <c r="D40" s="6" t="n">
        <f aca="false">IF(ISBLANK(B40), , IF(ISBLANK(B39), D38+1, D39))</f>
        <v>0</v>
      </c>
      <c r="E40" s="9" t="n">
        <f aca="false">IF(ISBLANK(B40),,IF(OR(ISBLANK(B39), B39="Баркод"),1,E39+1))</f>
        <v>0</v>
      </c>
      <c r="F40" s="9" t="n">
        <f aca="false">IF(ISBLANK(B41), E40/2,)</f>
        <v>0</v>
      </c>
      <c r="G40" s="0" t="n">
        <f aca="false">IF(ISBLANK(B40),0,-1)</f>
        <v>0</v>
      </c>
      <c r="H40" s="0" t="n">
        <f aca="false">IF(AND(ISBLANK(B39),NOT(ISBLANK(B40))),1,-1)</f>
        <v>-1</v>
      </c>
      <c r="I40" s="0" t="n">
        <f aca="false">IF(ISBLANK(B38),IF(AND(B39=B40,NOT(ISBLANK(B39)),NOT(ISBLANK(B40))),1,-1),-1)</f>
        <v>-1</v>
      </c>
      <c r="J40" s="0" t="n">
        <f aca="false">IF(MAX(G40:I40)&lt;0,IF(OR(B40=B39,B39=B38),1,-1),MAX(G40:I40))</f>
        <v>0</v>
      </c>
    </row>
    <row r="41" customFormat="false" ht="15.75" hidden="false" customHeight="true" outlineLevel="0" collapsed="false">
      <c r="A41" s="7" t="n">
        <f aca="false">MAX(G41:J41)</f>
        <v>0</v>
      </c>
      <c r="B41" s="8"/>
      <c r="C41" s="9" t="e">
        <f aca="false">INDEX(SupplierNomenclature!$E$3:$E$10000,MATCH(B41,SupplierNomenclature!$I$3:$I$10000,0))</f>
        <v>#N/A</v>
      </c>
      <c r="D41" s="6" t="n">
        <f aca="false">IF(ISBLANK(B41), , IF(ISBLANK(B40), D39+1, D40))</f>
        <v>0</v>
      </c>
      <c r="E41" s="9" t="n">
        <f aca="false">IF(ISBLANK(B41),,IF(OR(ISBLANK(B40), B40="Баркод"),1,E40+1))</f>
        <v>0</v>
      </c>
      <c r="F41" s="9" t="n">
        <f aca="false">IF(ISBLANK(B42), E41/2,)</f>
        <v>0</v>
      </c>
      <c r="G41" s="0" t="n">
        <f aca="false">IF(ISBLANK(B41),0,-1)</f>
        <v>0</v>
      </c>
      <c r="H41" s="0" t="n">
        <f aca="false">IF(AND(ISBLANK(B40),NOT(ISBLANK(B41))),1,-1)</f>
        <v>-1</v>
      </c>
      <c r="I41" s="0" t="n">
        <f aca="false">IF(ISBLANK(B39),IF(AND(B40=B41,NOT(ISBLANK(B40)),NOT(ISBLANK(B41))),1,-1),-1)</f>
        <v>-1</v>
      </c>
      <c r="J41" s="0" t="n">
        <f aca="false">IF(MAX(G41:I41)&lt;0,IF(OR(B41=B40,B40=B39),1,-1),MAX(G41:I41))</f>
        <v>0</v>
      </c>
    </row>
    <row r="42" customFormat="false" ht="15.75" hidden="false" customHeight="true" outlineLevel="0" collapsed="false">
      <c r="A42" s="7" t="n">
        <f aca="false">MAX(G42:J42)</f>
        <v>0</v>
      </c>
      <c r="B42" s="8"/>
      <c r="C42" s="9" t="e">
        <f aca="false">INDEX(SupplierNomenclature!$E$3:$E$10000,MATCH(B42,SupplierNomenclature!$I$3:$I$10000,0))</f>
        <v>#N/A</v>
      </c>
      <c r="D42" s="6" t="n">
        <f aca="false">IF(ISBLANK(B42), , IF(ISBLANK(B41), D40+1, D41))</f>
        <v>0</v>
      </c>
      <c r="E42" s="9" t="n">
        <f aca="false">IF(ISBLANK(B42),,IF(OR(ISBLANK(B41), B41="Баркод"),1,E41+1))</f>
        <v>0</v>
      </c>
      <c r="F42" s="9" t="n">
        <f aca="false">IF(ISBLANK(B43), E42/2,)</f>
        <v>0</v>
      </c>
      <c r="G42" s="0" t="n">
        <f aca="false">IF(ISBLANK(B42),0,-1)</f>
        <v>0</v>
      </c>
      <c r="H42" s="0" t="n">
        <f aca="false">IF(AND(ISBLANK(B41),NOT(ISBLANK(B42))),1,-1)</f>
        <v>-1</v>
      </c>
      <c r="I42" s="0" t="n">
        <f aca="false">IF(ISBLANK(B40),IF(AND(B41=B42,NOT(ISBLANK(B41)),NOT(ISBLANK(B42))),1,-1),-1)</f>
        <v>-1</v>
      </c>
      <c r="J42" s="0" t="n">
        <f aca="false">IF(MAX(G42:I42)&lt;0,IF(OR(B42=B41,B41=B40),1,-1),MAX(G42:I42))</f>
        <v>0</v>
      </c>
    </row>
    <row r="43" customFormat="false" ht="15.75" hidden="false" customHeight="true" outlineLevel="0" collapsed="false">
      <c r="A43" s="7" t="n">
        <f aca="false">MAX(G43:J43)</f>
        <v>0</v>
      </c>
      <c r="B43" s="8"/>
      <c r="C43" s="9" t="e">
        <f aca="false">INDEX(SupplierNomenclature!$E$3:$E$10000,MATCH(B43,SupplierNomenclature!$I$3:$I$10000,0))</f>
        <v>#N/A</v>
      </c>
      <c r="D43" s="6" t="n">
        <f aca="false">IF(ISBLANK(B43), , IF(ISBLANK(B42), D41+1, D42))</f>
        <v>0</v>
      </c>
      <c r="E43" s="9" t="n">
        <f aca="false">IF(ISBLANK(B43),,IF(OR(ISBLANK(B42), B42="Баркод"),1,E42+1))</f>
        <v>0</v>
      </c>
      <c r="F43" s="9" t="n">
        <f aca="false">IF(ISBLANK(B44), E43/2,)</f>
        <v>0</v>
      </c>
      <c r="G43" s="0" t="n">
        <f aca="false">IF(ISBLANK(B43),0,-1)</f>
        <v>0</v>
      </c>
      <c r="H43" s="0" t="n">
        <f aca="false">IF(AND(ISBLANK(B42),NOT(ISBLANK(B43))),1,-1)</f>
        <v>-1</v>
      </c>
      <c r="I43" s="0" t="n">
        <f aca="false">IF(ISBLANK(B41),IF(AND(B42=B43,NOT(ISBLANK(B42)),NOT(ISBLANK(B43))),1,-1),-1)</f>
        <v>-1</v>
      </c>
      <c r="J43" s="0" t="n">
        <f aca="false">IF(MAX(G43:I43)&lt;0,IF(OR(B43=B42,B42=B41),1,-1),MAX(G43:I43))</f>
        <v>0</v>
      </c>
    </row>
    <row r="44" customFormat="false" ht="15.75" hidden="false" customHeight="true" outlineLevel="0" collapsed="false">
      <c r="A44" s="7" t="n">
        <f aca="false">MAX(G44:J44)</f>
        <v>0</v>
      </c>
      <c r="B44" s="8"/>
      <c r="C44" s="9" t="e">
        <f aca="false">INDEX(SupplierNomenclature!$E$3:$E$10000,MATCH(B44,SupplierNomenclature!$I$3:$I$10000,0))</f>
        <v>#N/A</v>
      </c>
      <c r="D44" s="6" t="n">
        <f aca="false">IF(ISBLANK(B44), , IF(ISBLANK(B43), D42+1, D43))</f>
        <v>0</v>
      </c>
      <c r="E44" s="9" t="n">
        <f aca="false">IF(ISBLANK(B44),,IF(OR(ISBLANK(B43), B43="Баркод"),1,E43+1))</f>
        <v>0</v>
      </c>
      <c r="F44" s="9" t="n">
        <f aca="false">IF(ISBLANK(B45), E44/2,)</f>
        <v>0</v>
      </c>
      <c r="G44" s="0" t="n">
        <f aca="false">IF(ISBLANK(B44),0,-1)</f>
        <v>0</v>
      </c>
      <c r="H44" s="0" t="n">
        <f aca="false">IF(AND(ISBLANK(B43),NOT(ISBLANK(B44))),1,-1)</f>
        <v>-1</v>
      </c>
      <c r="I44" s="0" t="n">
        <f aca="false">IF(ISBLANK(B42),IF(AND(B43=B44,NOT(ISBLANK(B43)),NOT(ISBLANK(B44))),1,-1),-1)</f>
        <v>-1</v>
      </c>
      <c r="J44" s="0" t="n">
        <f aca="false">IF(MAX(G44:I44)&lt;0,IF(OR(B44=B43,B43=B42),1,-1),MAX(G44:I44))</f>
        <v>0</v>
      </c>
    </row>
    <row r="45" customFormat="false" ht="15.75" hidden="false" customHeight="true" outlineLevel="0" collapsed="false">
      <c r="A45" s="7" t="n">
        <f aca="false">MAX(G45:J45)</f>
        <v>0</v>
      </c>
      <c r="B45" s="8"/>
      <c r="C45" s="9" t="e">
        <f aca="false">INDEX(SupplierNomenclature!$E$3:$E$10000,MATCH(B45,SupplierNomenclature!$I$3:$I$10000,0))</f>
        <v>#N/A</v>
      </c>
      <c r="D45" s="6" t="n">
        <f aca="false">IF(ISBLANK(B45), , IF(ISBLANK(B44), D43+1, D44))</f>
        <v>0</v>
      </c>
      <c r="E45" s="9" t="n">
        <f aca="false">IF(ISBLANK(B45),,IF(OR(ISBLANK(B44), B44="Баркод"),1,E44+1))</f>
        <v>0</v>
      </c>
      <c r="F45" s="9" t="n">
        <f aca="false">IF(ISBLANK(B46), E45/2,)</f>
        <v>0</v>
      </c>
      <c r="G45" s="0" t="n">
        <f aca="false">IF(ISBLANK(B45),0,-1)</f>
        <v>0</v>
      </c>
      <c r="H45" s="0" t="n">
        <f aca="false">IF(AND(ISBLANK(B44),NOT(ISBLANK(B45))),1,-1)</f>
        <v>-1</v>
      </c>
      <c r="I45" s="0" t="n">
        <f aca="false">IF(ISBLANK(B43),IF(AND(B44=B45,NOT(ISBLANK(B44)),NOT(ISBLANK(B45))),1,-1),-1)</f>
        <v>-1</v>
      </c>
      <c r="J45" s="0" t="n">
        <f aca="false">IF(MAX(G45:I45)&lt;0,IF(OR(B45=B44,B44=B43),1,-1),MAX(G45:I45))</f>
        <v>0</v>
      </c>
    </row>
    <row r="46" customFormat="false" ht="15.75" hidden="false" customHeight="true" outlineLevel="0" collapsed="false">
      <c r="A46" s="7" t="n">
        <f aca="false">MAX(G46:J46)</f>
        <v>0</v>
      </c>
      <c r="B46" s="8"/>
      <c r="C46" s="9" t="e">
        <f aca="false">INDEX(SupplierNomenclature!$E$3:$E$10000,MATCH(B46,SupplierNomenclature!$I$3:$I$10000,0))</f>
        <v>#N/A</v>
      </c>
      <c r="D46" s="6" t="n">
        <f aca="false">IF(ISBLANK(B46), , IF(ISBLANK(B45), D44+1, D45))</f>
        <v>0</v>
      </c>
      <c r="E46" s="9" t="n">
        <f aca="false">IF(ISBLANK(B46),,IF(OR(ISBLANK(B45), B45="Баркод"),1,E45+1))</f>
        <v>0</v>
      </c>
      <c r="F46" s="9" t="n">
        <f aca="false">IF(ISBLANK(B47), E46/2,)</f>
        <v>0</v>
      </c>
      <c r="G46" s="0" t="n">
        <f aca="false">IF(ISBLANK(B46),0,-1)</f>
        <v>0</v>
      </c>
      <c r="H46" s="0" t="n">
        <f aca="false">IF(AND(ISBLANK(B45),NOT(ISBLANK(B46))),1,-1)</f>
        <v>-1</v>
      </c>
      <c r="I46" s="0" t="n">
        <f aca="false">IF(ISBLANK(B44),IF(AND(B45=B46,NOT(ISBLANK(B45)),NOT(ISBLANK(B46))),1,-1),-1)</f>
        <v>-1</v>
      </c>
      <c r="J46" s="0" t="n">
        <f aca="false">IF(MAX(G46:I46)&lt;0,IF(OR(B46=B45,B45=B44),1,-1),MAX(G46:I46))</f>
        <v>0</v>
      </c>
    </row>
    <row r="47" customFormat="false" ht="15.75" hidden="false" customHeight="true" outlineLevel="0" collapsed="false">
      <c r="A47" s="7" t="n">
        <f aca="false">MAX(G47:J47)</f>
        <v>0</v>
      </c>
      <c r="B47" s="8"/>
      <c r="C47" s="9" t="e">
        <f aca="false">INDEX(SupplierNomenclature!$E$3:$E$10000,MATCH(B47,SupplierNomenclature!$I$3:$I$10000,0))</f>
        <v>#N/A</v>
      </c>
      <c r="D47" s="6" t="n">
        <f aca="false">IF(ISBLANK(B47), , IF(ISBLANK(B46), D45+1, D46))</f>
        <v>0</v>
      </c>
      <c r="E47" s="9" t="n">
        <f aca="false">IF(ISBLANK(B47),,IF(OR(ISBLANK(B46), B46="Баркод"),1,E46+1))</f>
        <v>0</v>
      </c>
      <c r="F47" s="9" t="n">
        <f aca="false">IF(ISBLANK(B48), E47/2,)</f>
        <v>0</v>
      </c>
      <c r="G47" s="0" t="n">
        <f aca="false">IF(ISBLANK(B47),0,-1)</f>
        <v>0</v>
      </c>
      <c r="H47" s="0" t="n">
        <f aca="false">IF(AND(ISBLANK(B46),NOT(ISBLANK(B47))),1,-1)</f>
        <v>-1</v>
      </c>
      <c r="I47" s="0" t="n">
        <f aca="false">IF(ISBLANK(B45),IF(AND(B46=B47,NOT(ISBLANK(B46)),NOT(ISBLANK(B47))),1,-1),-1)</f>
        <v>-1</v>
      </c>
      <c r="J47" s="0" t="n">
        <f aca="false">IF(MAX(G47:I47)&lt;0,IF(OR(B47=B46,B46=B45),1,-1),MAX(G47:I47))</f>
        <v>0</v>
      </c>
    </row>
    <row r="48" customFormat="false" ht="15.75" hidden="false" customHeight="true" outlineLevel="0" collapsed="false">
      <c r="A48" s="7" t="n">
        <f aca="false">MAX(G48:J48)</f>
        <v>0</v>
      </c>
      <c r="B48" s="8"/>
      <c r="C48" s="9" t="e">
        <f aca="false">INDEX(SupplierNomenclature!$E$3:$E$10000,MATCH(B48,SupplierNomenclature!$I$3:$I$10000,0))</f>
        <v>#N/A</v>
      </c>
      <c r="D48" s="6" t="n">
        <f aca="false">IF(ISBLANK(B48), , IF(ISBLANK(B47), D46+1, D47))</f>
        <v>0</v>
      </c>
      <c r="E48" s="9" t="n">
        <f aca="false">IF(ISBLANK(B48),,IF(OR(ISBLANK(B47), B47="Баркод"),1,E47+1))</f>
        <v>0</v>
      </c>
      <c r="F48" s="9" t="n">
        <f aca="false">IF(ISBLANK(B49), E48/2,)</f>
        <v>0</v>
      </c>
      <c r="G48" s="0" t="n">
        <f aca="false">IF(ISBLANK(B48),0,-1)</f>
        <v>0</v>
      </c>
      <c r="H48" s="0" t="n">
        <f aca="false">IF(AND(ISBLANK(B47),NOT(ISBLANK(B48))),1,-1)</f>
        <v>-1</v>
      </c>
      <c r="I48" s="0" t="n">
        <f aca="false">IF(ISBLANK(B46),IF(AND(B47=B48,NOT(ISBLANK(B47)),NOT(ISBLANK(B48))),1,-1),-1)</f>
        <v>-1</v>
      </c>
      <c r="J48" s="0" t="n">
        <f aca="false">IF(MAX(G48:I48)&lt;0,IF(OR(B48=B47,B47=B46),1,-1),MAX(G48:I48))</f>
        <v>0</v>
      </c>
    </row>
    <row r="49" customFormat="false" ht="15.75" hidden="false" customHeight="true" outlineLevel="0" collapsed="false">
      <c r="A49" s="7" t="n">
        <f aca="false">MAX(G49:J49)</f>
        <v>0</v>
      </c>
      <c r="B49" s="8"/>
      <c r="C49" s="9" t="e">
        <f aca="false">INDEX(SupplierNomenclature!$E$3:$E$10000,MATCH(B49,SupplierNomenclature!$I$3:$I$10000,0))</f>
        <v>#N/A</v>
      </c>
      <c r="D49" s="6" t="n">
        <f aca="false">IF(ISBLANK(B49), , IF(ISBLANK(B48), D47+1, D48))</f>
        <v>0</v>
      </c>
      <c r="E49" s="9" t="n">
        <f aca="false">IF(ISBLANK(B49),,IF(OR(ISBLANK(B48), B48="Баркод"),1,E48+1))</f>
        <v>0</v>
      </c>
      <c r="F49" s="9" t="n">
        <f aca="false">IF(ISBLANK(B50), E49/2,)</f>
        <v>0</v>
      </c>
      <c r="G49" s="0" t="n">
        <f aca="false">IF(ISBLANK(B49),0,-1)</f>
        <v>0</v>
      </c>
      <c r="H49" s="0" t="n">
        <f aca="false">IF(AND(ISBLANK(B48),NOT(ISBLANK(B49))),1,-1)</f>
        <v>-1</v>
      </c>
      <c r="I49" s="0" t="n">
        <f aca="false">IF(ISBLANK(B47),IF(AND(B48=B49,NOT(ISBLANK(B48)),NOT(ISBLANK(B49))),1,-1),-1)</f>
        <v>-1</v>
      </c>
      <c r="J49" s="0" t="n">
        <f aca="false">IF(MAX(G49:I49)&lt;0,IF(OR(B49=B48,B48=B47),1,-1),MAX(G49:I49))</f>
        <v>0</v>
      </c>
    </row>
    <row r="50" customFormat="false" ht="15.75" hidden="false" customHeight="true" outlineLevel="0" collapsed="false">
      <c r="A50" s="7" t="n">
        <f aca="false">MAX(G50:J50)</f>
        <v>0</v>
      </c>
      <c r="B50" s="8"/>
      <c r="C50" s="9" t="e">
        <f aca="false">INDEX(SupplierNomenclature!$E$3:$E$10000,MATCH(B50,SupplierNomenclature!$I$3:$I$10000,0))</f>
        <v>#N/A</v>
      </c>
      <c r="D50" s="6" t="n">
        <f aca="false">IF(ISBLANK(B50), , IF(ISBLANK(B49), D48+1, D49))</f>
        <v>0</v>
      </c>
      <c r="E50" s="9" t="n">
        <f aca="false">IF(ISBLANK(B50),,IF(OR(ISBLANK(B49), B49="Баркод"),1,E49+1))</f>
        <v>0</v>
      </c>
      <c r="F50" s="9" t="n">
        <f aca="false">IF(ISBLANK(B51), E50/2,)</f>
        <v>0</v>
      </c>
      <c r="G50" s="0" t="n">
        <f aca="false">IF(ISBLANK(B50),0,-1)</f>
        <v>0</v>
      </c>
      <c r="H50" s="0" t="n">
        <f aca="false">IF(AND(ISBLANK(B49),NOT(ISBLANK(B50))),1,-1)</f>
        <v>-1</v>
      </c>
      <c r="I50" s="0" t="n">
        <f aca="false">IF(ISBLANK(B48),IF(AND(B49=B50,NOT(ISBLANK(B49)),NOT(ISBLANK(B50))),1,-1),-1)</f>
        <v>-1</v>
      </c>
      <c r="J50" s="0" t="n">
        <f aca="false">IF(MAX(G50:I50)&lt;0,IF(OR(B50=B49,B49=B48),1,-1),MAX(G50:I50))</f>
        <v>0</v>
      </c>
    </row>
    <row r="51" customFormat="false" ht="15.75" hidden="false" customHeight="true" outlineLevel="0" collapsed="false">
      <c r="A51" s="7" t="n">
        <f aca="false">MAX(G51:J51)</f>
        <v>0</v>
      </c>
      <c r="B51" s="8"/>
      <c r="C51" s="9" t="e">
        <f aca="false">INDEX(SupplierNomenclature!$E$3:$E$10000,MATCH(B51,SupplierNomenclature!$I$3:$I$10000,0))</f>
        <v>#N/A</v>
      </c>
      <c r="D51" s="6" t="n">
        <f aca="false">IF(ISBLANK(B51), , IF(ISBLANK(B50), D49+1, D50))</f>
        <v>0</v>
      </c>
      <c r="E51" s="9" t="n">
        <f aca="false">IF(ISBLANK(B51),,IF(OR(ISBLANK(B50), B50="Баркод"),1,E50+1))</f>
        <v>0</v>
      </c>
      <c r="F51" s="9" t="n">
        <f aca="false">IF(ISBLANK(B52), E51/2,)</f>
        <v>0</v>
      </c>
      <c r="G51" s="0" t="n">
        <f aca="false">IF(ISBLANK(B51),0,-1)</f>
        <v>0</v>
      </c>
      <c r="H51" s="0" t="n">
        <f aca="false">IF(AND(ISBLANK(B50),NOT(ISBLANK(B51))),1,-1)</f>
        <v>-1</v>
      </c>
      <c r="I51" s="0" t="n">
        <f aca="false">IF(ISBLANK(B49),IF(AND(B50=B51,NOT(ISBLANK(B50)),NOT(ISBLANK(B51))),1,-1),-1)</f>
        <v>-1</v>
      </c>
      <c r="J51" s="0" t="n">
        <f aca="false">IF(MAX(G51:I51)&lt;0,IF(OR(B51=B50,B50=B49),1,-1),MAX(G51:I51))</f>
        <v>0</v>
      </c>
    </row>
    <row r="52" customFormat="false" ht="15.75" hidden="false" customHeight="true" outlineLevel="0" collapsed="false">
      <c r="A52" s="7" t="n">
        <f aca="false">MAX(G52:J52)</f>
        <v>0</v>
      </c>
      <c r="B52" s="8"/>
      <c r="C52" s="9" t="e">
        <f aca="false">INDEX(SupplierNomenclature!$E$3:$E$10000,MATCH(B52,SupplierNomenclature!$I$3:$I$10000,0))</f>
        <v>#N/A</v>
      </c>
      <c r="D52" s="6" t="n">
        <f aca="false">IF(ISBLANK(B52), , IF(ISBLANK(B51), D50+1, D51))</f>
        <v>0</v>
      </c>
      <c r="E52" s="9" t="n">
        <f aca="false">IF(ISBLANK(B52),,IF(OR(ISBLANK(B51), B51="Баркод"),1,E51+1))</f>
        <v>0</v>
      </c>
      <c r="F52" s="9" t="n">
        <f aca="false">IF(ISBLANK(B53), E52/2,)</f>
        <v>0</v>
      </c>
      <c r="G52" s="0" t="n">
        <f aca="false">IF(ISBLANK(B52),0,-1)</f>
        <v>0</v>
      </c>
      <c r="H52" s="0" t="n">
        <f aca="false">IF(AND(ISBLANK(B51),NOT(ISBLANK(B52))),1,-1)</f>
        <v>-1</v>
      </c>
      <c r="I52" s="0" t="n">
        <f aca="false">IF(ISBLANK(B50),IF(AND(B51=B52,NOT(ISBLANK(B51)),NOT(ISBLANK(B52))),1,-1),-1)</f>
        <v>-1</v>
      </c>
      <c r="J52" s="0" t="n">
        <f aca="false">IF(MAX(G52:I52)&lt;0,IF(OR(B52=B51,B51=B50),1,-1),MAX(G52:I52))</f>
        <v>0</v>
      </c>
    </row>
    <row r="53" customFormat="false" ht="15.75" hidden="false" customHeight="true" outlineLevel="0" collapsed="false">
      <c r="A53" s="7" t="n">
        <f aca="false">MAX(G53:J53)</f>
        <v>0</v>
      </c>
      <c r="B53" s="8"/>
      <c r="C53" s="9" t="e">
        <f aca="false">INDEX(SupplierNomenclature!$E$3:$E$10000,MATCH(B53,SupplierNomenclature!$I$3:$I$10000,0))</f>
        <v>#N/A</v>
      </c>
      <c r="D53" s="6" t="n">
        <f aca="false">IF(ISBLANK(B53), , IF(ISBLANK(B52), D51+1, D52))</f>
        <v>0</v>
      </c>
      <c r="E53" s="9" t="n">
        <f aca="false">IF(ISBLANK(B53),,IF(OR(ISBLANK(B52), B52="Баркод"),1,E52+1))</f>
        <v>0</v>
      </c>
      <c r="F53" s="9" t="n">
        <f aca="false">IF(ISBLANK(B54), E53/2,)</f>
        <v>0</v>
      </c>
      <c r="G53" s="0" t="n">
        <f aca="false">IF(ISBLANK(B53),0,-1)</f>
        <v>0</v>
      </c>
      <c r="H53" s="0" t="n">
        <f aca="false">IF(AND(ISBLANK(B52),NOT(ISBLANK(B53))),1,-1)</f>
        <v>-1</v>
      </c>
      <c r="I53" s="0" t="n">
        <f aca="false">IF(ISBLANK(B51),IF(AND(B52=B53,NOT(ISBLANK(B52)),NOT(ISBLANK(B53))),1,-1),-1)</f>
        <v>-1</v>
      </c>
      <c r="J53" s="0" t="n">
        <f aca="false">IF(MAX(G53:I53)&lt;0,IF(OR(B53=B52,B52=B51),1,-1),MAX(G53:I53))</f>
        <v>0</v>
      </c>
    </row>
    <row r="54" customFormat="false" ht="15.75" hidden="false" customHeight="true" outlineLevel="0" collapsed="false">
      <c r="A54" s="7" t="n">
        <f aca="false">MAX(G54:J54)</f>
        <v>0</v>
      </c>
      <c r="B54" s="8"/>
      <c r="C54" s="9" t="e">
        <f aca="false">INDEX(SupplierNomenclature!$E$3:$E$10000,MATCH(B54,SupplierNomenclature!$I$3:$I$10000,0))</f>
        <v>#N/A</v>
      </c>
      <c r="D54" s="6" t="n">
        <f aca="false">IF(ISBLANK(B54), , IF(ISBLANK(B53), D52+1, D53))</f>
        <v>0</v>
      </c>
      <c r="E54" s="9" t="n">
        <f aca="false">IF(ISBLANK(B54),,IF(OR(ISBLANK(B53), B53="Баркод"),1,E53+1))</f>
        <v>0</v>
      </c>
      <c r="F54" s="9" t="n">
        <f aca="false">IF(ISBLANK(B55), E54/2,)</f>
        <v>0</v>
      </c>
      <c r="G54" s="0" t="n">
        <f aca="false">IF(ISBLANK(B54),0,-1)</f>
        <v>0</v>
      </c>
      <c r="H54" s="0" t="n">
        <f aca="false">IF(AND(ISBLANK(B53),NOT(ISBLANK(B54))),1,-1)</f>
        <v>-1</v>
      </c>
      <c r="I54" s="0" t="n">
        <f aca="false">IF(ISBLANK(B52),IF(AND(B53=B54,NOT(ISBLANK(B53)),NOT(ISBLANK(B54))),1,-1),-1)</f>
        <v>-1</v>
      </c>
      <c r="J54" s="0" t="n">
        <f aca="false">IF(MAX(G54:I54)&lt;0,IF(OR(B54=B53,B53=B52),1,-1),MAX(G54:I54))</f>
        <v>0</v>
      </c>
    </row>
    <row r="55" customFormat="false" ht="15.75" hidden="false" customHeight="true" outlineLevel="0" collapsed="false">
      <c r="A55" s="7" t="n">
        <f aca="false">MAX(G55:J55)</f>
        <v>0</v>
      </c>
      <c r="B55" s="8"/>
      <c r="C55" s="9" t="e">
        <f aca="false">INDEX(SupplierNomenclature!$E$3:$E$10000,MATCH(B55,SupplierNomenclature!$I$3:$I$10000,0))</f>
        <v>#N/A</v>
      </c>
      <c r="D55" s="6" t="n">
        <f aca="false">IF(ISBLANK(B55), , IF(ISBLANK(B54), D53+1, D54))</f>
        <v>0</v>
      </c>
      <c r="E55" s="9" t="n">
        <f aca="false">IF(ISBLANK(B55),,IF(OR(ISBLANK(B54), B54="Баркод"),1,E54+1))</f>
        <v>0</v>
      </c>
      <c r="F55" s="9" t="n">
        <f aca="false">IF(ISBLANK(B56), E55/2,)</f>
        <v>0</v>
      </c>
      <c r="G55" s="0" t="n">
        <f aca="false">IF(ISBLANK(B55),0,-1)</f>
        <v>0</v>
      </c>
      <c r="H55" s="0" t="n">
        <f aca="false">IF(AND(ISBLANK(B54),NOT(ISBLANK(B55))),1,-1)</f>
        <v>-1</v>
      </c>
      <c r="I55" s="0" t="n">
        <f aca="false">IF(ISBLANK(B53),IF(AND(B54=B55,NOT(ISBLANK(B54)),NOT(ISBLANK(B55))),1,-1),-1)</f>
        <v>-1</v>
      </c>
      <c r="J55" s="0" t="n">
        <f aca="false">IF(MAX(G55:I55)&lt;0,IF(OR(B55=B54,B54=B53),1,-1),MAX(G55:I55))</f>
        <v>0</v>
      </c>
    </row>
    <row r="56" customFormat="false" ht="15.75" hidden="false" customHeight="true" outlineLevel="0" collapsed="false">
      <c r="A56" s="7" t="n">
        <f aca="false">MAX(G56:J56)</f>
        <v>0</v>
      </c>
      <c r="B56" s="8"/>
      <c r="C56" s="9" t="e">
        <f aca="false">INDEX(SupplierNomenclature!$E$3:$E$10000,MATCH(B56,SupplierNomenclature!$I$3:$I$10000,0))</f>
        <v>#N/A</v>
      </c>
      <c r="D56" s="6" t="n">
        <f aca="false">IF(ISBLANK(B56), , IF(ISBLANK(B55), D54+1, D55))</f>
        <v>0</v>
      </c>
      <c r="E56" s="9" t="n">
        <f aca="false">IF(ISBLANK(B56),,IF(OR(ISBLANK(B55), B55="Баркод"),1,E55+1))</f>
        <v>0</v>
      </c>
      <c r="F56" s="9" t="n">
        <f aca="false">IF(ISBLANK(B57), E56/2,)</f>
        <v>0</v>
      </c>
      <c r="G56" s="0" t="n">
        <f aca="false">IF(ISBLANK(B56),0,-1)</f>
        <v>0</v>
      </c>
      <c r="H56" s="0" t="n">
        <f aca="false">IF(AND(ISBLANK(B55),NOT(ISBLANK(B56))),1,-1)</f>
        <v>-1</v>
      </c>
      <c r="I56" s="0" t="n">
        <f aca="false">IF(ISBLANK(B54),IF(AND(B55=B56,NOT(ISBLANK(B55)),NOT(ISBLANK(B56))),1,-1),-1)</f>
        <v>-1</v>
      </c>
      <c r="J56" s="0" t="n">
        <f aca="false">IF(MAX(G56:I56)&lt;0,IF(OR(B56=B55,B55=B54),1,-1),MAX(G56:I56))</f>
        <v>0</v>
      </c>
    </row>
    <row r="57" customFormat="false" ht="15.75" hidden="false" customHeight="true" outlineLevel="0" collapsed="false">
      <c r="A57" s="7" t="n">
        <f aca="false">MAX(G57:J57)</f>
        <v>0</v>
      </c>
      <c r="B57" s="8"/>
      <c r="C57" s="9" t="e">
        <f aca="false">INDEX(SupplierNomenclature!$E$3:$E$10000,MATCH(B57,SupplierNomenclature!$I$3:$I$10000,0))</f>
        <v>#N/A</v>
      </c>
      <c r="D57" s="6" t="n">
        <f aca="false">IF(ISBLANK(B57), , IF(ISBLANK(B56), D55+1, D56))</f>
        <v>0</v>
      </c>
      <c r="E57" s="9" t="n">
        <f aca="false">IF(ISBLANK(B57),,IF(OR(ISBLANK(B56), B56="Баркод"),1,E56+1))</f>
        <v>0</v>
      </c>
      <c r="F57" s="9" t="n">
        <f aca="false">IF(ISBLANK(B58), E57/2,)</f>
        <v>0</v>
      </c>
      <c r="G57" s="0" t="n">
        <f aca="false">IF(ISBLANK(B57),0,-1)</f>
        <v>0</v>
      </c>
      <c r="H57" s="0" t="n">
        <f aca="false">IF(AND(ISBLANK(B56),NOT(ISBLANK(B57))),1,-1)</f>
        <v>-1</v>
      </c>
      <c r="I57" s="0" t="n">
        <f aca="false">IF(ISBLANK(B55),IF(AND(B56=B57,NOT(ISBLANK(B56)),NOT(ISBLANK(B57))),1,-1),-1)</f>
        <v>-1</v>
      </c>
      <c r="J57" s="0" t="n">
        <f aca="false">IF(MAX(G57:I57)&lt;0,IF(OR(B57=B56,B56=B55),1,-1),MAX(G57:I57))</f>
        <v>0</v>
      </c>
    </row>
    <row r="58" customFormat="false" ht="15.75" hidden="false" customHeight="true" outlineLevel="0" collapsed="false">
      <c r="A58" s="7" t="n">
        <f aca="false">MAX(G58:J58)</f>
        <v>0</v>
      </c>
      <c r="B58" s="8"/>
      <c r="C58" s="9" t="e">
        <f aca="false">INDEX(SupplierNomenclature!$E$3:$E$10000,MATCH(B58,SupplierNomenclature!$I$3:$I$10000,0))</f>
        <v>#N/A</v>
      </c>
      <c r="D58" s="6" t="n">
        <f aca="false">IF(ISBLANK(B58), , IF(ISBLANK(B57), D56+1, D57))</f>
        <v>0</v>
      </c>
      <c r="E58" s="9" t="n">
        <f aca="false">IF(ISBLANK(B58),,IF(OR(ISBLANK(B57), B57="Баркод"),1,E57+1))</f>
        <v>0</v>
      </c>
      <c r="F58" s="9" t="n">
        <f aca="false">IF(ISBLANK(B59), E58/2,)</f>
        <v>0</v>
      </c>
      <c r="G58" s="0" t="n">
        <f aca="false">IF(ISBLANK(B58),0,-1)</f>
        <v>0</v>
      </c>
      <c r="H58" s="0" t="n">
        <f aca="false">IF(AND(ISBLANK(B57),NOT(ISBLANK(B58))),1,-1)</f>
        <v>-1</v>
      </c>
      <c r="I58" s="0" t="n">
        <f aca="false">IF(ISBLANK(B56),IF(AND(B57=B58,NOT(ISBLANK(B57)),NOT(ISBLANK(B58))),1,-1),-1)</f>
        <v>-1</v>
      </c>
      <c r="J58" s="0" t="n">
        <f aca="false">IF(MAX(G58:I58)&lt;0,IF(OR(B58=B57,B57=B56),1,-1),MAX(G58:I58))</f>
        <v>0</v>
      </c>
    </row>
    <row r="59" customFormat="false" ht="15.75" hidden="false" customHeight="true" outlineLevel="0" collapsed="false">
      <c r="A59" s="7" t="n">
        <f aca="false">MAX(G59:J59)</f>
        <v>0</v>
      </c>
      <c r="B59" s="8"/>
      <c r="C59" s="9" t="e">
        <f aca="false">INDEX(SupplierNomenclature!$E$3:$E$10000,MATCH(B59,SupplierNomenclature!$I$3:$I$10000,0))</f>
        <v>#N/A</v>
      </c>
      <c r="D59" s="6" t="n">
        <f aca="false">IF(ISBLANK(B59), , IF(ISBLANK(B58), D57+1, D58))</f>
        <v>0</v>
      </c>
      <c r="E59" s="9" t="n">
        <f aca="false">IF(ISBLANK(B59),,IF(OR(ISBLANK(B58), B58="Баркод"),1,E58+1))</f>
        <v>0</v>
      </c>
      <c r="F59" s="9" t="n">
        <f aca="false">IF(ISBLANK(B60), E59/2,)</f>
        <v>0</v>
      </c>
      <c r="G59" s="0" t="n">
        <f aca="false">IF(ISBLANK(B59),0,-1)</f>
        <v>0</v>
      </c>
      <c r="H59" s="0" t="n">
        <f aca="false">IF(AND(ISBLANK(B58),NOT(ISBLANK(B59))),1,-1)</f>
        <v>-1</v>
      </c>
      <c r="I59" s="0" t="n">
        <f aca="false">IF(ISBLANK(B57),IF(AND(B58=B59,NOT(ISBLANK(B58)),NOT(ISBLANK(B59))),1,-1),-1)</f>
        <v>-1</v>
      </c>
      <c r="J59" s="0" t="n">
        <f aca="false">IF(MAX(G59:I59)&lt;0,IF(OR(B59=B58,B58=B57),1,-1),MAX(G59:I59))</f>
        <v>0</v>
      </c>
    </row>
    <row r="60" customFormat="false" ht="15.75" hidden="false" customHeight="true" outlineLevel="0" collapsed="false">
      <c r="A60" s="7" t="n">
        <f aca="false">MAX(G60:J60)</f>
        <v>0</v>
      </c>
      <c r="B60" s="8"/>
      <c r="C60" s="9" t="e">
        <f aca="false">INDEX(SupplierNomenclature!$E$3:$E$10000,MATCH(B60,SupplierNomenclature!$I$3:$I$10000,0))</f>
        <v>#N/A</v>
      </c>
      <c r="D60" s="6" t="n">
        <f aca="false">IF(ISBLANK(B60), , IF(ISBLANK(B59), D58+1, D59))</f>
        <v>0</v>
      </c>
      <c r="E60" s="9" t="n">
        <f aca="false">IF(ISBLANK(B60),,IF(OR(ISBLANK(B59), B59="Баркод"),1,E59+1))</f>
        <v>0</v>
      </c>
      <c r="F60" s="9" t="n">
        <f aca="false">IF(ISBLANK(B61), E60/2,)</f>
        <v>0</v>
      </c>
      <c r="G60" s="0" t="n">
        <f aca="false">IF(ISBLANK(B60),0,-1)</f>
        <v>0</v>
      </c>
      <c r="H60" s="0" t="n">
        <f aca="false">IF(AND(ISBLANK(B59),NOT(ISBLANK(B60))),1,-1)</f>
        <v>-1</v>
      </c>
      <c r="I60" s="0" t="n">
        <f aca="false">IF(ISBLANK(B58),IF(AND(B59=B60,NOT(ISBLANK(B59)),NOT(ISBLANK(B60))),1,-1),-1)</f>
        <v>-1</v>
      </c>
      <c r="J60" s="0" t="n">
        <f aca="false">IF(MAX(G60:I60)&lt;0,IF(OR(B60=B59,B59=B58),1,-1),MAX(G60:I60))</f>
        <v>0</v>
      </c>
    </row>
    <row r="61" customFormat="false" ht="15.75" hidden="false" customHeight="true" outlineLevel="0" collapsed="false">
      <c r="A61" s="7" t="n">
        <f aca="false">MAX(G61:J61)</f>
        <v>0</v>
      </c>
      <c r="B61" s="8"/>
      <c r="C61" s="9" t="e">
        <f aca="false">INDEX(SupplierNomenclature!$E$3:$E$10000,MATCH(B61,SupplierNomenclature!$I$3:$I$10000,0))</f>
        <v>#N/A</v>
      </c>
      <c r="D61" s="6" t="n">
        <f aca="false">IF(ISBLANK(B61), , IF(ISBLANK(B60), D59+1, D60))</f>
        <v>0</v>
      </c>
      <c r="E61" s="9" t="n">
        <f aca="false">IF(ISBLANK(B61),,IF(OR(ISBLANK(B60), B60="Баркод"),1,E60+1))</f>
        <v>0</v>
      </c>
      <c r="F61" s="9" t="n">
        <f aca="false">IF(ISBLANK(B62), E61/2,)</f>
        <v>0</v>
      </c>
      <c r="G61" s="0" t="n">
        <f aca="false">IF(ISBLANK(B61),0,-1)</f>
        <v>0</v>
      </c>
      <c r="H61" s="0" t="n">
        <f aca="false">IF(AND(ISBLANK(B60),NOT(ISBLANK(B61))),1,-1)</f>
        <v>-1</v>
      </c>
      <c r="I61" s="0" t="n">
        <f aca="false">IF(ISBLANK(B59),IF(AND(B60=B61,NOT(ISBLANK(B60)),NOT(ISBLANK(B61))),1,-1),-1)</f>
        <v>-1</v>
      </c>
      <c r="J61" s="0" t="n">
        <f aca="false">IF(MAX(G61:I61)&lt;0,IF(OR(B61=B60,B60=B59),1,-1),MAX(G61:I61))</f>
        <v>0</v>
      </c>
    </row>
    <row r="62" customFormat="false" ht="15.75" hidden="false" customHeight="true" outlineLevel="0" collapsed="false">
      <c r="A62" s="7" t="n">
        <f aca="false">MAX(G62:J62)</f>
        <v>0</v>
      </c>
      <c r="B62" s="8"/>
      <c r="C62" s="9" t="e">
        <f aca="false">INDEX(SupplierNomenclature!$E$3:$E$10000,MATCH(B62,SupplierNomenclature!$I$3:$I$10000,0))</f>
        <v>#N/A</v>
      </c>
      <c r="D62" s="6" t="n">
        <f aca="false">IF(ISBLANK(B62), , IF(ISBLANK(B61), D60+1, D61))</f>
        <v>0</v>
      </c>
      <c r="E62" s="9" t="n">
        <f aca="false">IF(ISBLANK(B62),,IF(OR(ISBLANK(B61), B61="Баркод"),1,E61+1))</f>
        <v>0</v>
      </c>
      <c r="F62" s="9" t="n">
        <f aca="false">IF(ISBLANK(B63), E62/2,)</f>
        <v>0</v>
      </c>
      <c r="G62" s="0" t="n">
        <f aca="false">IF(ISBLANK(B62),0,-1)</f>
        <v>0</v>
      </c>
      <c r="H62" s="0" t="n">
        <f aca="false">IF(AND(ISBLANK(B61),NOT(ISBLANK(B62))),1,-1)</f>
        <v>-1</v>
      </c>
      <c r="I62" s="0" t="n">
        <f aca="false">IF(ISBLANK(B60),IF(AND(B61=B62,NOT(ISBLANK(B61)),NOT(ISBLANK(B62))),1,-1),-1)</f>
        <v>-1</v>
      </c>
      <c r="J62" s="0" t="n">
        <f aca="false">IF(MAX(G62:I62)&lt;0,IF(OR(B62=B61,B61=B60),1,-1),MAX(G62:I62))</f>
        <v>0</v>
      </c>
    </row>
    <row r="63" customFormat="false" ht="15.75" hidden="false" customHeight="true" outlineLevel="0" collapsed="false">
      <c r="A63" s="7" t="n">
        <f aca="false">MAX(G63:J63)</f>
        <v>0</v>
      </c>
      <c r="B63" s="8"/>
      <c r="C63" s="9" t="e">
        <f aca="false">INDEX(SupplierNomenclature!$E$3:$E$10000,MATCH(B63,SupplierNomenclature!$I$3:$I$10000,0))</f>
        <v>#N/A</v>
      </c>
      <c r="D63" s="6" t="n">
        <f aca="false">IF(ISBLANK(B63), , IF(ISBLANK(B62), D61+1, D62))</f>
        <v>0</v>
      </c>
      <c r="E63" s="9" t="n">
        <f aca="false">IF(ISBLANK(B63),,IF(OR(ISBLANK(B62), B62="Баркод"),1,E62+1))</f>
        <v>0</v>
      </c>
      <c r="F63" s="9" t="n">
        <f aca="false">IF(ISBLANK(B64), E63/2,)</f>
        <v>0</v>
      </c>
      <c r="G63" s="0" t="n">
        <f aca="false">IF(ISBLANK(B63),0,-1)</f>
        <v>0</v>
      </c>
      <c r="H63" s="0" t="n">
        <f aca="false">IF(AND(ISBLANK(B62),NOT(ISBLANK(B63))),1,-1)</f>
        <v>-1</v>
      </c>
      <c r="I63" s="0" t="n">
        <f aca="false">IF(ISBLANK(B61),IF(AND(B62=B63,NOT(ISBLANK(B62)),NOT(ISBLANK(B63))),1,-1),-1)</f>
        <v>-1</v>
      </c>
      <c r="J63" s="0" t="n">
        <f aca="false">IF(MAX(G63:I63)&lt;0,IF(OR(B63=B62,B62=B61),1,-1),MAX(G63:I63))</f>
        <v>0</v>
      </c>
    </row>
    <row r="64" customFormat="false" ht="15.75" hidden="false" customHeight="true" outlineLevel="0" collapsed="false">
      <c r="A64" s="7" t="n">
        <f aca="false">MAX(G64:J64)</f>
        <v>0</v>
      </c>
      <c r="B64" s="8"/>
      <c r="C64" s="9" t="e">
        <f aca="false">INDEX(SupplierNomenclature!$E$3:$E$10000,MATCH(B64,SupplierNomenclature!$I$3:$I$10000,0))</f>
        <v>#N/A</v>
      </c>
      <c r="D64" s="6" t="n">
        <f aca="false">IF(ISBLANK(B64), , IF(ISBLANK(B63), D62+1, D63))</f>
        <v>0</v>
      </c>
      <c r="E64" s="9" t="n">
        <f aca="false">IF(ISBLANK(B64),,IF(OR(ISBLANK(B63), B63="Баркод"),1,E63+1))</f>
        <v>0</v>
      </c>
      <c r="F64" s="9" t="n">
        <f aca="false">IF(ISBLANK(B65), E64/2,)</f>
        <v>0</v>
      </c>
      <c r="G64" s="0" t="n">
        <f aca="false">IF(ISBLANK(B64),0,-1)</f>
        <v>0</v>
      </c>
      <c r="H64" s="0" t="n">
        <f aca="false">IF(AND(ISBLANK(B63),NOT(ISBLANK(B64))),1,-1)</f>
        <v>-1</v>
      </c>
      <c r="I64" s="0" t="n">
        <f aca="false">IF(ISBLANK(B62),IF(AND(B63=B64,NOT(ISBLANK(B63)),NOT(ISBLANK(B64))),1,-1),-1)</f>
        <v>-1</v>
      </c>
      <c r="J64" s="0" t="n">
        <f aca="false">IF(MAX(G64:I64)&lt;0,IF(OR(B64=B63,B63=B62),1,-1),MAX(G64:I64))</f>
        <v>0</v>
      </c>
    </row>
    <row r="65" customFormat="false" ht="15.75" hidden="false" customHeight="true" outlineLevel="0" collapsed="false">
      <c r="A65" s="7" t="n">
        <f aca="false">MAX(G65:J65)</f>
        <v>0</v>
      </c>
      <c r="B65" s="8"/>
      <c r="C65" s="9" t="e">
        <f aca="false">INDEX(SupplierNomenclature!$E$3:$E$10000,MATCH(B65,SupplierNomenclature!$I$3:$I$10000,0))</f>
        <v>#N/A</v>
      </c>
      <c r="D65" s="6" t="n">
        <f aca="false">IF(ISBLANK(B65), , IF(ISBLANK(B64), D63+1, D64))</f>
        <v>0</v>
      </c>
      <c r="E65" s="9" t="n">
        <f aca="false">IF(ISBLANK(B65),,IF(OR(ISBLANK(B64), B64="Баркод"),1,E64+1))</f>
        <v>0</v>
      </c>
      <c r="F65" s="9" t="n">
        <f aca="false">IF(ISBLANK(B66), E65/2,)</f>
        <v>0</v>
      </c>
      <c r="G65" s="0" t="n">
        <f aca="false">IF(ISBLANK(B65),0,-1)</f>
        <v>0</v>
      </c>
      <c r="H65" s="0" t="n">
        <f aca="false">IF(AND(ISBLANK(B64),NOT(ISBLANK(B65))),1,-1)</f>
        <v>-1</v>
      </c>
      <c r="I65" s="0" t="n">
        <f aca="false">IF(ISBLANK(B63),IF(AND(B64=B65,NOT(ISBLANK(B64)),NOT(ISBLANK(B65))),1,-1),-1)</f>
        <v>-1</v>
      </c>
      <c r="J65" s="0" t="n">
        <f aca="false">IF(MAX(G65:I65)&lt;0,IF(OR(B65=B64,B64=B63),1,-1),MAX(G65:I65))</f>
        <v>0</v>
      </c>
    </row>
    <row r="66" customFormat="false" ht="15.75" hidden="false" customHeight="true" outlineLevel="0" collapsed="false">
      <c r="A66" s="7" t="n">
        <f aca="false">MAX(G66:J66)</f>
        <v>0</v>
      </c>
      <c r="B66" s="8"/>
      <c r="C66" s="9" t="e">
        <f aca="false">INDEX(SupplierNomenclature!$E$3:$E$10000,MATCH(B66,SupplierNomenclature!$I$3:$I$10000,0))</f>
        <v>#N/A</v>
      </c>
      <c r="D66" s="6" t="n">
        <f aca="false">IF(ISBLANK(B66), , IF(ISBLANK(B65), D64+1, D65))</f>
        <v>0</v>
      </c>
      <c r="E66" s="9" t="n">
        <f aca="false">IF(ISBLANK(B66),,IF(OR(ISBLANK(B65), B65="Баркод"),1,E65+1))</f>
        <v>0</v>
      </c>
      <c r="F66" s="9" t="n">
        <f aca="false">IF(ISBLANK(B67), E66/2,)</f>
        <v>0</v>
      </c>
      <c r="G66" s="0" t="n">
        <f aca="false">IF(ISBLANK(B66),0,-1)</f>
        <v>0</v>
      </c>
      <c r="H66" s="0" t="n">
        <f aca="false">IF(AND(ISBLANK(B65),NOT(ISBLANK(B66))),1,-1)</f>
        <v>-1</v>
      </c>
      <c r="I66" s="0" t="n">
        <f aca="false">IF(ISBLANK(B64),IF(AND(B65=B66,NOT(ISBLANK(B65)),NOT(ISBLANK(B66))),1,-1),-1)</f>
        <v>-1</v>
      </c>
      <c r="J66" s="0" t="n">
        <f aca="false">IF(MAX(G66:I66)&lt;0,IF(OR(B66=B65,B65=B64),1,-1),MAX(G66:I66))</f>
        <v>0</v>
      </c>
    </row>
    <row r="67" customFormat="false" ht="15.75" hidden="false" customHeight="true" outlineLevel="0" collapsed="false">
      <c r="A67" s="7" t="n">
        <f aca="false">MAX(G67:J67)</f>
        <v>0</v>
      </c>
      <c r="B67" s="8"/>
      <c r="C67" s="9" t="e">
        <f aca="false">INDEX(SupplierNomenclature!$E$3:$E$10000,MATCH(B67,SupplierNomenclature!$I$3:$I$10000,0))</f>
        <v>#N/A</v>
      </c>
      <c r="D67" s="6" t="n">
        <f aca="false">IF(ISBLANK(B67), , IF(ISBLANK(B66), D65+1, D66))</f>
        <v>0</v>
      </c>
      <c r="E67" s="9" t="n">
        <f aca="false">IF(ISBLANK(B67),,IF(OR(ISBLANK(B66), B66="Баркод"),1,E66+1))</f>
        <v>0</v>
      </c>
      <c r="F67" s="9" t="n">
        <f aca="false">IF(ISBLANK(B68), E67/2,)</f>
        <v>0</v>
      </c>
      <c r="G67" s="0" t="n">
        <f aca="false">IF(ISBLANK(B67),0,-1)</f>
        <v>0</v>
      </c>
      <c r="H67" s="0" t="n">
        <f aca="false">IF(AND(ISBLANK(B66),NOT(ISBLANK(B67))),1,-1)</f>
        <v>-1</v>
      </c>
      <c r="I67" s="0" t="n">
        <f aca="false">IF(ISBLANK(B65),IF(AND(B66=B67,NOT(ISBLANK(B66)),NOT(ISBLANK(B67))),1,-1),-1)</f>
        <v>-1</v>
      </c>
      <c r="J67" s="0" t="n">
        <f aca="false">IF(MAX(G67:I67)&lt;0,IF(OR(B67=B66,B66=B65),1,-1),MAX(G67:I67))</f>
        <v>0</v>
      </c>
    </row>
    <row r="68" customFormat="false" ht="15.75" hidden="false" customHeight="true" outlineLevel="0" collapsed="false">
      <c r="A68" s="7" t="n">
        <f aca="false">MAX(G68:J68)</f>
        <v>0</v>
      </c>
      <c r="B68" s="8"/>
      <c r="C68" s="9" t="e">
        <f aca="false">INDEX(SupplierNomenclature!$E$3:$E$10000,MATCH(B68,SupplierNomenclature!$I$3:$I$10000,0))</f>
        <v>#N/A</v>
      </c>
      <c r="D68" s="6" t="n">
        <f aca="false">IF(ISBLANK(B68), , IF(ISBLANK(B67), D66+1, D67))</f>
        <v>0</v>
      </c>
      <c r="E68" s="9" t="n">
        <f aca="false">IF(ISBLANK(B68),,IF(OR(ISBLANK(B67), B67="Баркод"),1,E67+1))</f>
        <v>0</v>
      </c>
      <c r="F68" s="9" t="n">
        <f aca="false">IF(ISBLANK(B69), E68/2,)</f>
        <v>0</v>
      </c>
      <c r="G68" s="0" t="n">
        <f aca="false">IF(ISBLANK(B68),0,-1)</f>
        <v>0</v>
      </c>
      <c r="H68" s="0" t="n">
        <f aca="false">IF(AND(ISBLANK(B67),NOT(ISBLANK(B68))),1,-1)</f>
        <v>-1</v>
      </c>
      <c r="I68" s="0" t="n">
        <f aca="false">IF(ISBLANK(B66),IF(AND(B67=B68,NOT(ISBLANK(B67)),NOT(ISBLANK(B68))),1,-1),-1)</f>
        <v>-1</v>
      </c>
      <c r="J68" s="0" t="n">
        <f aca="false">IF(MAX(G68:I68)&lt;0,IF(OR(B68=B67,B67=B66),1,-1),MAX(G68:I68))</f>
        <v>0</v>
      </c>
    </row>
    <row r="69" customFormat="false" ht="15.75" hidden="false" customHeight="true" outlineLevel="0" collapsed="false">
      <c r="A69" s="7" t="n">
        <f aca="false">MAX(G69:J69)</f>
        <v>0</v>
      </c>
      <c r="B69" s="8"/>
      <c r="C69" s="9" t="e">
        <f aca="false">INDEX(SupplierNomenclature!$E$3:$E$10000,MATCH(B69,SupplierNomenclature!$I$3:$I$10000,0))</f>
        <v>#N/A</v>
      </c>
      <c r="D69" s="6" t="n">
        <f aca="false">IF(ISBLANK(B69), , IF(ISBLANK(B68), D67+1, D68))</f>
        <v>0</v>
      </c>
      <c r="E69" s="9" t="n">
        <f aca="false">IF(ISBLANK(B69),,IF(OR(ISBLANK(B68), B68="Баркод"),1,E68+1))</f>
        <v>0</v>
      </c>
      <c r="F69" s="9" t="n">
        <f aca="false">IF(ISBLANK(B70), E69/2,)</f>
        <v>0</v>
      </c>
      <c r="G69" s="0" t="n">
        <f aca="false">IF(ISBLANK(B69),0,-1)</f>
        <v>0</v>
      </c>
      <c r="H69" s="0" t="n">
        <f aca="false">IF(AND(ISBLANK(B68),NOT(ISBLANK(B69))),1,-1)</f>
        <v>-1</v>
      </c>
      <c r="I69" s="0" t="n">
        <f aca="false">IF(ISBLANK(B67),IF(AND(B68=B69,NOT(ISBLANK(B68)),NOT(ISBLANK(B69))),1,-1),-1)</f>
        <v>-1</v>
      </c>
      <c r="J69" s="0" t="n">
        <f aca="false">IF(MAX(G69:I69)&lt;0,IF(OR(B69=B68,B68=B67),1,-1),MAX(G69:I69))</f>
        <v>0</v>
      </c>
    </row>
    <row r="70" customFormat="false" ht="15.75" hidden="false" customHeight="true" outlineLevel="0" collapsed="false">
      <c r="A70" s="7" t="n">
        <f aca="false">MAX(G70:J70)</f>
        <v>0</v>
      </c>
      <c r="B70" s="8"/>
      <c r="C70" s="9" t="e">
        <f aca="false">INDEX(SupplierNomenclature!$E$3:$E$10000,MATCH(B70,SupplierNomenclature!$I$3:$I$10000,0))</f>
        <v>#N/A</v>
      </c>
      <c r="D70" s="6" t="n">
        <f aca="false">IF(ISBLANK(B70), , IF(ISBLANK(B69), D68+1, D69))</f>
        <v>0</v>
      </c>
      <c r="E70" s="9" t="n">
        <f aca="false">IF(ISBLANK(B70),,IF(OR(ISBLANK(B69), B69="Баркод"),1,E69+1))</f>
        <v>0</v>
      </c>
      <c r="F70" s="9" t="n">
        <f aca="false">IF(ISBLANK(B71), E70/2,)</f>
        <v>0</v>
      </c>
      <c r="G70" s="0" t="n">
        <f aca="false">IF(ISBLANK(B70),0,-1)</f>
        <v>0</v>
      </c>
      <c r="H70" s="0" t="n">
        <f aca="false">IF(AND(ISBLANK(B69),NOT(ISBLANK(B70))),1,-1)</f>
        <v>-1</v>
      </c>
      <c r="I70" s="0" t="n">
        <f aca="false">IF(ISBLANK(B68),IF(AND(B69=B70,NOT(ISBLANK(B69)),NOT(ISBLANK(B70))),1,-1),-1)</f>
        <v>-1</v>
      </c>
      <c r="J70" s="0" t="n">
        <f aca="false">IF(MAX(G70:I70)&lt;0,IF(OR(B70=B69,B69=B68),1,-1),MAX(G70:I70))</f>
        <v>0</v>
      </c>
    </row>
    <row r="71" customFormat="false" ht="15.75" hidden="false" customHeight="true" outlineLevel="0" collapsed="false">
      <c r="A71" s="7" t="n">
        <f aca="false">MAX(G71:J71)</f>
        <v>0</v>
      </c>
      <c r="B71" s="8"/>
      <c r="C71" s="9" t="e">
        <f aca="false">INDEX(SupplierNomenclature!$E$3:$E$10000,MATCH(B71,SupplierNomenclature!$I$3:$I$10000,0))</f>
        <v>#N/A</v>
      </c>
      <c r="D71" s="6" t="n">
        <f aca="false">IF(ISBLANK(B71), , IF(ISBLANK(B70), D69+1, D70))</f>
        <v>0</v>
      </c>
      <c r="E71" s="9" t="n">
        <f aca="false">IF(ISBLANK(B71),,IF(OR(ISBLANK(B70), B70="Баркод"),1,E70+1))</f>
        <v>0</v>
      </c>
      <c r="F71" s="9" t="n">
        <f aca="false">IF(ISBLANK(B72), E71/2,)</f>
        <v>0</v>
      </c>
      <c r="G71" s="0" t="n">
        <f aca="false">IF(ISBLANK(B71),0,-1)</f>
        <v>0</v>
      </c>
      <c r="H71" s="0" t="n">
        <f aca="false">IF(AND(ISBLANK(B70),NOT(ISBLANK(B71))),1,-1)</f>
        <v>-1</v>
      </c>
      <c r="I71" s="0" t="n">
        <f aca="false">IF(ISBLANK(B69),IF(AND(B70=B71,NOT(ISBLANK(B70)),NOT(ISBLANK(B71))),1,-1),-1)</f>
        <v>-1</v>
      </c>
      <c r="J71" s="0" t="n">
        <f aca="false">IF(MAX(G71:I71)&lt;0,IF(OR(B71=B70,B70=B69),1,-1),MAX(G71:I71))</f>
        <v>0</v>
      </c>
    </row>
    <row r="72" customFormat="false" ht="15.75" hidden="false" customHeight="true" outlineLevel="0" collapsed="false">
      <c r="A72" s="7" t="n">
        <f aca="false">MAX(G72:J72)</f>
        <v>0</v>
      </c>
      <c r="B72" s="8"/>
      <c r="C72" s="9" t="e">
        <f aca="false">INDEX(SupplierNomenclature!$E$3:$E$10000,MATCH(B72,SupplierNomenclature!$I$3:$I$10000,0))</f>
        <v>#N/A</v>
      </c>
      <c r="D72" s="6" t="n">
        <f aca="false">IF(ISBLANK(B72), , IF(ISBLANK(B71), D70+1, D71))</f>
        <v>0</v>
      </c>
      <c r="E72" s="9" t="n">
        <f aca="false">IF(ISBLANK(B72),,IF(OR(ISBLANK(B71), B71="Баркод"),1,E71+1))</f>
        <v>0</v>
      </c>
      <c r="F72" s="9" t="n">
        <f aca="false">IF(ISBLANK(B73), E72/2,)</f>
        <v>0</v>
      </c>
      <c r="G72" s="0" t="n">
        <f aca="false">IF(ISBLANK(B72),0,-1)</f>
        <v>0</v>
      </c>
      <c r="H72" s="0" t="n">
        <f aca="false">IF(AND(ISBLANK(B71),NOT(ISBLANK(B72))),1,-1)</f>
        <v>-1</v>
      </c>
      <c r="I72" s="0" t="n">
        <f aca="false">IF(ISBLANK(B70),IF(AND(B71=B72,NOT(ISBLANK(B71)),NOT(ISBLANK(B72))),1,-1),-1)</f>
        <v>-1</v>
      </c>
      <c r="J72" s="0" t="n">
        <f aca="false">IF(MAX(G72:I72)&lt;0,IF(OR(B72=B71,B71=B70),1,-1),MAX(G72:I72))</f>
        <v>0</v>
      </c>
    </row>
    <row r="73" customFormat="false" ht="15.75" hidden="false" customHeight="true" outlineLevel="0" collapsed="false">
      <c r="A73" s="7" t="n">
        <f aca="false">MAX(G73:J73)</f>
        <v>0</v>
      </c>
      <c r="B73" s="8"/>
      <c r="C73" s="9" t="e">
        <f aca="false">INDEX(SupplierNomenclature!$E$3:$E$10000,MATCH(B73,SupplierNomenclature!$I$3:$I$10000,0))</f>
        <v>#N/A</v>
      </c>
      <c r="D73" s="6" t="n">
        <f aca="false">IF(ISBLANK(B73), , IF(ISBLANK(B72), D71+1, D72))</f>
        <v>0</v>
      </c>
      <c r="E73" s="9" t="n">
        <f aca="false">IF(ISBLANK(B73),,IF(OR(ISBLANK(B72), B72="Баркод"),1,E72+1))</f>
        <v>0</v>
      </c>
      <c r="F73" s="9" t="n">
        <f aca="false">IF(ISBLANK(B74), E73/2,)</f>
        <v>0</v>
      </c>
      <c r="G73" s="0" t="n">
        <f aca="false">IF(ISBLANK(B73),0,-1)</f>
        <v>0</v>
      </c>
      <c r="H73" s="0" t="n">
        <f aca="false">IF(AND(ISBLANK(B72),NOT(ISBLANK(B73))),1,-1)</f>
        <v>-1</v>
      </c>
      <c r="I73" s="0" t="n">
        <f aca="false">IF(ISBLANK(B71),IF(AND(B72=B73,NOT(ISBLANK(B72)),NOT(ISBLANK(B73))),1,-1),-1)</f>
        <v>-1</v>
      </c>
      <c r="J73" s="0" t="n">
        <f aca="false">IF(MAX(G73:I73)&lt;0,IF(OR(B73=B72,B72=B71),1,-1),MAX(G73:I73))</f>
        <v>0</v>
      </c>
    </row>
    <row r="74" customFormat="false" ht="15.75" hidden="false" customHeight="true" outlineLevel="0" collapsed="false">
      <c r="A74" s="7" t="n">
        <f aca="false">MAX(G74:J74)</f>
        <v>0</v>
      </c>
      <c r="B74" s="8"/>
      <c r="C74" s="9" t="e">
        <f aca="false">INDEX(SupplierNomenclature!$E$3:$E$10000,MATCH(B74,SupplierNomenclature!$I$3:$I$10000,0))</f>
        <v>#N/A</v>
      </c>
      <c r="D74" s="6" t="n">
        <f aca="false">IF(ISBLANK(B74), , IF(ISBLANK(B73), D72+1, D73))</f>
        <v>0</v>
      </c>
      <c r="E74" s="9" t="n">
        <f aca="false">IF(ISBLANK(B74),,IF(OR(ISBLANK(B73), B73="Баркод"),1,E73+1))</f>
        <v>0</v>
      </c>
      <c r="F74" s="9" t="n">
        <f aca="false">IF(ISBLANK(B75), E74/2,)</f>
        <v>0</v>
      </c>
      <c r="G74" s="0" t="n">
        <f aca="false">IF(ISBLANK(B74),0,-1)</f>
        <v>0</v>
      </c>
      <c r="H74" s="0" t="n">
        <f aca="false">IF(AND(ISBLANK(B73),NOT(ISBLANK(B74))),1,-1)</f>
        <v>-1</v>
      </c>
      <c r="I74" s="0" t="n">
        <f aca="false">IF(ISBLANK(B72),IF(AND(B73=B74,NOT(ISBLANK(B73)),NOT(ISBLANK(B74))),1,-1),-1)</f>
        <v>-1</v>
      </c>
      <c r="J74" s="0" t="n">
        <f aca="false">IF(MAX(G74:I74)&lt;0,IF(OR(B74=B73,B73=B72),1,-1),MAX(G74:I74))</f>
        <v>0</v>
      </c>
    </row>
    <row r="75" customFormat="false" ht="15.75" hidden="false" customHeight="true" outlineLevel="0" collapsed="false">
      <c r="A75" s="7" t="n">
        <f aca="false">MAX(G75:J75)</f>
        <v>0</v>
      </c>
      <c r="B75" s="8"/>
      <c r="C75" s="9" t="e">
        <f aca="false">INDEX(SupplierNomenclature!$E$3:$E$10000,MATCH(B75,SupplierNomenclature!$I$3:$I$10000,0))</f>
        <v>#N/A</v>
      </c>
      <c r="D75" s="6" t="n">
        <f aca="false">IF(ISBLANK(B75), , IF(ISBLANK(B74), D73+1, D74))</f>
        <v>0</v>
      </c>
      <c r="E75" s="9" t="n">
        <f aca="false">IF(ISBLANK(B75),,IF(OR(ISBLANK(B74), B74="Баркод"),1,E74+1))</f>
        <v>0</v>
      </c>
      <c r="F75" s="9" t="n">
        <f aca="false">IF(ISBLANK(B76), E75/2,)</f>
        <v>0</v>
      </c>
      <c r="G75" s="0" t="n">
        <f aca="false">IF(ISBLANK(B75),0,-1)</f>
        <v>0</v>
      </c>
      <c r="H75" s="0" t="n">
        <f aca="false">IF(AND(ISBLANK(B74),NOT(ISBLANK(B75))),1,-1)</f>
        <v>-1</v>
      </c>
      <c r="I75" s="0" t="n">
        <f aca="false">IF(ISBLANK(B73),IF(AND(B74=B75,NOT(ISBLANK(B74)),NOT(ISBLANK(B75))),1,-1),-1)</f>
        <v>-1</v>
      </c>
      <c r="J75" s="0" t="n">
        <f aca="false">IF(MAX(G75:I75)&lt;0,IF(OR(B75=B74,B74=B73),1,-1),MAX(G75:I75))</f>
        <v>0</v>
      </c>
    </row>
    <row r="76" customFormat="false" ht="15.75" hidden="false" customHeight="true" outlineLevel="0" collapsed="false">
      <c r="A76" s="7" t="n">
        <f aca="false">MAX(G76:J76)</f>
        <v>0</v>
      </c>
      <c r="B76" s="8"/>
      <c r="C76" s="9" t="e">
        <f aca="false">INDEX(SupplierNomenclature!$E$3:$E$10000,MATCH(B76,SupplierNomenclature!$I$3:$I$10000,0))</f>
        <v>#N/A</v>
      </c>
      <c r="D76" s="6" t="n">
        <f aca="false">IF(ISBLANK(B76), , IF(ISBLANK(B75), D74+1, D75))</f>
        <v>0</v>
      </c>
      <c r="E76" s="9" t="n">
        <f aca="false">IF(ISBLANK(B76),,IF(OR(ISBLANK(B75), B75="Баркод"),1,E75+1))</f>
        <v>0</v>
      </c>
      <c r="F76" s="9" t="n">
        <f aca="false">IF(ISBLANK(B77), E76/2,)</f>
        <v>0</v>
      </c>
      <c r="G76" s="0" t="n">
        <f aca="false">IF(ISBLANK(B76),0,-1)</f>
        <v>0</v>
      </c>
      <c r="H76" s="0" t="n">
        <f aca="false">IF(AND(ISBLANK(B75),NOT(ISBLANK(B76))),1,-1)</f>
        <v>-1</v>
      </c>
      <c r="I76" s="0" t="n">
        <f aca="false">IF(ISBLANK(B74),IF(AND(B75=B76,NOT(ISBLANK(B75)),NOT(ISBLANK(B76))),1,-1),-1)</f>
        <v>-1</v>
      </c>
      <c r="J76" s="0" t="n">
        <f aca="false">IF(MAX(G76:I76)&lt;0,IF(OR(B76=B75,B75=B74),1,-1),MAX(G76:I76))</f>
        <v>0</v>
      </c>
    </row>
    <row r="77" customFormat="false" ht="15.75" hidden="false" customHeight="true" outlineLevel="0" collapsed="false">
      <c r="A77" s="7" t="n">
        <f aca="false">MAX(G77:J77)</f>
        <v>0</v>
      </c>
      <c r="B77" s="8"/>
      <c r="C77" s="9" t="e">
        <f aca="false">INDEX(SupplierNomenclature!$E$3:$E$10000,MATCH(B77,SupplierNomenclature!$I$3:$I$10000,0))</f>
        <v>#N/A</v>
      </c>
      <c r="D77" s="6" t="n">
        <f aca="false">IF(ISBLANK(B77), , IF(ISBLANK(B76), D75+1, D76))</f>
        <v>0</v>
      </c>
      <c r="E77" s="9" t="n">
        <f aca="false">IF(ISBLANK(B77),,IF(OR(ISBLANK(B76), B76="Баркод"),1,E76+1))</f>
        <v>0</v>
      </c>
      <c r="F77" s="9" t="n">
        <f aca="false">IF(ISBLANK(B78), E77/2,)</f>
        <v>0</v>
      </c>
      <c r="G77" s="0" t="n">
        <f aca="false">IF(ISBLANK(B77),0,-1)</f>
        <v>0</v>
      </c>
      <c r="H77" s="0" t="n">
        <f aca="false">IF(AND(ISBLANK(B76),NOT(ISBLANK(B77))),1,-1)</f>
        <v>-1</v>
      </c>
      <c r="I77" s="0" t="n">
        <f aca="false">IF(ISBLANK(B75),IF(AND(B76=B77,NOT(ISBLANK(B76)),NOT(ISBLANK(B77))),1,-1),-1)</f>
        <v>-1</v>
      </c>
      <c r="J77" s="0" t="n">
        <f aca="false">IF(MAX(G77:I77)&lt;0,IF(OR(B77=B76,B76=B75),1,-1),MAX(G77:I77))</f>
        <v>0</v>
      </c>
    </row>
    <row r="78" customFormat="false" ht="15.75" hidden="false" customHeight="true" outlineLevel="0" collapsed="false">
      <c r="A78" s="7" t="n">
        <f aca="false">MAX(G78:J78)</f>
        <v>0</v>
      </c>
      <c r="B78" s="8"/>
      <c r="C78" s="9" t="e">
        <f aca="false">INDEX(SupplierNomenclature!$E$3:$E$10000,MATCH(B78,SupplierNomenclature!$I$3:$I$10000,0))</f>
        <v>#N/A</v>
      </c>
      <c r="D78" s="6" t="n">
        <f aca="false">IF(ISBLANK(B78), , IF(ISBLANK(B77), D76+1, D77))</f>
        <v>0</v>
      </c>
      <c r="E78" s="9" t="n">
        <f aca="false">IF(ISBLANK(B78),,IF(OR(ISBLANK(B77), B77="Баркод"),1,E77+1))</f>
        <v>0</v>
      </c>
      <c r="F78" s="9" t="n">
        <f aca="false">IF(ISBLANK(B79), E78/2,)</f>
        <v>0</v>
      </c>
      <c r="G78" s="0" t="n">
        <f aca="false">IF(ISBLANK(B78),0,-1)</f>
        <v>0</v>
      </c>
      <c r="H78" s="0" t="n">
        <f aca="false">IF(AND(ISBLANK(B77),NOT(ISBLANK(B78))),1,-1)</f>
        <v>-1</v>
      </c>
      <c r="I78" s="0" t="n">
        <f aca="false">IF(ISBLANK(B76),IF(AND(B77=B78,NOT(ISBLANK(B77)),NOT(ISBLANK(B78))),1,-1),-1)</f>
        <v>-1</v>
      </c>
      <c r="J78" s="0" t="n">
        <f aca="false">IF(MAX(G78:I78)&lt;0,IF(OR(B78=B77,B77=B76),1,-1),MAX(G78:I78))</f>
        <v>0</v>
      </c>
    </row>
    <row r="79" customFormat="false" ht="15.75" hidden="false" customHeight="true" outlineLevel="0" collapsed="false">
      <c r="A79" s="7" t="n">
        <f aca="false">MAX(G79:J79)</f>
        <v>0</v>
      </c>
      <c r="B79" s="8"/>
      <c r="C79" s="9" t="e">
        <f aca="false">INDEX(SupplierNomenclature!$E$3:$E$10000,MATCH(B79,SupplierNomenclature!$I$3:$I$10000,0))</f>
        <v>#N/A</v>
      </c>
      <c r="D79" s="6" t="n">
        <f aca="false">IF(ISBLANK(B79), , IF(ISBLANK(B78), D77+1, D78))</f>
        <v>0</v>
      </c>
      <c r="E79" s="9" t="n">
        <f aca="false">IF(ISBLANK(B79),,IF(OR(ISBLANK(B78), B78="Баркод"),1,E78+1))</f>
        <v>0</v>
      </c>
      <c r="F79" s="9" t="n">
        <f aca="false">IF(ISBLANK(B80), E79/2,)</f>
        <v>0</v>
      </c>
      <c r="G79" s="0" t="n">
        <f aca="false">IF(ISBLANK(B79),0,-1)</f>
        <v>0</v>
      </c>
      <c r="H79" s="0" t="n">
        <f aca="false">IF(AND(ISBLANK(B78),NOT(ISBLANK(B79))),1,-1)</f>
        <v>-1</v>
      </c>
      <c r="I79" s="0" t="n">
        <f aca="false">IF(ISBLANK(B77),IF(AND(B78=B79,NOT(ISBLANK(B78)),NOT(ISBLANK(B79))),1,-1),-1)</f>
        <v>-1</v>
      </c>
      <c r="J79" s="0" t="n">
        <f aca="false">IF(MAX(G79:I79)&lt;0,IF(OR(B79=B78,B78=B77),1,-1),MAX(G79:I79))</f>
        <v>0</v>
      </c>
    </row>
    <row r="80" customFormat="false" ht="15.75" hidden="false" customHeight="true" outlineLevel="0" collapsed="false">
      <c r="A80" s="7" t="n">
        <f aca="false">MAX(G80:J80)</f>
        <v>0</v>
      </c>
      <c r="B80" s="8"/>
      <c r="C80" s="9" t="e">
        <f aca="false">INDEX(SupplierNomenclature!$E$3:$E$10000,MATCH(B80,SupplierNomenclature!$I$3:$I$10000,0))</f>
        <v>#N/A</v>
      </c>
      <c r="D80" s="6" t="n">
        <f aca="false">IF(ISBLANK(B80), , IF(ISBLANK(B79), D78+1, D79))</f>
        <v>0</v>
      </c>
      <c r="E80" s="9" t="n">
        <f aca="false">IF(ISBLANK(B80),,IF(OR(ISBLANK(B79), B79="Баркод"),1,E79+1))</f>
        <v>0</v>
      </c>
      <c r="F80" s="9" t="n">
        <f aca="false">IF(ISBLANK(B81), E80/2,)</f>
        <v>0</v>
      </c>
      <c r="G80" s="0" t="n">
        <f aca="false">IF(ISBLANK(B80),0,-1)</f>
        <v>0</v>
      </c>
      <c r="H80" s="0" t="n">
        <f aca="false">IF(AND(ISBLANK(B79),NOT(ISBLANK(B80))),1,-1)</f>
        <v>-1</v>
      </c>
      <c r="I80" s="0" t="n">
        <f aca="false">IF(ISBLANK(B78),IF(AND(B79=B80,NOT(ISBLANK(B79)),NOT(ISBLANK(B80))),1,-1),-1)</f>
        <v>-1</v>
      </c>
      <c r="J80" s="0" t="n">
        <f aca="false">IF(MAX(G80:I80)&lt;0,IF(OR(B80=B79,B79=B78),1,-1),MAX(G80:I80))</f>
        <v>0</v>
      </c>
    </row>
    <row r="81" customFormat="false" ht="15.75" hidden="false" customHeight="true" outlineLevel="0" collapsed="false">
      <c r="A81" s="7" t="n">
        <f aca="false">MAX(G81:J81)</f>
        <v>0</v>
      </c>
      <c r="B81" s="8"/>
      <c r="C81" s="9" t="e">
        <f aca="false">INDEX(SupplierNomenclature!$E$3:$E$10000,MATCH(B81,SupplierNomenclature!$I$3:$I$10000,0))</f>
        <v>#N/A</v>
      </c>
      <c r="D81" s="6" t="n">
        <f aca="false">IF(ISBLANK(B81), , IF(ISBLANK(B80), D79+1, D80))</f>
        <v>0</v>
      </c>
      <c r="E81" s="9" t="n">
        <f aca="false">IF(ISBLANK(B81),,IF(OR(ISBLANK(B80), B80="Баркод"),1,E80+1))</f>
        <v>0</v>
      </c>
      <c r="F81" s="9" t="n">
        <f aca="false">IF(ISBLANK(B82), E81/2,)</f>
        <v>0</v>
      </c>
      <c r="G81" s="0" t="n">
        <f aca="false">IF(ISBLANK(B81),0,-1)</f>
        <v>0</v>
      </c>
      <c r="H81" s="0" t="n">
        <f aca="false">IF(AND(ISBLANK(B80),NOT(ISBLANK(B81))),1,-1)</f>
        <v>-1</v>
      </c>
      <c r="I81" s="0" t="n">
        <f aca="false">IF(ISBLANK(B79),IF(AND(B80=B81,NOT(ISBLANK(B80)),NOT(ISBLANK(B81))),1,-1),-1)</f>
        <v>-1</v>
      </c>
      <c r="J81" s="0" t="n">
        <f aca="false">IF(MAX(G81:I81)&lt;0,IF(OR(B81=B80,B80=B79),1,-1),MAX(G81:I81))</f>
        <v>0</v>
      </c>
    </row>
    <row r="82" customFormat="false" ht="15.75" hidden="false" customHeight="true" outlineLevel="0" collapsed="false">
      <c r="A82" s="7" t="n">
        <f aca="false">MAX(G82:J82)</f>
        <v>0</v>
      </c>
      <c r="B82" s="8"/>
      <c r="C82" s="9" t="e">
        <f aca="false">INDEX(SupplierNomenclature!$E$3:$E$10000,MATCH(B82,SupplierNomenclature!$I$3:$I$10000,0))</f>
        <v>#N/A</v>
      </c>
      <c r="D82" s="6" t="n">
        <f aca="false">IF(ISBLANK(B82), , IF(ISBLANK(B81), D80+1, D81))</f>
        <v>0</v>
      </c>
      <c r="E82" s="9" t="n">
        <f aca="false">IF(ISBLANK(B82),,IF(OR(ISBLANK(B81), B81="Баркод"),1,E81+1))</f>
        <v>0</v>
      </c>
      <c r="F82" s="9" t="n">
        <f aca="false">IF(ISBLANK(B83), E82/2,)</f>
        <v>0</v>
      </c>
      <c r="G82" s="0" t="n">
        <f aca="false">IF(ISBLANK(B82),0,-1)</f>
        <v>0</v>
      </c>
      <c r="H82" s="0" t="n">
        <f aca="false">IF(AND(ISBLANK(B81),NOT(ISBLANK(B82))),1,-1)</f>
        <v>-1</v>
      </c>
      <c r="I82" s="0" t="n">
        <f aca="false">IF(ISBLANK(B80),IF(AND(B81=B82,NOT(ISBLANK(B81)),NOT(ISBLANK(B82))),1,-1),-1)</f>
        <v>-1</v>
      </c>
      <c r="J82" s="0" t="n">
        <f aca="false">IF(MAX(G82:I82)&lt;0,IF(OR(B82=B81,B81=B80),1,-1),MAX(G82:I82))</f>
        <v>0</v>
      </c>
    </row>
    <row r="83" customFormat="false" ht="15.75" hidden="false" customHeight="true" outlineLevel="0" collapsed="false">
      <c r="A83" s="7" t="n">
        <f aca="false">MAX(G83:J83)</f>
        <v>0</v>
      </c>
      <c r="B83" s="8"/>
      <c r="C83" s="9" t="e">
        <f aca="false">INDEX(SupplierNomenclature!$E$3:$E$10000,MATCH(B83,SupplierNomenclature!$I$3:$I$10000,0))</f>
        <v>#N/A</v>
      </c>
      <c r="D83" s="6" t="n">
        <f aca="false">IF(ISBLANK(B83), , IF(ISBLANK(B82), D81+1, D82))</f>
        <v>0</v>
      </c>
      <c r="E83" s="9" t="n">
        <f aca="false">IF(ISBLANK(B83),,IF(OR(ISBLANK(B82), B82="Баркод"),1,E82+1))</f>
        <v>0</v>
      </c>
      <c r="F83" s="9" t="n">
        <f aca="false">IF(ISBLANK(B84), E83/2,)</f>
        <v>0</v>
      </c>
      <c r="G83" s="0" t="n">
        <f aca="false">IF(ISBLANK(B83),0,-1)</f>
        <v>0</v>
      </c>
      <c r="H83" s="0" t="n">
        <f aca="false">IF(AND(ISBLANK(B82),NOT(ISBLANK(B83))),1,-1)</f>
        <v>-1</v>
      </c>
      <c r="I83" s="0" t="n">
        <f aca="false">IF(ISBLANK(B81),IF(AND(B82=B83,NOT(ISBLANK(B82)),NOT(ISBLANK(B83))),1,-1),-1)</f>
        <v>-1</v>
      </c>
      <c r="J83" s="0" t="n">
        <f aca="false">IF(MAX(G83:I83)&lt;0,IF(OR(B83=B82,B82=B81),1,-1),MAX(G83:I83))</f>
        <v>0</v>
      </c>
    </row>
    <row r="84" customFormat="false" ht="15.75" hidden="false" customHeight="true" outlineLevel="0" collapsed="false">
      <c r="A84" s="7" t="n">
        <f aca="false">MAX(G84:J84)</f>
        <v>0</v>
      </c>
      <c r="B84" s="8"/>
      <c r="C84" s="9" t="e">
        <f aca="false">INDEX(SupplierNomenclature!$E$3:$E$10000,MATCH(B84,SupplierNomenclature!$I$3:$I$10000,0))</f>
        <v>#N/A</v>
      </c>
      <c r="D84" s="6" t="n">
        <f aca="false">IF(ISBLANK(B84), , IF(ISBLANK(B83), D82+1, D83))</f>
        <v>0</v>
      </c>
      <c r="E84" s="9" t="n">
        <f aca="false">IF(ISBLANK(B84),,IF(OR(ISBLANK(B83), B83="Баркод"),1,E83+1))</f>
        <v>0</v>
      </c>
      <c r="F84" s="9" t="n">
        <f aca="false">IF(ISBLANK(B85), E84/2,)</f>
        <v>0</v>
      </c>
      <c r="G84" s="0" t="n">
        <f aca="false">IF(ISBLANK(B84),0,-1)</f>
        <v>0</v>
      </c>
      <c r="H84" s="0" t="n">
        <f aca="false">IF(AND(ISBLANK(B83),NOT(ISBLANK(B84))),1,-1)</f>
        <v>-1</v>
      </c>
      <c r="I84" s="0" t="n">
        <f aca="false">IF(ISBLANK(B82),IF(AND(B83=B84,NOT(ISBLANK(B83)),NOT(ISBLANK(B84))),1,-1),-1)</f>
        <v>-1</v>
      </c>
      <c r="J84" s="0" t="n">
        <f aca="false">IF(MAX(G84:I84)&lt;0,IF(OR(B84=B83,B83=B82),1,-1),MAX(G84:I84))</f>
        <v>0</v>
      </c>
    </row>
    <row r="85" customFormat="false" ht="15.75" hidden="false" customHeight="true" outlineLevel="0" collapsed="false">
      <c r="A85" s="7" t="n">
        <f aca="false">MAX(G85:J85)</f>
        <v>0</v>
      </c>
      <c r="B85" s="8"/>
      <c r="C85" s="9" t="e">
        <f aca="false">INDEX(SupplierNomenclature!$E$3:$E$10000,MATCH(B85,SupplierNomenclature!$I$3:$I$10000,0))</f>
        <v>#N/A</v>
      </c>
      <c r="D85" s="6" t="n">
        <f aca="false">IF(ISBLANK(B85), , IF(ISBLANK(B84), D83+1, D84))</f>
        <v>0</v>
      </c>
      <c r="E85" s="9" t="n">
        <f aca="false">IF(ISBLANK(B85),,IF(OR(ISBLANK(B84), B84="Баркод"),1,E84+1))</f>
        <v>0</v>
      </c>
      <c r="F85" s="9" t="n">
        <f aca="false">IF(ISBLANK(B86), E85/2,)</f>
        <v>0</v>
      </c>
      <c r="G85" s="0" t="n">
        <f aca="false">IF(ISBLANK(B85),0,-1)</f>
        <v>0</v>
      </c>
      <c r="H85" s="0" t="n">
        <f aca="false">IF(AND(ISBLANK(B84),NOT(ISBLANK(B85))),1,-1)</f>
        <v>-1</v>
      </c>
      <c r="I85" s="0" t="n">
        <f aca="false">IF(ISBLANK(B83),IF(AND(B84=B85,NOT(ISBLANK(B84)),NOT(ISBLANK(B85))),1,-1),-1)</f>
        <v>-1</v>
      </c>
      <c r="J85" s="0" t="n">
        <f aca="false">IF(MAX(G85:I85)&lt;0,IF(OR(B85=B84,B84=B83),1,-1),MAX(G85:I85))</f>
        <v>0</v>
      </c>
    </row>
    <row r="86" customFormat="false" ht="15.75" hidden="false" customHeight="true" outlineLevel="0" collapsed="false">
      <c r="A86" s="7" t="n">
        <f aca="false">MAX(G86:J86)</f>
        <v>0</v>
      </c>
      <c r="B86" s="8"/>
      <c r="C86" s="9" t="e">
        <f aca="false">INDEX(SupplierNomenclature!$E$3:$E$10000,MATCH(B86,SupplierNomenclature!$I$3:$I$10000,0))</f>
        <v>#N/A</v>
      </c>
      <c r="D86" s="6" t="n">
        <f aca="false">IF(ISBLANK(B86), , IF(ISBLANK(B85), D84+1, D85))</f>
        <v>0</v>
      </c>
      <c r="E86" s="9" t="n">
        <f aca="false">IF(ISBLANK(B86),,IF(OR(ISBLANK(B85), B85="Баркод"),1,E85+1))</f>
        <v>0</v>
      </c>
      <c r="F86" s="9" t="n">
        <f aca="false">IF(ISBLANK(B87), E86/2,)</f>
        <v>0</v>
      </c>
      <c r="G86" s="0" t="n">
        <f aca="false">IF(ISBLANK(B86),0,-1)</f>
        <v>0</v>
      </c>
      <c r="H86" s="0" t="n">
        <f aca="false">IF(AND(ISBLANK(B85),NOT(ISBLANK(B86))),1,-1)</f>
        <v>-1</v>
      </c>
      <c r="I86" s="0" t="n">
        <f aca="false">IF(ISBLANK(B84),IF(AND(B85=B86,NOT(ISBLANK(B85)),NOT(ISBLANK(B86))),1,-1),-1)</f>
        <v>-1</v>
      </c>
      <c r="J86" s="0" t="n">
        <f aca="false">IF(MAX(G86:I86)&lt;0,IF(OR(B86=B85,B85=B84),1,-1),MAX(G86:I86))</f>
        <v>0</v>
      </c>
    </row>
    <row r="87" customFormat="false" ht="15.75" hidden="false" customHeight="true" outlineLevel="0" collapsed="false">
      <c r="A87" s="7" t="n">
        <f aca="false">MAX(G87:J87)</f>
        <v>0</v>
      </c>
      <c r="B87" s="8"/>
      <c r="C87" s="9" t="e">
        <f aca="false">INDEX(SupplierNomenclature!$E$3:$E$10000,MATCH(B87,SupplierNomenclature!$I$3:$I$10000,0))</f>
        <v>#N/A</v>
      </c>
      <c r="D87" s="6" t="n">
        <f aca="false">IF(ISBLANK(B87), , IF(ISBLANK(B86), D85+1, D86))</f>
        <v>0</v>
      </c>
      <c r="E87" s="9" t="n">
        <f aca="false">IF(ISBLANK(B87),,IF(OR(ISBLANK(B86), B86="Баркод"),1,E86+1))</f>
        <v>0</v>
      </c>
      <c r="F87" s="9" t="n">
        <f aca="false">IF(ISBLANK(B88), E87/2,)</f>
        <v>0</v>
      </c>
      <c r="G87" s="0" t="n">
        <f aca="false">IF(ISBLANK(B87),0,-1)</f>
        <v>0</v>
      </c>
      <c r="H87" s="0" t="n">
        <f aca="false">IF(AND(ISBLANK(B86),NOT(ISBLANK(B87))),1,-1)</f>
        <v>-1</v>
      </c>
      <c r="I87" s="0" t="n">
        <f aca="false">IF(ISBLANK(B85),IF(AND(B86=B87,NOT(ISBLANK(B86)),NOT(ISBLANK(B87))),1,-1),-1)</f>
        <v>-1</v>
      </c>
      <c r="J87" s="0" t="n">
        <f aca="false">IF(MAX(G87:I87)&lt;0,IF(OR(B87=B86,B86=B85),1,-1),MAX(G87:I87))</f>
        <v>0</v>
      </c>
    </row>
    <row r="88" customFormat="false" ht="15.75" hidden="false" customHeight="true" outlineLevel="0" collapsed="false">
      <c r="A88" s="7" t="n">
        <f aca="false">MAX(G88:J88)</f>
        <v>0</v>
      </c>
      <c r="B88" s="8"/>
      <c r="C88" s="9" t="e">
        <f aca="false">INDEX(SupplierNomenclature!$E$3:$E$10000,MATCH(B88,SupplierNomenclature!$I$3:$I$10000,0))</f>
        <v>#N/A</v>
      </c>
      <c r="D88" s="6" t="n">
        <f aca="false">IF(ISBLANK(B88), , IF(ISBLANK(B87), D86+1, D87))</f>
        <v>0</v>
      </c>
      <c r="E88" s="9" t="n">
        <f aca="false">IF(ISBLANK(B88),,IF(OR(ISBLANK(B87), B87="Баркод"),1,E87+1))</f>
        <v>0</v>
      </c>
      <c r="F88" s="9" t="n">
        <f aca="false">IF(ISBLANK(B89), E88/2,)</f>
        <v>0</v>
      </c>
      <c r="G88" s="0" t="n">
        <f aca="false">IF(ISBLANK(B88),0,-1)</f>
        <v>0</v>
      </c>
      <c r="H88" s="0" t="n">
        <f aca="false">IF(AND(ISBLANK(B87),NOT(ISBLANK(B88))),1,-1)</f>
        <v>-1</v>
      </c>
      <c r="I88" s="0" t="n">
        <f aca="false">IF(ISBLANK(B86),IF(AND(B87=B88,NOT(ISBLANK(B87)),NOT(ISBLANK(B88))),1,-1),-1)</f>
        <v>-1</v>
      </c>
      <c r="J88" s="0" t="n">
        <f aca="false">IF(MAX(G88:I88)&lt;0,IF(OR(B88=B87,B87=B86),1,-1),MAX(G88:I88))</f>
        <v>0</v>
      </c>
    </row>
    <row r="89" customFormat="false" ht="15.75" hidden="false" customHeight="true" outlineLevel="0" collapsed="false">
      <c r="A89" s="7" t="n">
        <f aca="false">MAX(G89:J89)</f>
        <v>0</v>
      </c>
      <c r="B89" s="8"/>
      <c r="C89" s="9" t="e">
        <f aca="false">INDEX(SupplierNomenclature!$E$3:$E$10000,MATCH(B89,SupplierNomenclature!$I$3:$I$10000,0))</f>
        <v>#N/A</v>
      </c>
      <c r="D89" s="6" t="n">
        <f aca="false">IF(ISBLANK(B89), , IF(ISBLANK(B88), D87+1, D88))</f>
        <v>0</v>
      </c>
      <c r="E89" s="9" t="n">
        <f aca="false">IF(ISBLANK(B89),,IF(OR(ISBLANK(B88), B88="Баркод"),1,E88+1))</f>
        <v>0</v>
      </c>
      <c r="F89" s="9" t="n">
        <f aca="false">IF(ISBLANK(B90), E89/2,)</f>
        <v>0</v>
      </c>
      <c r="G89" s="0" t="n">
        <f aca="false">IF(ISBLANK(B89),0,-1)</f>
        <v>0</v>
      </c>
      <c r="H89" s="0" t="n">
        <f aca="false">IF(AND(ISBLANK(B88),NOT(ISBLANK(B89))),1,-1)</f>
        <v>-1</v>
      </c>
      <c r="I89" s="0" t="n">
        <f aca="false">IF(ISBLANK(B87),IF(AND(B88=B89,NOT(ISBLANK(B88)),NOT(ISBLANK(B89))),1,-1),-1)</f>
        <v>-1</v>
      </c>
      <c r="J89" s="0" t="n">
        <f aca="false">IF(MAX(G89:I89)&lt;0,IF(OR(B89=B88,B88=B87),1,-1),MAX(G89:I89))</f>
        <v>0</v>
      </c>
    </row>
    <row r="90" customFormat="false" ht="15.75" hidden="false" customHeight="true" outlineLevel="0" collapsed="false">
      <c r="A90" s="7" t="n">
        <f aca="false">MAX(G90:J90)</f>
        <v>0</v>
      </c>
      <c r="B90" s="8"/>
      <c r="C90" s="9" t="e">
        <f aca="false">INDEX(SupplierNomenclature!$E$3:$E$10000,MATCH(B90,SupplierNomenclature!$I$3:$I$10000,0))</f>
        <v>#N/A</v>
      </c>
      <c r="D90" s="6" t="n">
        <f aca="false">IF(ISBLANK(B90), , IF(ISBLANK(B89), D88+1, D89))</f>
        <v>0</v>
      </c>
      <c r="E90" s="9" t="n">
        <f aca="false">IF(ISBLANK(B90),,IF(OR(ISBLANK(B89), B89="Баркод"),1,E89+1))</f>
        <v>0</v>
      </c>
      <c r="F90" s="9" t="n">
        <f aca="false">IF(ISBLANK(B91), E90/2,)</f>
        <v>0</v>
      </c>
      <c r="G90" s="0" t="n">
        <f aca="false">IF(ISBLANK(B90),0,-1)</f>
        <v>0</v>
      </c>
      <c r="H90" s="0" t="n">
        <f aca="false">IF(AND(ISBLANK(B89),NOT(ISBLANK(B90))),1,-1)</f>
        <v>-1</v>
      </c>
      <c r="I90" s="0" t="n">
        <f aca="false">IF(ISBLANK(B88),IF(AND(B89=B90,NOT(ISBLANK(B89)),NOT(ISBLANK(B90))),1,-1),-1)</f>
        <v>-1</v>
      </c>
      <c r="J90" s="0" t="n">
        <f aca="false">IF(MAX(G90:I90)&lt;0,IF(OR(B90=B89,B89=B88),1,-1),MAX(G90:I90))</f>
        <v>0</v>
      </c>
    </row>
    <row r="91" customFormat="false" ht="15.75" hidden="false" customHeight="true" outlineLevel="0" collapsed="false">
      <c r="A91" s="7" t="n">
        <f aca="false">MAX(G91:J91)</f>
        <v>0</v>
      </c>
      <c r="B91" s="8"/>
      <c r="C91" s="9" t="e">
        <f aca="false">INDEX(SupplierNomenclature!$E$3:$E$10000,MATCH(B91,SupplierNomenclature!$I$3:$I$10000,0))</f>
        <v>#N/A</v>
      </c>
      <c r="D91" s="6" t="n">
        <f aca="false">IF(ISBLANK(B91), , IF(ISBLANK(B90), D89+1, D90))</f>
        <v>0</v>
      </c>
      <c r="E91" s="9" t="n">
        <f aca="false">IF(ISBLANK(B91),,IF(OR(ISBLANK(B90), B90="Баркод"),1,E90+1))</f>
        <v>0</v>
      </c>
      <c r="F91" s="9" t="n">
        <f aca="false">IF(ISBLANK(B92), E91/2,)</f>
        <v>0</v>
      </c>
      <c r="G91" s="0" t="n">
        <f aca="false">IF(ISBLANK(B91),0,-1)</f>
        <v>0</v>
      </c>
      <c r="H91" s="0" t="n">
        <f aca="false">IF(AND(ISBLANK(B90),NOT(ISBLANK(B91))),1,-1)</f>
        <v>-1</v>
      </c>
      <c r="I91" s="0" t="n">
        <f aca="false">IF(ISBLANK(B89),IF(AND(B90=B91,NOT(ISBLANK(B90)),NOT(ISBLANK(B91))),1,-1),-1)</f>
        <v>-1</v>
      </c>
      <c r="J91" s="0" t="n">
        <f aca="false">IF(MAX(G91:I91)&lt;0,IF(OR(B91=B90,B90=B89),1,-1),MAX(G91:I91))</f>
        <v>0</v>
      </c>
    </row>
    <row r="92" customFormat="false" ht="15.75" hidden="false" customHeight="true" outlineLevel="0" collapsed="false">
      <c r="A92" s="7" t="n">
        <f aca="false">MAX(G92:J92)</f>
        <v>0</v>
      </c>
      <c r="B92" s="8"/>
      <c r="C92" s="9" t="e">
        <f aca="false">INDEX(SupplierNomenclature!$E$3:$E$10000,MATCH(B92,SupplierNomenclature!$I$3:$I$10000,0))</f>
        <v>#N/A</v>
      </c>
      <c r="D92" s="6" t="n">
        <f aca="false">IF(ISBLANK(B92), , IF(ISBLANK(B91), D90+1, D91))</f>
        <v>0</v>
      </c>
      <c r="E92" s="9" t="n">
        <f aca="false">IF(ISBLANK(B92),,IF(OR(ISBLANK(B91), B91="Баркод"),1,E91+1))</f>
        <v>0</v>
      </c>
      <c r="F92" s="9" t="n">
        <f aca="false">IF(ISBLANK(B93), E92/2,)</f>
        <v>0</v>
      </c>
      <c r="G92" s="0" t="n">
        <f aca="false">IF(ISBLANK(B92),0,-1)</f>
        <v>0</v>
      </c>
      <c r="H92" s="0" t="n">
        <f aca="false">IF(AND(ISBLANK(B91),NOT(ISBLANK(B92))),1,-1)</f>
        <v>-1</v>
      </c>
      <c r="I92" s="0" t="n">
        <f aca="false">IF(ISBLANK(B90),IF(AND(B91=B92,NOT(ISBLANK(B91)),NOT(ISBLANK(B92))),1,-1),-1)</f>
        <v>-1</v>
      </c>
      <c r="J92" s="0" t="n">
        <f aca="false">IF(MAX(G92:I92)&lt;0,IF(OR(B92=B91,B91=B90),1,-1),MAX(G92:I92))</f>
        <v>0</v>
      </c>
    </row>
    <row r="93" customFormat="false" ht="15.75" hidden="false" customHeight="true" outlineLevel="0" collapsed="false">
      <c r="A93" s="7" t="n">
        <f aca="false">MAX(G93:J93)</f>
        <v>0</v>
      </c>
      <c r="B93" s="8"/>
      <c r="C93" s="9" t="e">
        <f aca="false">INDEX(SupplierNomenclature!$E$3:$E$10000,MATCH(B93,SupplierNomenclature!$I$3:$I$10000,0))</f>
        <v>#N/A</v>
      </c>
      <c r="D93" s="6" t="n">
        <f aca="false">IF(ISBLANK(B93), , IF(ISBLANK(B92), D91+1, D92))</f>
        <v>0</v>
      </c>
      <c r="E93" s="9" t="n">
        <f aca="false">IF(ISBLANK(B93),,IF(OR(ISBLANK(B92), B92="Баркод"),1,E92+1))</f>
        <v>0</v>
      </c>
      <c r="F93" s="9" t="n">
        <f aca="false">IF(ISBLANK(B94), E93/2,)</f>
        <v>0</v>
      </c>
      <c r="G93" s="0" t="n">
        <f aca="false">IF(ISBLANK(B93),0,-1)</f>
        <v>0</v>
      </c>
      <c r="H93" s="0" t="n">
        <f aca="false">IF(AND(ISBLANK(B92),NOT(ISBLANK(B93))),1,-1)</f>
        <v>-1</v>
      </c>
      <c r="I93" s="0" t="n">
        <f aca="false">IF(ISBLANK(B91),IF(AND(B92=B93,NOT(ISBLANK(B92)),NOT(ISBLANK(B93))),1,-1),-1)</f>
        <v>-1</v>
      </c>
      <c r="J93" s="0" t="n">
        <f aca="false">IF(MAX(G93:I93)&lt;0,IF(OR(B93=B92,B92=B91),1,-1),MAX(G93:I93))</f>
        <v>0</v>
      </c>
    </row>
    <row r="94" customFormat="false" ht="15.75" hidden="false" customHeight="true" outlineLevel="0" collapsed="false">
      <c r="A94" s="7" t="n">
        <f aca="false">MAX(G94:J94)</f>
        <v>0</v>
      </c>
      <c r="B94" s="8"/>
      <c r="C94" s="9" t="e">
        <f aca="false">INDEX(SupplierNomenclature!$E$3:$E$10000,MATCH(B94,SupplierNomenclature!$I$3:$I$10000,0))</f>
        <v>#N/A</v>
      </c>
      <c r="D94" s="6" t="n">
        <f aca="false">IF(ISBLANK(B94), , IF(ISBLANK(B93), D92+1, D93))</f>
        <v>0</v>
      </c>
      <c r="E94" s="9" t="n">
        <f aca="false">IF(ISBLANK(B94),,IF(OR(ISBLANK(B93), B93="Баркод"),1,E93+1))</f>
        <v>0</v>
      </c>
      <c r="F94" s="9" t="n">
        <f aca="false">IF(ISBLANK(B95), E94/2,)</f>
        <v>0</v>
      </c>
      <c r="G94" s="0" t="n">
        <f aca="false">IF(ISBLANK(B94),0,-1)</f>
        <v>0</v>
      </c>
      <c r="H94" s="0" t="n">
        <f aca="false">IF(AND(ISBLANK(B93),NOT(ISBLANK(B94))),1,-1)</f>
        <v>-1</v>
      </c>
      <c r="I94" s="0" t="n">
        <f aca="false">IF(ISBLANK(B92),IF(AND(B93=B94,NOT(ISBLANK(B93)),NOT(ISBLANK(B94))),1,-1),-1)</f>
        <v>-1</v>
      </c>
      <c r="J94" s="0" t="n">
        <f aca="false">IF(MAX(G94:I94)&lt;0,IF(OR(B94=B93,B93=B92),1,-1),MAX(G94:I94))</f>
        <v>0</v>
      </c>
    </row>
    <row r="95" customFormat="false" ht="15.75" hidden="false" customHeight="true" outlineLevel="0" collapsed="false">
      <c r="A95" s="7" t="n">
        <f aca="false">MAX(G95:J95)</f>
        <v>0</v>
      </c>
      <c r="B95" s="8"/>
      <c r="C95" s="9" t="e">
        <f aca="false">INDEX(SupplierNomenclature!$E$3:$E$10000,MATCH(B95,SupplierNomenclature!$I$3:$I$10000,0))</f>
        <v>#N/A</v>
      </c>
      <c r="D95" s="6" t="n">
        <f aca="false">IF(ISBLANK(B95), , IF(ISBLANK(B94), D93+1, D94))</f>
        <v>0</v>
      </c>
      <c r="E95" s="9" t="n">
        <f aca="false">IF(ISBLANK(B95),,IF(OR(ISBLANK(B94), B94="Баркод"),1,E94+1))</f>
        <v>0</v>
      </c>
      <c r="F95" s="9" t="n">
        <f aca="false">IF(ISBLANK(B96), E95/2,)</f>
        <v>0</v>
      </c>
      <c r="G95" s="0" t="n">
        <f aca="false">IF(ISBLANK(B95),0,-1)</f>
        <v>0</v>
      </c>
      <c r="H95" s="0" t="n">
        <f aca="false">IF(AND(ISBLANK(B94),NOT(ISBLANK(B95))),1,-1)</f>
        <v>-1</v>
      </c>
      <c r="I95" s="0" t="n">
        <f aca="false">IF(ISBLANK(B93),IF(AND(B94=B95,NOT(ISBLANK(B94)),NOT(ISBLANK(B95))),1,-1),-1)</f>
        <v>-1</v>
      </c>
      <c r="J95" s="0" t="n">
        <f aca="false">IF(MAX(G95:I95)&lt;0,IF(OR(B95=B94,B94=B93),1,-1),MAX(G95:I95))</f>
        <v>0</v>
      </c>
    </row>
    <row r="96" customFormat="false" ht="15.75" hidden="false" customHeight="true" outlineLevel="0" collapsed="false">
      <c r="A96" s="7" t="n">
        <f aca="false">MAX(G96:J96)</f>
        <v>0</v>
      </c>
      <c r="B96" s="8"/>
      <c r="C96" s="9" t="e">
        <f aca="false">INDEX(SupplierNomenclature!$E$3:$E$10000,MATCH(B96,SupplierNomenclature!$I$3:$I$10000,0))</f>
        <v>#N/A</v>
      </c>
      <c r="D96" s="6" t="n">
        <f aca="false">IF(ISBLANK(B96), , IF(ISBLANK(B95), D94+1, D95))</f>
        <v>0</v>
      </c>
      <c r="E96" s="9" t="n">
        <f aca="false">IF(ISBLANK(B96),,IF(OR(ISBLANK(B95), B95="Баркод"),1,E95+1))</f>
        <v>0</v>
      </c>
      <c r="F96" s="9" t="n">
        <f aca="false">IF(ISBLANK(B97), E96/2,)</f>
        <v>0</v>
      </c>
      <c r="G96" s="0" t="n">
        <f aca="false">IF(ISBLANK(B96),0,-1)</f>
        <v>0</v>
      </c>
      <c r="H96" s="0" t="n">
        <f aca="false">IF(AND(ISBLANK(B95),NOT(ISBLANK(B96))),1,-1)</f>
        <v>-1</v>
      </c>
      <c r="I96" s="0" t="n">
        <f aca="false">IF(ISBLANK(B94),IF(AND(B95=B96,NOT(ISBLANK(B95)),NOT(ISBLANK(B96))),1,-1),-1)</f>
        <v>-1</v>
      </c>
      <c r="J96" s="0" t="n">
        <f aca="false">IF(MAX(G96:I96)&lt;0,IF(OR(B96=B95,B95=B94),1,-1),MAX(G96:I96))</f>
        <v>0</v>
      </c>
    </row>
    <row r="97" customFormat="false" ht="15.75" hidden="false" customHeight="true" outlineLevel="0" collapsed="false">
      <c r="A97" s="7" t="n">
        <f aca="false">MAX(G97:J97)</f>
        <v>0</v>
      </c>
      <c r="B97" s="8"/>
      <c r="C97" s="9" t="e">
        <f aca="false">INDEX(SupplierNomenclature!$E$3:$E$10000,MATCH(B97,SupplierNomenclature!$I$3:$I$10000,0))</f>
        <v>#N/A</v>
      </c>
      <c r="D97" s="6" t="n">
        <f aca="false">IF(ISBLANK(B97), , IF(ISBLANK(B96), D95+1, D96))</f>
        <v>0</v>
      </c>
      <c r="E97" s="9" t="n">
        <f aca="false">IF(ISBLANK(B97),,IF(OR(ISBLANK(B96), B96="Баркод"),1,E96+1))</f>
        <v>0</v>
      </c>
      <c r="F97" s="9" t="n">
        <f aca="false">IF(ISBLANK(B98), E97/2,)</f>
        <v>0</v>
      </c>
      <c r="G97" s="0" t="n">
        <f aca="false">IF(ISBLANK(B97),0,-1)</f>
        <v>0</v>
      </c>
      <c r="H97" s="0" t="n">
        <f aca="false">IF(AND(ISBLANK(B96),NOT(ISBLANK(B97))),1,-1)</f>
        <v>-1</v>
      </c>
      <c r="I97" s="0" t="n">
        <f aca="false">IF(ISBLANK(B95),IF(AND(B96=B97,NOT(ISBLANK(B96)),NOT(ISBLANK(B97))),1,-1),-1)</f>
        <v>-1</v>
      </c>
      <c r="J97" s="0" t="n">
        <f aca="false">IF(MAX(G97:I97)&lt;0,IF(OR(B97=B96,B96=B95),1,-1),MAX(G97:I97))</f>
        <v>0</v>
      </c>
    </row>
    <row r="98" customFormat="false" ht="15.75" hidden="false" customHeight="true" outlineLevel="0" collapsed="false">
      <c r="A98" s="7" t="n">
        <f aca="false">MAX(G98:J98)</f>
        <v>0</v>
      </c>
      <c r="B98" s="8"/>
      <c r="C98" s="9" t="e">
        <f aca="false">INDEX(SupplierNomenclature!$E$3:$E$10000,MATCH(B98,SupplierNomenclature!$I$3:$I$10000,0))</f>
        <v>#N/A</v>
      </c>
      <c r="D98" s="6" t="n">
        <f aca="false">IF(ISBLANK(B98), , IF(ISBLANK(B97), D96+1, D97))</f>
        <v>0</v>
      </c>
      <c r="E98" s="9" t="n">
        <f aca="false">IF(ISBLANK(B98),,IF(OR(ISBLANK(B97), B97="Баркод"),1,E97+1))</f>
        <v>0</v>
      </c>
      <c r="F98" s="9" t="n">
        <f aca="false">IF(ISBLANK(B99), E98/2,)</f>
        <v>0</v>
      </c>
      <c r="G98" s="0" t="n">
        <f aca="false">IF(ISBLANK(B98),0,-1)</f>
        <v>0</v>
      </c>
      <c r="H98" s="0" t="n">
        <f aca="false">IF(AND(ISBLANK(B97),NOT(ISBLANK(B98))),1,-1)</f>
        <v>-1</v>
      </c>
      <c r="I98" s="0" t="n">
        <f aca="false">IF(ISBLANK(B96),IF(AND(B97=B98,NOT(ISBLANK(B97)),NOT(ISBLANK(B98))),1,-1),-1)</f>
        <v>-1</v>
      </c>
      <c r="J98" s="0" t="n">
        <f aca="false">IF(MAX(G98:I98)&lt;0,IF(OR(B98=B97,B97=B96),1,-1),MAX(G98:I98))</f>
        <v>0</v>
      </c>
    </row>
    <row r="99" customFormat="false" ht="15.75" hidden="false" customHeight="true" outlineLevel="0" collapsed="false">
      <c r="A99" s="7" t="n">
        <f aca="false">MAX(G99:J99)</f>
        <v>0</v>
      </c>
      <c r="B99" s="8"/>
      <c r="C99" s="9" t="e">
        <f aca="false">INDEX(SupplierNomenclature!$E$3:$E$10000,MATCH(B99,SupplierNomenclature!$I$3:$I$10000,0))</f>
        <v>#N/A</v>
      </c>
      <c r="D99" s="6" t="n">
        <f aca="false">IF(ISBLANK(B99), , IF(ISBLANK(B98), D97+1, D98))</f>
        <v>0</v>
      </c>
      <c r="E99" s="9" t="n">
        <f aca="false">IF(ISBLANK(B99),,IF(OR(ISBLANK(B98), B98="Баркод"),1,E98+1))</f>
        <v>0</v>
      </c>
      <c r="F99" s="9" t="n">
        <f aca="false">IF(ISBLANK(B100), E99/2,)</f>
        <v>0</v>
      </c>
      <c r="G99" s="0" t="n">
        <f aca="false">IF(ISBLANK(B99),0,-1)</f>
        <v>0</v>
      </c>
      <c r="H99" s="0" t="n">
        <f aca="false">IF(AND(ISBLANK(B98),NOT(ISBLANK(B99))),1,-1)</f>
        <v>-1</v>
      </c>
      <c r="I99" s="0" t="n">
        <f aca="false">IF(ISBLANK(B97),IF(AND(B98=B99,NOT(ISBLANK(B98)),NOT(ISBLANK(B99))),1,-1),-1)</f>
        <v>-1</v>
      </c>
      <c r="J99" s="0" t="n">
        <f aca="false">IF(MAX(G99:I99)&lt;0,IF(OR(B99=B98,B98=B97),1,-1),MAX(G99:I99))</f>
        <v>0</v>
      </c>
    </row>
    <row r="100" customFormat="false" ht="15.75" hidden="false" customHeight="true" outlineLevel="0" collapsed="false">
      <c r="A100" s="7" t="n">
        <f aca="false">MAX(G100:J100)</f>
        <v>0</v>
      </c>
      <c r="B100" s="8"/>
      <c r="C100" s="9" t="e">
        <f aca="false">INDEX(SupplierNomenclature!$E$3:$E$10000,MATCH(B100,SupplierNomenclature!$I$3:$I$10000,0))</f>
        <v>#N/A</v>
      </c>
      <c r="D100" s="6" t="n">
        <f aca="false">IF(ISBLANK(B100), , IF(ISBLANK(B99), D98+1, D99))</f>
        <v>0</v>
      </c>
      <c r="E100" s="9" t="n">
        <f aca="false">IF(ISBLANK(B100),,IF(OR(ISBLANK(B99), B99="Баркод"),1,E99+1))</f>
        <v>0</v>
      </c>
      <c r="F100" s="9" t="n">
        <f aca="false">IF(ISBLANK(B101), E100/2,)</f>
        <v>0</v>
      </c>
      <c r="G100" s="0" t="n">
        <f aca="false">IF(ISBLANK(B100),0,-1)</f>
        <v>0</v>
      </c>
      <c r="H100" s="0" t="n">
        <f aca="false">IF(AND(ISBLANK(B99),NOT(ISBLANK(B100))),1,-1)</f>
        <v>-1</v>
      </c>
      <c r="I100" s="0" t="n">
        <f aca="false">IF(ISBLANK(B98),IF(AND(B99=B100,NOT(ISBLANK(B99)),NOT(ISBLANK(B100))),1,-1),-1)</f>
        <v>-1</v>
      </c>
      <c r="J100" s="0" t="n">
        <f aca="false">IF(MAX(G100:I100)&lt;0,IF(OR(B100=B99,B99=B98),1,-1),MAX(G100:I100))</f>
        <v>0</v>
      </c>
    </row>
    <row r="101" customFormat="false" ht="15.75" hidden="false" customHeight="true" outlineLevel="0" collapsed="false">
      <c r="A101" s="7" t="n">
        <f aca="false">MAX(G101:J101)</f>
        <v>0</v>
      </c>
      <c r="B101" s="8"/>
      <c r="C101" s="9" t="e">
        <f aca="false">INDEX(SupplierNomenclature!$E$3:$E$10000,MATCH(B101,SupplierNomenclature!$I$3:$I$10000,0))</f>
        <v>#N/A</v>
      </c>
      <c r="D101" s="6" t="n">
        <f aca="false">IF(ISBLANK(B101), , IF(ISBLANK(B100), D99+1, D100))</f>
        <v>0</v>
      </c>
      <c r="E101" s="9" t="n">
        <f aca="false">IF(ISBLANK(B101),,IF(OR(ISBLANK(B100), B100="Баркод"),1,E100+1))</f>
        <v>0</v>
      </c>
      <c r="F101" s="9" t="n">
        <f aca="false">IF(ISBLANK(B102), E101/2,)</f>
        <v>0</v>
      </c>
      <c r="G101" s="0" t="n">
        <f aca="false">IF(ISBLANK(B101),0,-1)</f>
        <v>0</v>
      </c>
      <c r="H101" s="0" t="n">
        <f aca="false">IF(AND(ISBLANK(B100),NOT(ISBLANK(B101))),1,-1)</f>
        <v>-1</v>
      </c>
      <c r="I101" s="0" t="n">
        <f aca="false">IF(ISBLANK(B99),IF(AND(B100=B101,NOT(ISBLANK(B100)),NOT(ISBLANK(B101))),1,-1),-1)</f>
        <v>-1</v>
      </c>
      <c r="J101" s="0" t="n">
        <f aca="false">IF(MAX(G101:I101)&lt;0,IF(OR(B101=B100,B100=B99),1,-1),MAX(G101:I101))</f>
        <v>0</v>
      </c>
    </row>
    <row r="102" customFormat="false" ht="15.75" hidden="false" customHeight="true" outlineLevel="0" collapsed="false">
      <c r="A102" s="7" t="n">
        <f aca="false">MAX(G102:J102)</f>
        <v>0</v>
      </c>
      <c r="B102" s="8"/>
      <c r="C102" s="9" t="e">
        <f aca="false">INDEX(SupplierNomenclature!$E$3:$E$10000,MATCH(B102,SupplierNomenclature!$I$3:$I$10000,0))</f>
        <v>#N/A</v>
      </c>
      <c r="D102" s="6" t="n">
        <f aca="false">IF(ISBLANK(B102), , IF(ISBLANK(B101), D100+1, D101))</f>
        <v>0</v>
      </c>
      <c r="E102" s="9" t="n">
        <f aca="false">IF(ISBLANK(B102),,IF(OR(ISBLANK(B101), B101="Баркод"),1,E101+1))</f>
        <v>0</v>
      </c>
      <c r="F102" s="9" t="n">
        <f aca="false">IF(ISBLANK(B103), E102/2,)</f>
        <v>0</v>
      </c>
      <c r="G102" s="0" t="n">
        <f aca="false">IF(ISBLANK(B102),0,-1)</f>
        <v>0</v>
      </c>
      <c r="H102" s="0" t="n">
        <f aca="false">IF(AND(ISBLANK(B101),NOT(ISBLANK(B102))),1,-1)</f>
        <v>-1</v>
      </c>
      <c r="I102" s="0" t="n">
        <f aca="false">IF(ISBLANK(B100),IF(AND(B101=B102,NOT(ISBLANK(B101)),NOT(ISBLANK(B102))),1,-1),-1)</f>
        <v>-1</v>
      </c>
      <c r="J102" s="0" t="n">
        <f aca="false">IF(MAX(G102:I102)&lt;0,IF(OR(B102=B101,B101=B100),1,-1),MAX(G102:I102))</f>
        <v>0</v>
      </c>
    </row>
    <row r="103" customFormat="false" ht="15.75" hidden="false" customHeight="true" outlineLevel="0" collapsed="false">
      <c r="A103" s="7" t="n">
        <f aca="false">MAX(G103:J103)</f>
        <v>0</v>
      </c>
      <c r="B103" s="8"/>
      <c r="C103" s="9" t="e">
        <f aca="false">INDEX(SupplierNomenclature!$E$3:$E$10000,MATCH(B103,SupplierNomenclature!$I$3:$I$10000,0))</f>
        <v>#N/A</v>
      </c>
      <c r="D103" s="6" t="n">
        <f aca="false">IF(ISBLANK(B103), , IF(ISBLANK(B102), D101+1, D102))</f>
        <v>0</v>
      </c>
      <c r="E103" s="9" t="n">
        <f aca="false">IF(ISBLANK(B103),,IF(OR(ISBLANK(B102), B102="Баркод"),1,E102+1))</f>
        <v>0</v>
      </c>
      <c r="F103" s="9" t="n">
        <f aca="false">IF(ISBLANK(B104), E103/2,)</f>
        <v>0</v>
      </c>
      <c r="G103" s="0" t="n">
        <f aca="false">IF(ISBLANK(B103),0,-1)</f>
        <v>0</v>
      </c>
      <c r="H103" s="0" t="n">
        <f aca="false">IF(AND(ISBLANK(B102),NOT(ISBLANK(B103))),1,-1)</f>
        <v>-1</v>
      </c>
      <c r="I103" s="0" t="n">
        <f aca="false">IF(ISBLANK(B101),IF(AND(B102=B103,NOT(ISBLANK(B102)),NOT(ISBLANK(B103))),1,-1),-1)</f>
        <v>-1</v>
      </c>
      <c r="J103" s="0" t="n">
        <f aca="false">IF(MAX(G103:I103)&lt;0,IF(OR(B103=B102,B102=B101),1,-1),MAX(G103:I103))</f>
        <v>0</v>
      </c>
    </row>
    <row r="104" customFormat="false" ht="15.75" hidden="false" customHeight="true" outlineLevel="0" collapsed="false">
      <c r="A104" s="7" t="n">
        <f aca="false">MAX(G104:J104)</f>
        <v>0</v>
      </c>
      <c r="B104" s="8"/>
      <c r="C104" s="9" t="e">
        <f aca="false">INDEX(SupplierNomenclature!$E$3:$E$10000,MATCH(B104,SupplierNomenclature!$I$3:$I$10000,0))</f>
        <v>#N/A</v>
      </c>
      <c r="D104" s="6" t="n">
        <f aca="false">IF(ISBLANK(B104), , IF(ISBLANK(B103), D102+1, D103))</f>
        <v>0</v>
      </c>
      <c r="E104" s="9" t="n">
        <f aca="false">IF(ISBLANK(B104),,IF(OR(ISBLANK(B103), B103="Баркод"),1,E103+1))</f>
        <v>0</v>
      </c>
      <c r="F104" s="9" t="n">
        <f aca="false">IF(ISBLANK(B105), E104/2,)</f>
        <v>0</v>
      </c>
      <c r="G104" s="0" t="n">
        <f aca="false">IF(ISBLANK(B104),0,-1)</f>
        <v>0</v>
      </c>
      <c r="H104" s="0" t="n">
        <f aca="false">IF(AND(ISBLANK(B103),NOT(ISBLANK(B104))),1,-1)</f>
        <v>-1</v>
      </c>
      <c r="I104" s="0" t="n">
        <f aca="false">IF(ISBLANK(B102),IF(AND(B103=B104,NOT(ISBLANK(B103)),NOT(ISBLANK(B104))),1,-1),-1)</f>
        <v>-1</v>
      </c>
      <c r="J104" s="0" t="n">
        <f aca="false">IF(MAX(G104:I104)&lt;0,IF(OR(B104=B103,B103=B102),1,-1),MAX(G104:I104))</f>
        <v>0</v>
      </c>
    </row>
    <row r="105" customFormat="false" ht="15.75" hidden="false" customHeight="true" outlineLevel="0" collapsed="false">
      <c r="A105" s="7" t="n">
        <f aca="false">MAX(G105:J105)</f>
        <v>0</v>
      </c>
      <c r="B105" s="8"/>
      <c r="C105" s="9" t="e">
        <f aca="false">INDEX(SupplierNomenclature!$E$3:$E$10000,MATCH(B105,SupplierNomenclature!$I$3:$I$10000,0))</f>
        <v>#N/A</v>
      </c>
      <c r="D105" s="6" t="n">
        <f aca="false">IF(ISBLANK(B105), , IF(ISBLANK(B104), D103+1, D104))</f>
        <v>0</v>
      </c>
      <c r="E105" s="9" t="n">
        <f aca="false">IF(ISBLANK(B105),,IF(OR(ISBLANK(B104), B104="Баркод"),1,E104+1))</f>
        <v>0</v>
      </c>
      <c r="F105" s="9" t="n">
        <f aca="false">IF(ISBLANK(B106), E105/2,)</f>
        <v>0</v>
      </c>
      <c r="G105" s="0" t="n">
        <f aca="false">IF(ISBLANK(B105),0,-1)</f>
        <v>0</v>
      </c>
      <c r="H105" s="0" t="n">
        <f aca="false">IF(AND(ISBLANK(B104),NOT(ISBLANK(B105))),1,-1)</f>
        <v>-1</v>
      </c>
      <c r="I105" s="0" t="n">
        <f aca="false">IF(ISBLANK(B103),IF(AND(B104=B105,NOT(ISBLANK(B104)),NOT(ISBLANK(B105))),1,-1),-1)</f>
        <v>-1</v>
      </c>
      <c r="J105" s="0" t="n">
        <f aca="false">IF(MAX(G105:I105)&lt;0,IF(OR(B105=B104,B104=B103),1,-1),MAX(G105:I105))</f>
        <v>0</v>
      </c>
    </row>
    <row r="106" customFormat="false" ht="15.75" hidden="false" customHeight="true" outlineLevel="0" collapsed="false">
      <c r="A106" s="7" t="n">
        <f aca="false">MAX(G106:J106)</f>
        <v>0</v>
      </c>
      <c r="B106" s="8"/>
      <c r="C106" s="9" t="e">
        <f aca="false">INDEX(SupplierNomenclature!$E$3:$E$10000,MATCH(B106,SupplierNomenclature!$I$3:$I$10000,0))</f>
        <v>#N/A</v>
      </c>
      <c r="D106" s="6" t="n">
        <f aca="false">IF(ISBLANK(B106), , IF(ISBLANK(B105), D104+1, D105))</f>
        <v>0</v>
      </c>
      <c r="E106" s="9" t="n">
        <f aca="false">IF(ISBLANK(B106),,IF(OR(ISBLANK(B105), B105="Баркод"),1,E105+1))</f>
        <v>0</v>
      </c>
      <c r="F106" s="9" t="n">
        <f aca="false">IF(ISBLANK(B107), E106/2,)</f>
        <v>0</v>
      </c>
      <c r="G106" s="0" t="n">
        <f aca="false">IF(ISBLANK(B106),0,-1)</f>
        <v>0</v>
      </c>
      <c r="H106" s="0" t="n">
        <f aca="false">IF(AND(ISBLANK(B105),NOT(ISBLANK(B106))),1,-1)</f>
        <v>-1</v>
      </c>
      <c r="I106" s="0" t="n">
        <f aca="false">IF(ISBLANK(B104),IF(AND(B105=B106,NOT(ISBLANK(B105)),NOT(ISBLANK(B106))),1,-1),-1)</f>
        <v>-1</v>
      </c>
      <c r="J106" s="0" t="n">
        <f aca="false">IF(MAX(G106:I106)&lt;0,IF(OR(B106=B105,B105=B104),1,-1),MAX(G106:I106))</f>
        <v>0</v>
      </c>
    </row>
    <row r="107" customFormat="false" ht="15.75" hidden="false" customHeight="true" outlineLevel="0" collapsed="false">
      <c r="A107" s="7" t="n">
        <f aca="false">MAX(G107:J107)</f>
        <v>0</v>
      </c>
      <c r="B107" s="8"/>
      <c r="C107" s="9" t="e">
        <f aca="false">INDEX(SupplierNomenclature!$E$3:$E$10000,MATCH(B107,SupplierNomenclature!$I$3:$I$10000,0))</f>
        <v>#N/A</v>
      </c>
      <c r="D107" s="6" t="n">
        <f aca="false">IF(ISBLANK(B107), , IF(ISBLANK(B106), D105+1, D106))</f>
        <v>0</v>
      </c>
      <c r="E107" s="9" t="n">
        <f aca="false">IF(ISBLANK(B107),,IF(OR(ISBLANK(B106), B106="Баркод"),1,E106+1))</f>
        <v>0</v>
      </c>
      <c r="F107" s="9" t="n">
        <f aca="false">IF(ISBLANK(B108), E107/2,)</f>
        <v>0</v>
      </c>
      <c r="G107" s="0" t="n">
        <f aca="false">IF(ISBLANK(B107),0,-1)</f>
        <v>0</v>
      </c>
      <c r="H107" s="0" t="n">
        <f aca="false">IF(AND(ISBLANK(B106),NOT(ISBLANK(B107))),1,-1)</f>
        <v>-1</v>
      </c>
      <c r="I107" s="0" t="n">
        <f aca="false">IF(ISBLANK(B105),IF(AND(B106=B107,NOT(ISBLANK(B106)),NOT(ISBLANK(B107))),1,-1),-1)</f>
        <v>-1</v>
      </c>
      <c r="J107" s="0" t="n">
        <f aca="false">IF(MAX(G107:I107)&lt;0,IF(OR(B107=B106,B106=B105),1,-1),MAX(G107:I107))</f>
        <v>0</v>
      </c>
    </row>
    <row r="108" customFormat="false" ht="15.75" hidden="false" customHeight="true" outlineLevel="0" collapsed="false">
      <c r="A108" s="7" t="n">
        <f aca="false">MAX(G108:J108)</f>
        <v>0</v>
      </c>
      <c r="B108" s="8"/>
      <c r="C108" s="9" t="e">
        <f aca="false">INDEX(SupplierNomenclature!$E$3:$E$10000,MATCH(B108,SupplierNomenclature!$I$3:$I$10000,0))</f>
        <v>#N/A</v>
      </c>
      <c r="D108" s="6" t="n">
        <f aca="false">IF(ISBLANK(B108), , IF(ISBLANK(B107), D106+1, D107))</f>
        <v>0</v>
      </c>
      <c r="E108" s="9" t="n">
        <f aca="false">IF(ISBLANK(B108),,IF(OR(ISBLANK(B107), B107="Баркод"),1,E107+1))</f>
        <v>0</v>
      </c>
      <c r="F108" s="9" t="n">
        <f aca="false">IF(ISBLANK(B109), E108/2,)</f>
        <v>0</v>
      </c>
      <c r="G108" s="0" t="n">
        <f aca="false">IF(ISBLANK(B108),0,-1)</f>
        <v>0</v>
      </c>
      <c r="H108" s="0" t="n">
        <f aca="false">IF(AND(ISBLANK(B107),NOT(ISBLANK(B108))),1,-1)</f>
        <v>-1</v>
      </c>
      <c r="I108" s="0" t="n">
        <f aca="false">IF(ISBLANK(B106),IF(AND(B107=B108,NOT(ISBLANK(B107)),NOT(ISBLANK(B108))),1,-1),-1)</f>
        <v>-1</v>
      </c>
      <c r="J108" s="0" t="n">
        <f aca="false">IF(MAX(G108:I108)&lt;0,IF(OR(B108=B107,B107=B106),1,-1),MAX(G108:I108))</f>
        <v>0</v>
      </c>
    </row>
    <row r="109" customFormat="false" ht="15.75" hidden="false" customHeight="true" outlineLevel="0" collapsed="false">
      <c r="A109" s="7" t="n">
        <f aca="false">MAX(G109:J109)</f>
        <v>0</v>
      </c>
      <c r="B109" s="8"/>
      <c r="C109" s="9" t="e">
        <f aca="false">INDEX(SupplierNomenclature!$E$3:$E$10000,MATCH(B109,SupplierNomenclature!$I$3:$I$10000,0))</f>
        <v>#N/A</v>
      </c>
      <c r="D109" s="6" t="n">
        <f aca="false">IF(ISBLANK(B109), , IF(ISBLANK(B108), D107+1, D108))</f>
        <v>0</v>
      </c>
      <c r="E109" s="9" t="n">
        <f aca="false">IF(ISBLANK(B109),,IF(OR(ISBLANK(B108), B108="Баркод"),1,E108+1))</f>
        <v>0</v>
      </c>
      <c r="F109" s="9" t="n">
        <f aca="false">IF(ISBLANK(B110), E109/2,)</f>
        <v>0</v>
      </c>
      <c r="G109" s="0" t="n">
        <f aca="false">IF(ISBLANK(B109),0,-1)</f>
        <v>0</v>
      </c>
      <c r="H109" s="0" t="n">
        <f aca="false">IF(AND(ISBLANK(B108),NOT(ISBLANK(B109))),1,-1)</f>
        <v>-1</v>
      </c>
      <c r="I109" s="0" t="n">
        <f aca="false">IF(ISBLANK(B107),IF(AND(B108=B109,NOT(ISBLANK(B108)),NOT(ISBLANK(B109))),1,-1),-1)</f>
        <v>-1</v>
      </c>
      <c r="J109" s="0" t="n">
        <f aca="false">IF(MAX(G109:I109)&lt;0,IF(OR(B109=B108,B108=B107),1,-1),MAX(G109:I109))</f>
        <v>0</v>
      </c>
    </row>
    <row r="110" customFormat="false" ht="15.75" hidden="false" customHeight="true" outlineLevel="0" collapsed="false">
      <c r="A110" s="7" t="n">
        <f aca="false">MAX(G110:J110)</f>
        <v>0</v>
      </c>
      <c r="B110" s="8"/>
      <c r="C110" s="9" t="e">
        <f aca="false">INDEX(SupplierNomenclature!$E$3:$E$10000,MATCH(B110,SupplierNomenclature!$I$3:$I$10000,0))</f>
        <v>#N/A</v>
      </c>
      <c r="D110" s="6" t="n">
        <f aca="false">IF(ISBLANK(B110), , IF(ISBLANK(B109), D108+1, D109))</f>
        <v>0</v>
      </c>
      <c r="E110" s="9" t="n">
        <f aca="false">IF(ISBLANK(B110),,IF(OR(ISBLANK(B109), B109="Баркод"),1,E109+1))</f>
        <v>0</v>
      </c>
      <c r="F110" s="9" t="n">
        <f aca="false">IF(ISBLANK(B111), E110/2,)</f>
        <v>0</v>
      </c>
      <c r="G110" s="0" t="n">
        <f aca="false">IF(ISBLANK(B110),0,-1)</f>
        <v>0</v>
      </c>
      <c r="H110" s="0" t="n">
        <f aca="false">IF(AND(ISBLANK(B109),NOT(ISBLANK(B110))),1,-1)</f>
        <v>-1</v>
      </c>
      <c r="I110" s="0" t="n">
        <f aca="false">IF(ISBLANK(B108),IF(AND(B109=B110,NOT(ISBLANK(B109)),NOT(ISBLANK(B110))),1,-1),-1)</f>
        <v>-1</v>
      </c>
      <c r="J110" s="0" t="n">
        <f aca="false">IF(MAX(G110:I110)&lt;0,IF(OR(B110=B109,B109=B108),1,-1),MAX(G110:I110))</f>
        <v>0</v>
      </c>
    </row>
    <row r="111" customFormat="false" ht="15.75" hidden="false" customHeight="true" outlineLevel="0" collapsed="false">
      <c r="A111" s="7" t="n">
        <f aca="false">MAX(G111:J111)</f>
        <v>0</v>
      </c>
      <c r="B111" s="8"/>
      <c r="C111" s="9" t="e">
        <f aca="false">INDEX(SupplierNomenclature!$E$3:$E$10000,MATCH(B111,SupplierNomenclature!$I$3:$I$10000,0))</f>
        <v>#N/A</v>
      </c>
      <c r="D111" s="6" t="n">
        <f aca="false">IF(ISBLANK(B111), , IF(ISBLANK(B110), D109+1, D110))</f>
        <v>0</v>
      </c>
      <c r="E111" s="9" t="n">
        <f aca="false">IF(ISBLANK(B111),,IF(OR(ISBLANK(B110), B110="Баркод"),1,E110+1))</f>
        <v>0</v>
      </c>
      <c r="F111" s="9" t="n">
        <f aca="false">IF(ISBLANK(B112), E111/2,)</f>
        <v>0</v>
      </c>
      <c r="G111" s="0" t="n">
        <f aca="false">IF(ISBLANK(B111),0,-1)</f>
        <v>0</v>
      </c>
      <c r="H111" s="0" t="n">
        <f aca="false">IF(AND(ISBLANK(B110),NOT(ISBLANK(B111))),1,-1)</f>
        <v>-1</v>
      </c>
      <c r="I111" s="0" t="n">
        <f aca="false">IF(ISBLANK(B109),IF(AND(B110=B111,NOT(ISBLANK(B110)),NOT(ISBLANK(B111))),1,-1),-1)</f>
        <v>-1</v>
      </c>
      <c r="J111" s="0" t="n">
        <f aca="false">IF(MAX(G111:I111)&lt;0,IF(OR(B111=B110,B110=B109),1,-1),MAX(G111:I111))</f>
        <v>0</v>
      </c>
    </row>
    <row r="112" customFormat="false" ht="15.75" hidden="false" customHeight="true" outlineLevel="0" collapsed="false">
      <c r="A112" s="7" t="n">
        <f aca="false">MAX(G112:J112)</f>
        <v>0</v>
      </c>
      <c r="B112" s="8"/>
      <c r="C112" s="9" t="e">
        <f aca="false">INDEX(SupplierNomenclature!$E$3:$E$10000,MATCH(B112,SupplierNomenclature!$I$3:$I$10000,0))</f>
        <v>#N/A</v>
      </c>
      <c r="D112" s="6" t="n">
        <f aca="false">IF(ISBLANK(B112), , IF(ISBLANK(B111), D110+1, D111))</f>
        <v>0</v>
      </c>
      <c r="E112" s="9" t="n">
        <f aca="false">IF(ISBLANK(B112),,IF(OR(ISBLANK(B111), B111="Баркод"),1,E111+1))</f>
        <v>0</v>
      </c>
      <c r="F112" s="9" t="n">
        <f aca="false">IF(ISBLANK(B113), E112/2,)</f>
        <v>0</v>
      </c>
      <c r="G112" s="0" t="n">
        <f aca="false">IF(ISBLANK(B112),0,-1)</f>
        <v>0</v>
      </c>
      <c r="H112" s="0" t="n">
        <f aca="false">IF(AND(ISBLANK(B111),NOT(ISBLANK(B112))),1,-1)</f>
        <v>-1</v>
      </c>
      <c r="I112" s="0" t="n">
        <f aca="false">IF(ISBLANK(B110),IF(AND(B111=B112,NOT(ISBLANK(B111)),NOT(ISBLANK(B112))),1,-1),-1)</f>
        <v>-1</v>
      </c>
      <c r="J112" s="0" t="n">
        <f aca="false">IF(MAX(G112:I112)&lt;0,IF(OR(B112=B111,B111=B110),1,-1),MAX(G112:I112))</f>
        <v>0</v>
      </c>
    </row>
    <row r="113" customFormat="false" ht="15.75" hidden="false" customHeight="true" outlineLevel="0" collapsed="false">
      <c r="A113" s="7" t="n">
        <f aca="false">MAX(G113:J113)</f>
        <v>0</v>
      </c>
      <c r="B113" s="8"/>
      <c r="C113" s="9" t="e">
        <f aca="false">INDEX(SupplierNomenclature!$E$3:$E$10000,MATCH(B113,SupplierNomenclature!$I$3:$I$10000,0))</f>
        <v>#N/A</v>
      </c>
      <c r="D113" s="6" t="n">
        <f aca="false">IF(ISBLANK(B113), , IF(ISBLANK(B112), D111+1, D112))</f>
        <v>0</v>
      </c>
      <c r="E113" s="9" t="n">
        <f aca="false">IF(ISBLANK(B113),,IF(OR(ISBLANK(B112), B112="Баркод"),1,E112+1))</f>
        <v>0</v>
      </c>
      <c r="F113" s="9" t="n">
        <f aca="false">IF(ISBLANK(B114), E113/2,)</f>
        <v>0</v>
      </c>
      <c r="G113" s="0" t="n">
        <f aca="false">IF(ISBLANK(B113),0,-1)</f>
        <v>0</v>
      </c>
      <c r="H113" s="0" t="n">
        <f aca="false">IF(AND(ISBLANK(B112),NOT(ISBLANK(B113))),1,-1)</f>
        <v>-1</v>
      </c>
      <c r="I113" s="0" t="n">
        <f aca="false">IF(ISBLANK(B111),IF(AND(B112=B113,NOT(ISBLANK(B112)),NOT(ISBLANK(B113))),1,-1),-1)</f>
        <v>-1</v>
      </c>
      <c r="J113" s="0" t="n">
        <f aca="false">IF(MAX(G113:I113)&lt;0,IF(OR(B113=B112,B112=B111),1,-1),MAX(G113:I113))</f>
        <v>0</v>
      </c>
    </row>
    <row r="114" customFormat="false" ht="15.75" hidden="false" customHeight="true" outlineLevel="0" collapsed="false">
      <c r="A114" s="7" t="n">
        <f aca="false">MAX(G114:J114)</f>
        <v>0</v>
      </c>
      <c r="B114" s="8"/>
      <c r="C114" s="9" t="e">
        <f aca="false">INDEX(SupplierNomenclature!$E$3:$E$10000,MATCH(B114,SupplierNomenclature!$I$3:$I$10000,0))</f>
        <v>#N/A</v>
      </c>
      <c r="D114" s="6" t="n">
        <f aca="false">IF(ISBLANK(B114), , IF(ISBLANK(B113), D112+1, D113))</f>
        <v>0</v>
      </c>
      <c r="E114" s="9" t="n">
        <f aca="false">IF(ISBLANK(B114),,IF(OR(ISBLANK(B113), B113="Баркод"),1,E113+1))</f>
        <v>0</v>
      </c>
      <c r="F114" s="9" t="n">
        <f aca="false">IF(ISBLANK(B115), E114/2,)</f>
        <v>0</v>
      </c>
      <c r="G114" s="0" t="n">
        <f aca="false">IF(ISBLANK(B114),0,-1)</f>
        <v>0</v>
      </c>
      <c r="H114" s="0" t="n">
        <f aca="false">IF(AND(ISBLANK(B113),NOT(ISBLANK(B114))),1,-1)</f>
        <v>-1</v>
      </c>
      <c r="I114" s="0" t="n">
        <f aca="false">IF(ISBLANK(B112),IF(AND(B113=B114,NOT(ISBLANK(B113)),NOT(ISBLANK(B114))),1,-1),-1)</f>
        <v>-1</v>
      </c>
      <c r="J114" s="0" t="n">
        <f aca="false">IF(MAX(G114:I114)&lt;0,IF(OR(B114=B113,B113=B112),1,-1),MAX(G114:I114))</f>
        <v>0</v>
      </c>
    </row>
    <row r="115" customFormat="false" ht="15.75" hidden="false" customHeight="true" outlineLevel="0" collapsed="false">
      <c r="A115" s="7" t="n">
        <f aca="false">MAX(G115:J115)</f>
        <v>0</v>
      </c>
      <c r="B115" s="8"/>
      <c r="C115" s="9" t="e">
        <f aca="false">INDEX(SupplierNomenclature!$E$3:$E$10000,MATCH(B115,SupplierNomenclature!$I$3:$I$10000,0))</f>
        <v>#N/A</v>
      </c>
      <c r="D115" s="6" t="n">
        <f aca="false">IF(ISBLANK(B115), , IF(ISBLANK(B114), D113+1, D114))</f>
        <v>0</v>
      </c>
      <c r="E115" s="9" t="n">
        <f aca="false">IF(ISBLANK(B115),,IF(OR(ISBLANK(B114), B114="Баркод"),1,E114+1))</f>
        <v>0</v>
      </c>
      <c r="F115" s="9" t="n">
        <f aca="false">IF(ISBLANK(B116), E115/2,)</f>
        <v>0</v>
      </c>
      <c r="G115" s="0" t="n">
        <f aca="false">IF(ISBLANK(B115),0,-1)</f>
        <v>0</v>
      </c>
      <c r="H115" s="0" t="n">
        <f aca="false">IF(AND(ISBLANK(B114),NOT(ISBLANK(B115))),1,-1)</f>
        <v>-1</v>
      </c>
      <c r="I115" s="0" t="n">
        <f aca="false">IF(ISBLANK(B113),IF(AND(B114=B115,NOT(ISBLANK(B114)),NOT(ISBLANK(B115))),1,-1),-1)</f>
        <v>-1</v>
      </c>
      <c r="J115" s="0" t="n">
        <f aca="false">IF(MAX(G115:I115)&lt;0,IF(OR(B115=B114,B114=B113),1,-1),MAX(G115:I115))</f>
        <v>0</v>
      </c>
    </row>
    <row r="116" customFormat="false" ht="15.75" hidden="false" customHeight="true" outlineLevel="0" collapsed="false">
      <c r="A116" s="7" t="n">
        <f aca="false">MAX(G116:J116)</f>
        <v>0</v>
      </c>
      <c r="B116" s="8"/>
      <c r="C116" s="9" t="e">
        <f aca="false">INDEX(SupplierNomenclature!$E$3:$E$10000,MATCH(B116,SupplierNomenclature!$I$3:$I$10000,0))</f>
        <v>#N/A</v>
      </c>
      <c r="D116" s="6" t="n">
        <f aca="false">IF(ISBLANK(B116), , IF(ISBLANK(B115), D114+1, D115))</f>
        <v>0</v>
      </c>
      <c r="E116" s="9" t="n">
        <f aca="false">IF(ISBLANK(B116),,IF(OR(ISBLANK(B115), B115="Баркод"),1,E115+1))</f>
        <v>0</v>
      </c>
      <c r="F116" s="9" t="n">
        <f aca="false">IF(ISBLANK(B117), E116/2,)</f>
        <v>0</v>
      </c>
      <c r="G116" s="0" t="n">
        <f aca="false">IF(ISBLANK(B116),0,-1)</f>
        <v>0</v>
      </c>
      <c r="H116" s="0" t="n">
        <f aca="false">IF(AND(ISBLANK(B115),NOT(ISBLANK(B116))),1,-1)</f>
        <v>-1</v>
      </c>
      <c r="I116" s="0" t="n">
        <f aca="false">IF(ISBLANK(B114),IF(AND(B115=B116,NOT(ISBLANK(B115)),NOT(ISBLANK(B116))),1,-1),-1)</f>
        <v>-1</v>
      </c>
      <c r="J116" s="0" t="n">
        <f aca="false">IF(MAX(G116:I116)&lt;0,IF(OR(B116=B115,B115=B114),1,-1),MAX(G116:I116))</f>
        <v>0</v>
      </c>
    </row>
    <row r="117" customFormat="false" ht="15.75" hidden="false" customHeight="true" outlineLevel="0" collapsed="false">
      <c r="A117" s="7" t="n">
        <f aca="false">MAX(G117:J117)</f>
        <v>0</v>
      </c>
      <c r="B117" s="8"/>
      <c r="C117" s="9" t="e">
        <f aca="false">INDEX(SupplierNomenclature!$E$3:$E$10000,MATCH(B117,SupplierNomenclature!$I$3:$I$10000,0))</f>
        <v>#N/A</v>
      </c>
      <c r="D117" s="6" t="n">
        <f aca="false">IF(ISBLANK(B117), , IF(ISBLANK(B116), D115+1, D116))</f>
        <v>0</v>
      </c>
      <c r="E117" s="9" t="n">
        <f aca="false">IF(ISBLANK(B117),,IF(OR(ISBLANK(B116), B116="Баркод"),1,E116+1))</f>
        <v>0</v>
      </c>
      <c r="F117" s="9" t="n">
        <f aca="false">IF(ISBLANK(B118), E117/2,)</f>
        <v>0</v>
      </c>
      <c r="G117" s="0" t="n">
        <f aca="false">IF(ISBLANK(B117),0,-1)</f>
        <v>0</v>
      </c>
      <c r="H117" s="0" t="n">
        <f aca="false">IF(AND(ISBLANK(B116),NOT(ISBLANK(B117))),1,-1)</f>
        <v>-1</v>
      </c>
      <c r="I117" s="0" t="n">
        <f aca="false">IF(ISBLANK(B115),IF(AND(B116=B117,NOT(ISBLANK(B116)),NOT(ISBLANK(B117))),1,-1),-1)</f>
        <v>-1</v>
      </c>
      <c r="J117" s="0" t="n">
        <f aca="false">IF(MAX(G117:I117)&lt;0,IF(OR(B117=B116,B116=B115),1,-1),MAX(G117:I117))</f>
        <v>0</v>
      </c>
    </row>
    <row r="118" customFormat="false" ht="15.75" hidden="false" customHeight="true" outlineLevel="0" collapsed="false">
      <c r="A118" s="7" t="n">
        <f aca="false">MAX(G118:J118)</f>
        <v>0</v>
      </c>
      <c r="B118" s="8"/>
      <c r="C118" s="9" t="e">
        <f aca="false">INDEX(SupplierNomenclature!$E$3:$E$10000,MATCH(B118,SupplierNomenclature!$I$3:$I$10000,0))</f>
        <v>#N/A</v>
      </c>
      <c r="D118" s="6" t="n">
        <f aca="false">IF(ISBLANK(B118), , IF(ISBLANK(B117), D116+1, D117))</f>
        <v>0</v>
      </c>
      <c r="E118" s="9" t="n">
        <f aca="false">IF(ISBLANK(B118),,IF(OR(ISBLANK(B117), B117="Баркод"),1,E117+1))</f>
        <v>0</v>
      </c>
      <c r="F118" s="9" t="n">
        <f aca="false">IF(ISBLANK(B119), E118/2,)</f>
        <v>0</v>
      </c>
      <c r="G118" s="0" t="n">
        <f aca="false">IF(ISBLANK(B118),0,-1)</f>
        <v>0</v>
      </c>
      <c r="H118" s="0" t="n">
        <f aca="false">IF(AND(ISBLANK(B117),NOT(ISBLANK(B118))),1,-1)</f>
        <v>-1</v>
      </c>
      <c r="I118" s="0" t="n">
        <f aca="false">IF(ISBLANK(B116),IF(AND(B117=B118,NOT(ISBLANK(B117)),NOT(ISBLANK(B118))),1,-1),-1)</f>
        <v>-1</v>
      </c>
      <c r="J118" s="0" t="n">
        <f aca="false">IF(MAX(G118:I118)&lt;0,IF(OR(B118=B117,B117=B116),1,-1),MAX(G118:I118))</f>
        <v>0</v>
      </c>
    </row>
    <row r="119" customFormat="false" ht="15.75" hidden="false" customHeight="true" outlineLevel="0" collapsed="false">
      <c r="A119" s="7" t="n">
        <f aca="false">MAX(G119:J119)</f>
        <v>0</v>
      </c>
      <c r="B119" s="8"/>
      <c r="C119" s="9" t="e">
        <f aca="false">INDEX(SupplierNomenclature!$E$3:$E$10000,MATCH(B119,SupplierNomenclature!$I$3:$I$10000,0))</f>
        <v>#N/A</v>
      </c>
      <c r="D119" s="6" t="n">
        <f aca="false">IF(ISBLANK(B119), , IF(ISBLANK(B118), D117+1, D118))</f>
        <v>0</v>
      </c>
      <c r="E119" s="9" t="n">
        <f aca="false">IF(ISBLANK(B119),,IF(OR(ISBLANK(B118), B118="Баркод"),1,E118+1))</f>
        <v>0</v>
      </c>
      <c r="F119" s="9" t="n">
        <f aca="false">IF(ISBLANK(B120), E119/2,)</f>
        <v>0</v>
      </c>
      <c r="G119" s="0" t="n">
        <f aca="false">IF(ISBLANK(B119),0,-1)</f>
        <v>0</v>
      </c>
      <c r="H119" s="0" t="n">
        <f aca="false">IF(AND(ISBLANK(B118),NOT(ISBLANK(B119))),1,-1)</f>
        <v>-1</v>
      </c>
      <c r="I119" s="0" t="n">
        <f aca="false">IF(ISBLANK(B117),IF(AND(B118=B119,NOT(ISBLANK(B118)),NOT(ISBLANK(B119))),1,-1),-1)</f>
        <v>-1</v>
      </c>
      <c r="J119" s="0" t="n">
        <f aca="false">IF(MAX(G119:I119)&lt;0,IF(OR(B119=B118,B118=B117),1,-1),MAX(G119:I119))</f>
        <v>0</v>
      </c>
    </row>
    <row r="120" customFormat="false" ht="15.75" hidden="false" customHeight="true" outlineLevel="0" collapsed="false">
      <c r="A120" s="7" t="n">
        <f aca="false">MAX(G120:J120)</f>
        <v>0</v>
      </c>
      <c r="B120" s="8"/>
      <c r="C120" s="9" t="e">
        <f aca="false">INDEX(SupplierNomenclature!$E$3:$E$10000,MATCH(B120,SupplierNomenclature!$I$3:$I$10000,0))</f>
        <v>#N/A</v>
      </c>
      <c r="D120" s="6" t="n">
        <f aca="false">IF(ISBLANK(B120), , IF(ISBLANK(B119), D118+1, D119))</f>
        <v>0</v>
      </c>
      <c r="E120" s="9" t="n">
        <f aca="false">IF(ISBLANK(B120),,IF(OR(ISBLANK(B119), B119="Баркод"),1,E119+1))</f>
        <v>0</v>
      </c>
      <c r="F120" s="9" t="n">
        <f aca="false">IF(ISBLANK(B121), E120/2,)</f>
        <v>0</v>
      </c>
      <c r="G120" s="0" t="n">
        <f aca="false">IF(ISBLANK(B120),0,-1)</f>
        <v>0</v>
      </c>
      <c r="H120" s="0" t="n">
        <f aca="false">IF(AND(ISBLANK(B119),NOT(ISBLANK(B120))),1,-1)</f>
        <v>-1</v>
      </c>
      <c r="I120" s="0" t="n">
        <f aca="false">IF(ISBLANK(B118),IF(AND(B119=B120,NOT(ISBLANK(B119)),NOT(ISBLANK(B120))),1,-1),-1)</f>
        <v>-1</v>
      </c>
      <c r="J120" s="0" t="n">
        <f aca="false">IF(MAX(G120:I120)&lt;0,IF(OR(B120=B119,B119=B118),1,-1),MAX(G120:I120))</f>
        <v>0</v>
      </c>
    </row>
    <row r="121" customFormat="false" ht="15.75" hidden="false" customHeight="true" outlineLevel="0" collapsed="false">
      <c r="A121" s="7" t="n">
        <f aca="false">MAX(G121:J121)</f>
        <v>0</v>
      </c>
      <c r="B121" s="8"/>
      <c r="C121" s="9" t="e">
        <f aca="false">INDEX(SupplierNomenclature!$E$3:$E$10000,MATCH(B121,SupplierNomenclature!$I$3:$I$10000,0))</f>
        <v>#N/A</v>
      </c>
      <c r="D121" s="6" t="n">
        <f aca="false">IF(ISBLANK(B121), , IF(ISBLANK(B120), D119+1, D120))</f>
        <v>0</v>
      </c>
      <c r="E121" s="9" t="n">
        <f aca="false">IF(ISBLANK(B121),,IF(OR(ISBLANK(B120), B120="Баркод"),1,E120+1))</f>
        <v>0</v>
      </c>
      <c r="F121" s="9" t="n">
        <f aca="false">IF(ISBLANK(B122), E121/2,)</f>
        <v>0</v>
      </c>
      <c r="G121" s="0" t="n">
        <f aca="false">IF(ISBLANK(B121),0,-1)</f>
        <v>0</v>
      </c>
      <c r="H121" s="0" t="n">
        <f aca="false">IF(AND(ISBLANK(B120),NOT(ISBLANK(B121))),1,-1)</f>
        <v>-1</v>
      </c>
      <c r="I121" s="0" t="n">
        <f aca="false">IF(ISBLANK(B119),IF(AND(B120=B121,NOT(ISBLANK(B120)),NOT(ISBLANK(B121))),1,-1),-1)</f>
        <v>-1</v>
      </c>
      <c r="J121" s="0" t="n">
        <f aca="false">IF(MAX(G121:I121)&lt;0,IF(OR(B121=B120,B120=B119),1,-1),MAX(G121:I121))</f>
        <v>0</v>
      </c>
    </row>
    <row r="122" customFormat="false" ht="15.75" hidden="false" customHeight="true" outlineLevel="0" collapsed="false">
      <c r="A122" s="7" t="n">
        <f aca="false">MAX(G122:J122)</f>
        <v>0</v>
      </c>
      <c r="B122" s="8"/>
      <c r="C122" s="9" t="e">
        <f aca="false">INDEX(SupplierNomenclature!$E$3:$E$10000,MATCH(B122,SupplierNomenclature!$I$3:$I$10000,0))</f>
        <v>#N/A</v>
      </c>
      <c r="D122" s="6" t="n">
        <f aca="false">IF(ISBLANK(B122), , IF(ISBLANK(B121), D120+1, D121))</f>
        <v>0</v>
      </c>
      <c r="E122" s="9" t="n">
        <f aca="false">IF(ISBLANK(B122),,IF(OR(ISBLANK(B121), B121="Баркод"),1,E121+1))</f>
        <v>0</v>
      </c>
      <c r="F122" s="9" t="n">
        <f aca="false">IF(ISBLANK(B123), E122/2,)</f>
        <v>0</v>
      </c>
      <c r="G122" s="0" t="n">
        <f aca="false">IF(ISBLANK(B122),0,-1)</f>
        <v>0</v>
      </c>
      <c r="H122" s="0" t="n">
        <f aca="false">IF(AND(ISBLANK(B121),NOT(ISBLANK(B122))),1,-1)</f>
        <v>-1</v>
      </c>
      <c r="I122" s="0" t="n">
        <f aca="false">IF(ISBLANK(B120),IF(AND(B121=B122,NOT(ISBLANK(B121)),NOT(ISBLANK(B122))),1,-1),-1)</f>
        <v>-1</v>
      </c>
      <c r="J122" s="0" t="n">
        <f aca="false">IF(MAX(G122:I122)&lt;0,IF(OR(B122=B121,B121=B120),1,-1),MAX(G122:I122))</f>
        <v>0</v>
      </c>
    </row>
    <row r="123" customFormat="false" ht="15.75" hidden="false" customHeight="true" outlineLevel="0" collapsed="false">
      <c r="A123" s="7" t="n">
        <f aca="false">MAX(G123:J123)</f>
        <v>0</v>
      </c>
      <c r="B123" s="8"/>
      <c r="C123" s="9" t="e">
        <f aca="false">INDEX(SupplierNomenclature!$E$3:$E$10000,MATCH(B123,SupplierNomenclature!$I$3:$I$10000,0))</f>
        <v>#N/A</v>
      </c>
      <c r="D123" s="6" t="n">
        <f aca="false">IF(ISBLANK(B123), , IF(ISBLANK(B122), D121+1, D122))</f>
        <v>0</v>
      </c>
      <c r="E123" s="9" t="n">
        <f aca="false">IF(ISBLANK(B123),,IF(OR(ISBLANK(B122), B122="Баркод"),1,E122+1))</f>
        <v>0</v>
      </c>
      <c r="F123" s="9" t="n">
        <f aca="false">IF(ISBLANK(B124), E123/2,)</f>
        <v>0</v>
      </c>
      <c r="G123" s="0" t="n">
        <f aca="false">IF(ISBLANK(B123),0,-1)</f>
        <v>0</v>
      </c>
      <c r="H123" s="0" t="n">
        <f aca="false">IF(AND(ISBLANK(B122),NOT(ISBLANK(B123))),1,-1)</f>
        <v>-1</v>
      </c>
      <c r="I123" s="0" t="n">
        <f aca="false">IF(ISBLANK(B121),IF(AND(B122=B123,NOT(ISBLANK(B122)),NOT(ISBLANK(B123))),1,-1),-1)</f>
        <v>-1</v>
      </c>
      <c r="J123" s="0" t="n">
        <f aca="false">IF(MAX(G123:I123)&lt;0,IF(OR(B123=B122,B122=B121),1,-1),MAX(G123:I123))</f>
        <v>0</v>
      </c>
    </row>
    <row r="124" customFormat="false" ht="15.75" hidden="false" customHeight="true" outlineLevel="0" collapsed="false">
      <c r="A124" s="7" t="n">
        <f aca="false">MAX(G124:J124)</f>
        <v>0</v>
      </c>
      <c r="B124" s="8"/>
      <c r="C124" s="9" t="e">
        <f aca="false">INDEX(SupplierNomenclature!$E$3:$E$10000,MATCH(B124,SupplierNomenclature!$I$3:$I$10000,0))</f>
        <v>#N/A</v>
      </c>
      <c r="D124" s="6" t="n">
        <f aca="false">IF(ISBLANK(B124), , IF(ISBLANK(B123), D122+1, D123))</f>
        <v>0</v>
      </c>
      <c r="E124" s="9" t="n">
        <f aca="false">IF(ISBLANK(B124),,IF(OR(ISBLANK(B123), B123="Баркод"),1,E123+1))</f>
        <v>0</v>
      </c>
      <c r="F124" s="9" t="n">
        <f aca="false">IF(ISBLANK(B125), E124/2,)</f>
        <v>0</v>
      </c>
      <c r="G124" s="0" t="n">
        <f aca="false">IF(ISBLANK(B124),0,-1)</f>
        <v>0</v>
      </c>
      <c r="H124" s="0" t="n">
        <f aca="false">IF(AND(ISBLANK(B123),NOT(ISBLANK(B124))),1,-1)</f>
        <v>-1</v>
      </c>
      <c r="I124" s="0" t="n">
        <f aca="false">IF(ISBLANK(B122),IF(AND(B123=B124,NOT(ISBLANK(B123)),NOT(ISBLANK(B124))),1,-1),-1)</f>
        <v>-1</v>
      </c>
      <c r="J124" s="0" t="n">
        <f aca="false">IF(MAX(G124:I124)&lt;0,IF(OR(B124=B123,B123=B122),1,-1),MAX(G124:I124))</f>
        <v>0</v>
      </c>
    </row>
    <row r="125" customFormat="false" ht="15.75" hidden="false" customHeight="true" outlineLevel="0" collapsed="false">
      <c r="A125" s="7" t="n">
        <f aca="false">MAX(G125:J125)</f>
        <v>0</v>
      </c>
      <c r="B125" s="8"/>
      <c r="C125" s="9" t="e">
        <f aca="false">INDEX(SupplierNomenclature!$E$3:$E$10000,MATCH(B125,SupplierNomenclature!$I$3:$I$10000,0))</f>
        <v>#N/A</v>
      </c>
      <c r="D125" s="6" t="n">
        <f aca="false">IF(ISBLANK(B125), , IF(ISBLANK(B124), D123+1, D124))</f>
        <v>0</v>
      </c>
      <c r="E125" s="9" t="n">
        <f aca="false">IF(ISBLANK(B125),,IF(OR(ISBLANK(B124), B124="Баркод"),1,E124+1))</f>
        <v>0</v>
      </c>
      <c r="F125" s="9" t="n">
        <f aca="false">IF(ISBLANK(B126), E125/2,)</f>
        <v>0</v>
      </c>
      <c r="G125" s="0" t="n">
        <f aca="false">IF(ISBLANK(B125),0,-1)</f>
        <v>0</v>
      </c>
      <c r="H125" s="0" t="n">
        <f aca="false">IF(AND(ISBLANK(B124),NOT(ISBLANK(B125))),1,-1)</f>
        <v>-1</v>
      </c>
      <c r="I125" s="0" t="n">
        <f aca="false">IF(ISBLANK(B123),IF(AND(B124=B125,NOT(ISBLANK(B124)),NOT(ISBLANK(B125))),1,-1),-1)</f>
        <v>-1</v>
      </c>
      <c r="J125" s="0" t="n">
        <f aca="false">IF(MAX(G125:I125)&lt;0,IF(OR(B125=B124,B124=B123),1,-1),MAX(G125:I125))</f>
        <v>0</v>
      </c>
    </row>
    <row r="126" customFormat="false" ht="15.75" hidden="false" customHeight="true" outlineLevel="0" collapsed="false">
      <c r="A126" s="7" t="n">
        <f aca="false">MAX(G126:J126)</f>
        <v>0</v>
      </c>
      <c r="B126" s="8"/>
      <c r="C126" s="9" t="e">
        <f aca="false">INDEX(SupplierNomenclature!$E$3:$E$10000,MATCH(B126,SupplierNomenclature!$I$3:$I$10000,0))</f>
        <v>#N/A</v>
      </c>
      <c r="D126" s="6" t="n">
        <f aca="false">IF(ISBLANK(B126), , IF(ISBLANK(B125), D124+1, D125))</f>
        <v>0</v>
      </c>
      <c r="E126" s="9" t="n">
        <f aca="false">IF(ISBLANK(B126),,IF(OR(ISBLANK(B125), B125="Баркод"),1,E125+1))</f>
        <v>0</v>
      </c>
      <c r="F126" s="9" t="n">
        <f aca="false">IF(ISBLANK(B127), E126/2,)</f>
        <v>0</v>
      </c>
      <c r="G126" s="0" t="n">
        <f aca="false">IF(ISBLANK(B126),0,-1)</f>
        <v>0</v>
      </c>
      <c r="H126" s="0" t="n">
        <f aca="false">IF(AND(ISBLANK(B125),NOT(ISBLANK(B126))),1,-1)</f>
        <v>-1</v>
      </c>
      <c r="I126" s="0" t="n">
        <f aca="false">IF(ISBLANK(B124),IF(AND(B125=B126,NOT(ISBLANK(B125)),NOT(ISBLANK(B126))),1,-1),-1)</f>
        <v>-1</v>
      </c>
      <c r="J126" s="0" t="n">
        <f aca="false">IF(MAX(G126:I126)&lt;0,IF(OR(B126=B125,B125=B124),1,-1),MAX(G126:I126))</f>
        <v>0</v>
      </c>
    </row>
    <row r="127" customFormat="false" ht="15.75" hidden="false" customHeight="true" outlineLevel="0" collapsed="false">
      <c r="A127" s="7" t="n">
        <f aca="false">MAX(G127:J127)</f>
        <v>0</v>
      </c>
      <c r="B127" s="8"/>
      <c r="C127" s="9" t="e">
        <f aca="false">INDEX(SupplierNomenclature!$E$3:$E$10000,MATCH(B127,SupplierNomenclature!$I$3:$I$10000,0))</f>
        <v>#N/A</v>
      </c>
      <c r="D127" s="6" t="n">
        <f aca="false">IF(ISBLANK(B127), , IF(ISBLANK(B126), D125+1, D126))</f>
        <v>0</v>
      </c>
      <c r="E127" s="9" t="n">
        <f aca="false">IF(ISBLANK(B127),,IF(OR(ISBLANK(B126), B126="Баркод"),1,E126+1))</f>
        <v>0</v>
      </c>
      <c r="F127" s="9" t="n">
        <f aca="false">IF(ISBLANK(B128), E127/2,)</f>
        <v>0</v>
      </c>
      <c r="G127" s="0" t="n">
        <f aca="false">IF(ISBLANK(B127),0,-1)</f>
        <v>0</v>
      </c>
      <c r="H127" s="0" t="n">
        <f aca="false">IF(AND(ISBLANK(B126),NOT(ISBLANK(B127))),1,-1)</f>
        <v>-1</v>
      </c>
      <c r="I127" s="0" t="n">
        <f aca="false">IF(ISBLANK(B125),IF(AND(B126=B127,NOT(ISBLANK(B126)),NOT(ISBLANK(B127))),1,-1),-1)</f>
        <v>-1</v>
      </c>
      <c r="J127" s="0" t="n">
        <f aca="false">IF(MAX(G127:I127)&lt;0,IF(OR(B127=B126,B126=B125),1,-1),MAX(G127:I127))</f>
        <v>0</v>
      </c>
    </row>
    <row r="128" customFormat="false" ht="15.75" hidden="false" customHeight="true" outlineLevel="0" collapsed="false">
      <c r="A128" s="7" t="n">
        <f aca="false">MAX(G128:J128)</f>
        <v>0</v>
      </c>
      <c r="B128" s="8"/>
      <c r="C128" s="9" t="e">
        <f aca="false">INDEX(SupplierNomenclature!$E$3:$E$10000,MATCH(B128,SupplierNomenclature!$I$3:$I$10000,0))</f>
        <v>#N/A</v>
      </c>
      <c r="D128" s="6" t="n">
        <f aca="false">IF(ISBLANK(B128), , IF(ISBLANK(B127), D126+1, D127))</f>
        <v>0</v>
      </c>
      <c r="E128" s="9" t="n">
        <f aca="false">IF(ISBLANK(B128),,IF(OR(ISBLANK(B127), B127="Баркод"),1,E127+1))</f>
        <v>0</v>
      </c>
      <c r="F128" s="9" t="n">
        <f aca="false">IF(ISBLANK(B129), E128/2,)</f>
        <v>0</v>
      </c>
      <c r="G128" s="0" t="n">
        <f aca="false">IF(ISBLANK(B128),0,-1)</f>
        <v>0</v>
      </c>
      <c r="H128" s="0" t="n">
        <f aca="false">IF(AND(ISBLANK(B127),NOT(ISBLANK(B128))),1,-1)</f>
        <v>-1</v>
      </c>
      <c r="I128" s="0" t="n">
        <f aca="false">IF(ISBLANK(B126),IF(AND(B127=B128,NOT(ISBLANK(B127)),NOT(ISBLANK(B128))),1,-1),-1)</f>
        <v>-1</v>
      </c>
      <c r="J128" s="0" t="n">
        <f aca="false">IF(MAX(G128:I128)&lt;0,IF(OR(B128=B127,B127=B126),1,-1),MAX(G128:I128))</f>
        <v>0</v>
      </c>
    </row>
    <row r="129" customFormat="false" ht="15.75" hidden="false" customHeight="true" outlineLevel="0" collapsed="false">
      <c r="A129" s="7" t="n">
        <f aca="false">MAX(G129:J129)</f>
        <v>0</v>
      </c>
      <c r="B129" s="8"/>
      <c r="C129" s="9" t="e">
        <f aca="false">INDEX(SupplierNomenclature!$E$3:$E$10000,MATCH(B129,SupplierNomenclature!$I$3:$I$10000,0))</f>
        <v>#N/A</v>
      </c>
      <c r="D129" s="6" t="n">
        <f aca="false">IF(ISBLANK(B129), , IF(ISBLANK(B128), D127+1, D128))</f>
        <v>0</v>
      </c>
      <c r="E129" s="9" t="n">
        <f aca="false">IF(ISBLANK(B129),,IF(OR(ISBLANK(B128), B128="Баркод"),1,E128+1))</f>
        <v>0</v>
      </c>
      <c r="F129" s="9" t="n">
        <f aca="false">IF(ISBLANK(B130), E129/2,)</f>
        <v>0</v>
      </c>
      <c r="G129" s="0" t="n">
        <f aca="false">IF(ISBLANK(B129),0,-1)</f>
        <v>0</v>
      </c>
      <c r="H129" s="0" t="n">
        <f aca="false">IF(AND(ISBLANK(B128),NOT(ISBLANK(B129))),1,-1)</f>
        <v>-1</v>
      </c>
      <c r="I129" s="0" t="n">
        <f aca="false">IF(ISBLANK(B127),IF(AND(B128=B129,NOT(ISBLANK(B128)),NOT(ISBLANK(B129))),1,-1),-1)</f>
        <v>-1</v>
      </c>
      <c r="J129" s="0" t="n">
        <f aca="false">IF(MAX(G129:I129)&lt;0,IF(OR(B129=B128,B128=B127),1,-1),MAX(G129:I129))</f>
        <v>0</v>
      </c>
    </row>
    <row r="130" customFormat="false" ht="15.75" hidden="false" customHeight="true" outlineLevel="0" collapsed="false">
      <c r="A130" s="7" t="n">
        <f aca="false">MAX(G130:J130)</f>
        <v>0</v>
      </c>
      <c r="B130" s="8"/>
      <c r="C130" s="9" t="e">
        <f aca="false">INDEX(SupplierNomenclature!$E$3:$E$10000,MATCH(B130,SupplierNomenclature!$I$3:$I$10000,0))</f>
        <v>#N/A</v>
      </c>
      <c r="D130" s="6" t="n">
        <f aca="false">IF(ISBLANK(B130), , IF(ISBLANK(B129), D128+1, D129))</f>
        <v>0</v>
      </c>
      <c r="E130" s="9" t="n">
        <f aca="false">IF(ISBLANK(B130),,IF(OR(ISBLANK(B129), B129="Баркод"),1,E129+1))</f>
        <v>0</v>
      </c>
      <c r="F130" s="9" t="n">
        <f aca="false">IF(ISBLANK(B131), E130/2,)</f>
        <v>0</v>
      </c>
      <c r="G130" s="0" t="n">
        <f aca="false">IF(ISBLANK(B130),0,-1)</f>
        <v>0</v>
      </c>
      <c r="H130" s="0" t="n">
        <f aca="false">IF(AND(ISBLANK(B129),NOT(ISBLANK(B130))),1,-1)</f>
        <v>-1</v>
      </c>
      <c r="I130" s="0" t="n">
        <f aca="false">IF(ISBLANK(B128),IF(AND(B129=B130,NOT(ISBLANK(B129)),NOT(ISBLANK(B130))),1,-1),-1)</f>
        <v>-1</v>
      </c>
      <c r="J130" s="0" t="n">
        <f aca="false">IF(MAX(G130:I130)&lt;0,IF(OR(B130=B129,B129=B128),1,-1),MAX(G130:I130))</f>
        <v>0</v>
      </c>
    </row>
    <row r="131" customFormat="false" ht="15.75" hidden="false" customHeight="true" outlineLevel="0" collapsed="false">
      <c r="A131" s="7" t="n">
        <f aca="false">MAX(G131:J131)</f>
        <v>0</v>
      </c>
      <c r="B131" s="8"/>
      <c r="C131" s="9" t="e">
        <f aca="false">INDEX(SupplierNomenclature!$E$3:$E$10000,MATCH(B131,SupplierNomenclature!$I$3:$I$10000,0))</f>
        <v>#N/A</v>
      </c>
      <c r="D131" s="6" t="n">
        <f aca="false">IF(ISBLANK(B131), , IF(ISBLANK(B130), D129+1, D130))</f>
        <v>0</v>
      </c>
      <c r="E131" s="9" t="n">
        <f aca="false">IF(ISBLANK(B131),,IF(OR(ISBLANK(B130), B130="Баркод"),1,E130+1))</f>
        <v>0</v>
      </c>
      <c r="F131" s="9" t="n">
        <f aca="false">IF(ISBLANK(B132), E131/2,)</f>
        <v>0</v>
      </c>
      <c r="G131" s="0" t="n">
        <f aca="false">IF(ISBLANK(B131),0,-1)</f>
        <v>0</v>
      </c>
      <c r="H131" s="0" t="n">
        <f aca="false">IF(AND(ISBLANK(B130),NOT(ISBLANK(B131))),1,-1)</f>
        <v>-1</v>
      </c>
      <c r="I131" s="0" t="n">
        <f aca="false">IF(ISBLANK(B129),IF(AND(B130=B131,NOT(ISBLANK(B130)),NOT(ISBLANK(B131))),1,-1),-1)</f>
        <v>-1</v>
      </c>
      <c r="J131" s="0" t="n">
        <f aca="false">IF(MAX(G131:I131)&lt;0,IF(OR(B131=B130,B130=B129),1,-1),MAX(G131:I131))</f>
        <v>0</v>
      </c>
    </row>
    <row r="132" customFormat="false" ht="15.75" hidden="false" customHeight="true" outlineLevel="0" collapsed="false">
      <c r="A132" s="7" t="n">
        <f aca="false">MAX(G132:J132)</f>
        <v>0</v>
      </c>
      <c r="B132" s="8"/>
      <c r="C132" s="9" t="e">
        <f aca="false">INDEX(SupplierNomenclature!$E$3:$E$10000,MATCH(B132,SupplierNomenclature!$I$3:$I$10000,0))</f>
        <v>#N/A</v>
      </c>
      <c r="D132" s="6" t="n">
        <f aca="false">IF(ISBLANK(B132), , IF(ISBLANK(B131), D130+1, D131))</f>
        <v>0</v>
      </c>
      <c r="E132" s="9" t="n">
        <f aca="false">IF(ISBLANK(B132),,IF(OR(ISBLANK(B131), B131="Баркод"),1,E131+1))</f>
        <v>0</v>
      </c>
      <c r="F132" s="9" t="n">
        <f aca="false">IF(ISBLANK(B133), E132/2,)</f>
        <v>0</v>
      </c>
      <c r="G132" s="0" t="n">
        <f aca="false">IF(ISBLANK(B132),0,-1)</f>
        <v>0</v>
      </c>
      <c r="H132" s="0" t="n">
        <f aca="false">IF(AND(ISBLANK(B131),NOT(ISBLANK(B132))),1,-1)</f>
        <v>-1</v>
      </c>
      <c r="I132" s="0" t="n">
        <f aca="false">IF(ISBLANK(B130),IF(AND(B131=B132,NOT(ISBLANK(B131)),NOT(ISBLANK(B132))),1,-1),-1)</f>
        <v>-1</v>
      </c>
      <c r="J132" s="0" t="n">
        <f aca="false">IF(MAX(G132:I132)&lt;0,IF(OR(B132=B131,B131=B130),1,-1),MAX(G132:I132))</f>
        <v>0</v>
      </c>
    </row>
    <row r="133" customFormat="false" ht="15.75" hidden="false" customHeight="true" outlineLevel="0" collapsed="false">
      <c r="A133" s="7" t="n">
        <f aca="false">MAX(G133:J133)</f>
        <v>0</v>
      </c>
      <c r="B133" s="8"/>
      <c r="C133" s="9" t="e">
        <f aca="false">INDEX(SupplierNomenclature!$E$3:$E$10000,MATCH(B133,SupplierNomenclature!$I$3:$I$10000,0))</f>
        <v>#N/A</v>
      </c>
      <c r="D133" s="6" t="n">
        <f aca="false">IF(ISBLANK(B133), , IF(ISBLANK(B132), D131+1, D132))</f>
        <v>0</v>
      </c>
      <c r="E133" s="9" t="n">
        <f aca="false">IF(ISBLANK(B133),,IF(OR(ISBLANK(B132), B132="Баркод"),1,E132+1))</f>
        <v>0</v>
      </c>
      <c r="F133" s="9" t="n">
        <f aca="false">IF(ISBLANK(B134), E133/2,)</f>
        <v>0</v>
      </c>
      <c r="G133" s="0" t="n">
        <f aca="false">IF(ISBLANK(B133),0,-1)</f>
        <v>0</v>
      </c>
      <c r="H133" s="0" t="n">
        <f aca="false">IF(AND(ISBLANK(B132),NOT(ISBLANK(B133))),1,-1)</f>
        <v>-1</v>
      </c>
      <c r="I133" s="0" t="n">
        <f aca="false">IF(ISBLANK(B131),IF(AND(B132=B133,NOT(ISBLANK(B132)),NOT(ISBLANK(B133))),1,-1),-1)</f>
        <v>-1</v>
      </c>
      <c r="J133" s="0" t="n">
        <f aca="false">IF(MAX(G133:I133)&lt;0,IF(OR(B133=B132,B132=B131),1,-1),MAX(G133:I133))</f>
        <v>0</v>
      </c>
    </row>
    <row r="134" customFormat="false" ht="15.75" hidden="false" customHeight="true" outlineLevel="0" collapsed="false">
      <c r="A134" s="7" t="n">
        <f aca="false">MAX(G134:J134)</f>
        <v>0</v>
      </c>
      <c r="B134" s="8"/>
      <c r="C134" s="9" t="e">
        <f aca="false">INDEX(SupplierNomenclature!$E$3:$E$10000,MATCH(B134,SupplierNomenclature!$I$3:$I$10000,0))</f>
        <v>#N/A</v>
      </c>
      <c r="D134" s="6" t="n">
        <f aca="false">IF(ISBLANK(B134), , IF(ISBLANK(B133), D132+1, D133))</f>
        <v>0</v>
      </c>
      <c r="E134" s="9" t="n">
        <f aca="false">IF(ISBLANK(B134),,IF(OR(ISBLANK(B133), B133="Баркод"),1,E133+1))</f>
        <v>0</v>
      </c>
      <c r="F134" s="9" t="n">
        <f aca="false">IF(ISBLANK(B135), E134/2,)</f>
        <v>0</v>
      </c>
      <c r="G134" s="0" t="n">
        <f aca="false">IF(ISBLANK(B134),0,-1)</f>
        <v>0</v>
      </c>
      <c r="H134" s="0" t="n">
        <f aca="false">IF(AND(ISBLANK(B133),NOT(ISBLANK(B134))),1,-1)</f>
        <v>-1</v>
      </c>
      <c r="I134" s="0" t="n">
        <f aca="false">IF(ISBLANK(B132),IF(AND(B133=B134,NOT(ISBLANK(B133)),NOT(ISBLANK(B134))),1,-1),-1)</f>
        <v>-1</v>
      </c>
      <c r="J134" s="0" t="n">
        <f aca="false">IF(MAX(G134:I134)&lt;0,IF(OR(B134=B133,B133=B132),1,-1),MAX(G134:I134))</f>
        <v>0</v>
      </c>
    </row>
    <row r="135" customFormat="false" ht="15.75" hidden="false" customHeight="true" outlineLevel="0" collapsed="false">
      <c r="A135" s="7" t="n">
        <f aca="false">MAX(G135:J135)</f>
        <v>0</v>
      </c>
      <c r="B135" s="8"/>
      <c r="C135" s="9" t="e">
        <f aca="false">INDEX(SupplierNomenclature!$E$3:$E$10000,MATCH(B135,SupplierNomenclature!$I$3:$I$10000,0))</f>
        <v>#N/A</v>
      </c>
      <c r="D135" s="6" t="n">
        <f aca="false">IF(ISBLANK(B135), , IF(ISBLANK(B134), D133+1, D134))</f>
        <v>0</v>
      </c>
      <c r="E135" s="9" t="n">
        <f aca="false">IF(ISBLANK(B135),,IF(OR(ISBLANK(B134), B134="Баркод"),1,E134+1))</f>
        <v>0</v>
      </c>
      <c r="F135" s="9" t="n">
        <f aca="false">IF(ISBLANK(B136), E135/2,)</f>
        <v>0</v>
      </c>
      <c r="G135" s="0" t="n">
        <f aca="false">IF(ISBLANK(B135),0,-1)</f>
        <v>0</v>
      </c>
      <c r="H135" s="0" t="n">
        <f aca="false">IF(AND(ISBLANK(B134),NOT(ISBLANK(B135))),1,-1)</f>
        <v>-1</v>
      </c>
      <c r="I135" s="0" t="n">
        <f aca="false">IF(ISBLANK(B133),IF(AND(B134=B135,NOT(ISBLANK(B134)),NOT(ISBLANK(B135))),1,-1),-1)</f>
        <v>-1</v>
      </c>
      <c r="J135" s="0" t="n">
        <f aca="false">IF(MAX(G135:I135)&lt;0,IF(OR(B135=B134,B134=B133),1,-1),MAX(G135:I135))</f>
        <v>0</v>
      </c>
    </row>
    <row r="136" customFormat="false" ht="15.75" hidden="false" customHeight="true" outlineLevel="0" collapsed="false">
      <c r="A136" s="7" t="n">
        <f aca="false">MAX(G136:J136)</f>
        <v>0</v>
      </c>
      <c r="B136" s="8"/>
      <c r="C136" s="9" t="e">
        <f aca="false">INDEX(SupplierNomenclature!$E$3:$E$10000,MATCH(B136,SupplierNomenclature!$I$3:$I$10000,0))</f>
        <v>#N/A</v>
      </c>
      <c r="D136" s="6" t="n">
        <f aca="false">IF(ISBLANK(B136), , IF(ISBLANK(B135), D134+1, D135))</f>
        <v>0</v>
      </c>
      <c r="E136" s="9" t="n">
        <f aca="false">IF(ISBLANK(B136),,IF(OR(ISBLANK(B135), B135="Баркод"),1,E135+1))</f>
        <v>0</v>
      </c>
      <c r="F136" s="9" t="n">
        <f aca="false">IF(ISBLANK(B137), E136/2,)</f>
        <v>0</v>
      </c>
      <c r="G136" s="0" t="n">
        <f aca="false">IF(ISBLANK(B136),0,-1)</f>
        <v>0</v>
      </c>
      <c r="H136" s="0" t="n">
        <f aca="false">IF(AND(ISBLANK(B135),NOT(ISBLANK(B136))),1,-1)</f>
        <v>-1</v>
      </c>
      <c r="I136" s="0" t="n">
        <f aca="false">IF(ISBLANK(B134),IF(AND(B135=B136,NOT(ISBLANK(B135)),NOT(ISBLANK(B136))),1,-1),-1)</f>
        <v>-1</v>
      </c>
      <c r="J136" s="0" t="n">
        <f aca="false">IF(MAX(G136:I136)&lt;0,IF(OR(B136=B135,B135=B134),1,-1),MAX(G136:I136))</f>
        <v>0</v>
      </c>
    </row>
    <row r="137" customFormat="false" ht="15.75" hidden="false" customHeight="true" outlineLevel="0" collapsed="false">
      <c r="A137" s="7" t="n">
        <f aca="false">MAX(G137:J137)</f>
        <v>0</v>
      </c>
      <c r="B137" s="8"/>
      <c r="C137" s="9" t="e">
        <f aca="false">INDEX(SupplierNomenclature!$E$3:$E$10000,MATCH(B137,SupplierNomenclature!$I$3:$I$10000,0))</f>
        <v>#N/A</v>
      </c>
      <c r="D137" s="6" t="n">
        <f aca="false">IF(ISBLANK(B137), , IF(ISBLANK(B136), D135+1, D136))</f>
        <v>0</v>
      </c>
      <c r="E137" s="9" t="n">
        <f aca="false">IF(ISBLANK(B137),,IF(OR(ISBLANK(B136), B136="Баркод"),1,E136+1))</f>
        <v>0</v>
      </c>
      <c r="F137" s="9" t="n">
        <f aca="false">IF(ISBLANK(B138), E137/2,)</f>
        <v>0</v>
      </c>
      <c r="G137" s="0" t="n">
        <f aca="false">IF(ISBLANK(B137),0,-1)</f>
        <v>0</v>
      </c>
      <c r="H137" s="0" t="n">
        <f aca="false">IF(AND(ISBLANK(B136),NOT(ISBLANK(B137))),1,-1)</f>
        <v>-1</v>
      </c>
      <c r="I137" s="0" t="n">
        <f aca="false">IF(ISBLANK(B135),IF(AND(B136=B137,NOT(ISBLANK(B136)),NOT(ISBLANK(B137))),1,-1),-1)</f>
        <v>-1</v>
      </c>
      <c r="J137" s="0" t="n">
        <f aca="false">IF(MAX(G137:I137)&lt;0,IF(OR(B137=B136,B136=B135),1,-1),MAX(G137:I137))</f>
        <v>0</v>
      </c>
    </row>
    <row r="138" customFormat="false" ht="15.75" hidden="false" customHeight="true" outlineLevel="0" collapsed="false">
      <c r="A138" s="7" t="n">
        <f aca="false">MAX(G138:J138)</f>
        <v>0</v>
      </c>
      <c r="B138" s="8"/>
      <c r="C138" s="9" t="e">
        <f aca="false">INDEX(SupplierNomenclature!$E$3:$E$10000,MATCH(B138,SupplierNomenclature!$I$3:$I$10000,0))</f>
        <v>#N/A</v>
      </c>
      <c r="D138" s="6" t="n">
        <f aca="false">IF(ISBLANK(B138), , IF(ISBLANK(B137), D136+1, D137))</f>
        <v>0</v>
      </c>
      <c r="E138" s="9" t="n">
        <f aca="false">IF(ISBLANK(B138),,IF(OR(ISBLANK(B137), B137="Баркод"),1,E137+1))</f>
        <v>0</v>
      </c>
      <c r="F138" s="9" t="n">
        <f aca="false">IF(ISBLANK(B139), E138/2,)</f>
        <v>0</v>
      </c>
      <c r="G138" s="0" t="n">
        <f aca="false">IF(ISBLANK(B138),0,-1)</f>
        <v>0</v>
      </c>
      <c r="H138" s="0" t="n">
        <f aca="false">IF(AND(ISBLANK(B137),NOT(ISBLANK(B138))),1,-1)</f>
        <v>-1</v>
      </c>
      <c r="I138" s="0" t="n">
        <f aca="false">IF(ISBLANK(B136),IF(AND(B137=B138,NOT(ISBLANK(B137)),NOT(ISBLANK(B138))),1,-1),-1)</f>
        <v>-1</v>
      </c>
      <c r="J138" s="0" t="n">
        <f aca="false">IF(MAX(G138:I138)&lt;0,IF(OR(B138=B137,B137=B136),1,-1),MAX(G138:I138))</f>
        <v>0</v>
      </c>
    </row>
    <row r="139" customFormat="false" ht="15.75" hidden="false" customHeight="true" outlineLevel="0" collapsed="false">
      <c r="A139" s="7" t="n">
        <f aca="false">MAX(G139:J139)</f>
        <v>0</v>
      </c>
      <c r="B139" s="8"/>
      <c r="C139" s="9" t="e">
        <f aca="false">INDEX(SupplierNomenclature!$E$3:$E$10000,MATCH(B139,SupplierNomenclature!$I$3:$I$10000,0))</f>
        <v>#N/A</v>
      </c>
      <c r="D139" s="6" t="n">
        <f aca="false">IF(ISBLANK(B139), , IF(ISBLANK(B138), D137+1, D138))</f>
        <v>0</v>
      </c>
      <c r="E139" s="9" t="n">
        <f aca="false">IF(ISBLANK(B139),,IF(OR(ISBLANK(B138), B138="Баркод"),1,E138+1))</f>
        <v>0</v>
      </c>
      <c r="F139" s="9" t="n">
        <f aca="false">IF(ISBLANK(B140), E139/2,)</f>
        <v>0</v>
      </c>
      <c r="G139" s="0" t="n">
        <f aca="false">IF(ISBLANK(B139),0,-1)</f>
        <v>0</v>
      </c>
      <c r="H139" s="0" t="n">
        <f aca="false">IF(AND(ISBLANK(B138),NOT(ISBLANK(B139))),1,-1)</f>
        <v>-1</v>
      </c>
      <c r="I139" s="0" t="n">
        <f aca="false">IF(ISBLANK(B137),IF(AND(B138=B139,NOT(ISBLANK(B138)),NOT(ISBLANK(B139))),1,-1),-1)</f>
        <v>-1</v>
      </c>
      <c r="J139" s="0" t="n">
        <f aca="false">IF(MAX(G139:I139)&lt;0,IF(OR(B139=B138,B138=B137),1,-1),MAX(G139:I139))</f>
        <v>0</v>
      </c>
    </row>
    <row r="140" customFormat="false" ht="15.75" hidden="false" customHeight="true" outlineLevel="0" collapsed="false">
      <c r="A140" s="7" t="n">
        <f aca="false">MAX(G140:J140)</f>
        <v>0</v>
      </c>
      <c r="B140" s="8"/>
      <c r="C140" s="9" t="e">
        <f aca="false">INDEX(SupplierNomenclature!$E$3:$E$10000,MATCH(B140,SupplierNomenclature!$I$3:$I$10000,0))</f>
        <v>#N/A</v>
      </c>
      <c r="D140" s="6" t="n">
        <f aca="false">IF(ISBLANK(B140), , IF(ISBLANK(B139), D138+1, D139))</f>
        <v>0</v>
      </c>
      <c r="E140" s="9" t="n">
        <f aca="false">IF(ISBLANK(B140),,IF(OR(ISBLANK(B139), B139="Баркод"),1,E139+1))</f>
        <v>0</v>
      </c>
      <c r="F140" s="9" t="n">
        <f aca="false">IF(ISBLANK(B141), E140/2,)</f>
        <v>0</v>
      </c>
      <c r="G140" s="0" t="n">
        <f aca="false">IF(ISBLANK(B140),0,-1)</f>
        <v>0</v>
      </c>
      <c r="H140" s="0" t="n">
        <f aca="false">IF(AND(ISBLANK(B139),NOT(ISBLANK(B140))),1,-1)</f>
        <v>-1</v>
      </c>
      <c r="I140" s="0" t="n">
        <f aca="false">IF(ISBLANK(B138),IF(AND(B139=B140,NOT(ISBLANK(B139)),NOT(ISBLANK(B140))),1,-1),-1)</f>
        <v>-1</v>
      </c>
      <c r="J140" s="0" t="n">
        <f aca="false">IF(MAX(G140:I140)&lt;0,IF(OR(B140=B139,B139=B138),1,-1),MAX(G140:I140))</f>
        <v>0</v>
      </c>
    </row>
    <row r="141" customFormat="false" ht="15.75" hidden="false" customHeight="true" outlineLevel="0" collapsed="false">
      <c r="A141" s="7" t="n">
        <f aca="false">MAX(G141:J141)</f>
        <v>0</v>
      </c>
      <c r="B141" s="8"/>
      <c r="C141" s="9" t="e">
        <f aca="false">INDEX(SupplierNomenclature!$E$3:$E$10000,MATCH(B141,SupplierNomenclature!$I$3:$I$10000,0))</f>
        <v>#N/A</v>
      </c>
      <c r="D141" s="6" t="n">
        <f aca="false">IF(ISBLANK(B141), , IF(ISBLANK(B140), D139+1, D140))</f>
        <v>0</v>
      </c>
      <c r="E141" s="9" t="n">
        <f aca="false">IF(ISBLANK(B141),,IF(OR(ISBLANK(B140), B140="Баркод"),1,E140+1))</f>
        <v>0</v>
      </c>
      <c r="F141" s="9" t="n">
        <f aca="false">IF(ISBLANK(B142), E141/2,)</f>
        <v>0</v>
      </c>
      <c r="G141" s="0" t="n">
        <f aca="false">IF(ISBLANK(B141),0,-1)</f>
        <v>0</v>
      </c>
      <c r="H141" s="0" t="n">
        <f aca="false">IF(AND(ISBLANK(B140),NOT(ISBLANK(B141))),1,-1)</f>
        <v>-1</v>
      </c>
      <c r="I141" s="0" t="n">
        <f aca="false">IF(ISBLANK(B139),IF(AND(B140=B141,NOT(ISBLANK(B140)),NOT(ISBLANK(B141))),1,-1),-1)</f>
        <v>-1</v>
      </c>
      <c r="J141" s="0" t="n">
        <f aca="false">IF(MAX(G141:I141)&lt;0,IF(OR(B141=B140,B140=B139),1,-1),MAX(G141:I141))</f>
        <v>0</v>
      </c>
    </row>
    <row r="142" customFormat="false" ht="15.75" hidden="false" customHeight="true" outlineLevel="0" collapsed="false">
      <c r="A142" s="7" t="n">
        <f aca="false">MAX(G142:J142)</f>
        <v>0</v>
      </c>
      <c r="B142" s="8"/>
      <c r="C142" s="9" t="e">
        <f aca="false">INDEX(SupplierNomenclature!$E$3:$E$10000,MATCH(B142,SupplierNomenclature!$I$3:$I$10000,0))</f>
        <v>#N/A</v>
      </c>
      <c r="D142" s="6" t="n">
        <f aca="false">IF(ISBLANK(B142), , IF(ISBLANK(B141), D140+1, D141))</f>
        <v>0</v>
      </c>
      <c r="E142" s="9" t="n">
        <f aca="false">IF(ISBLANK(B142),,IF(OR(ISBLANK(B141), B141="Баркод"),1,E141+1))</f>
        <v>0</v>
      </c>
      <c r="F142" s="9" t="n">
        <f aca="false">IF(ISBLANK(B143), E142/2,)</f>
        <v>0</v>
      </c>
      <c r="G142" s="0" t="n">
        <f aca="false">IF(ISBLANK(B142),0,-1)</f>
        <v>0</v>
      </c>
      <c r="H142" s="0" t="n">
        <f aca="false">IF(AND(ISBLANK(B141),NOT(ISBLANK(B142))),1,-1)</f>
        <v>-1</v>
      </c>
      <c r="I142" s="0" t="n">
        <f aca="false">IF(ISBLANK(B140),IF(AND(B141=B142,NOT(ISBLANK(B141)),NOT(ISBLANK(B142))),1,-1),-1)</f>
        <v>-1</v>
      </c>
      <c r="J142" s="0" t="n">
        <f aca="false">IF(MAX(G142:I142)&lt;0,IF(OR(B142=B141,B141=B140),1,-1),MAX(G142:I142))</f>
        <v>0</v>
      </c>
    </row>
    <row r="143" customFormat="false" ht="15.75" hidden="false" customHeight="true" outlineLevel="0" collapsed="false">
      <c r="A143" s="7" t="n">
        <f aca="false">MAX(G143:J143)</f>
        <v>0</v>
      </c>
      <c r="B143" s="8"/>
      <c r="C143" s="9" t="e">
        <f aca="false">INDEX(SupplierNomenclature!$E$3:$E$10000,MATCH(B143,SupplierNomenclature!$I$3:$I$10000,0))</f>
        <v>#N/A</v>
      </c>
      <c r="D143" s="6" t="n">
        <f aca="false">IF(ISBLANK(B143), , IF(ISBLANK(B142), D141+1, D142))</f>
        <v>0</v>
      </c>
      <c r="E143" s="9" t="n">
        <f aca="false">IF(ISBLANK(B143),,IF(OR(ISBLANK(B142), B142="Баркод"),1,E142+1))</f>
        <v>0</v>
      </c>
      <c r="F143" s="9" t="n">
        <f aca="false">IF(ISBLANK(B144), E143/2,)</f>
        <v>0</v>
      </c>
      <c r="G143" s="0" t="n">
        <f aca="false">IF(ISBLANK(B143),0,-1)</f>
        <v>0</v>
      </c>
      <c r="H143" s="0" t="n">
        <f aca="false">IF(AND(ISBLANK(B142),NOT(ISBLANK(B143))),1,-1)</f>
        <v>-1</v>
      </c>
      <c r="I143" s="0" t="n">
        <f aca="false">IF(ISBLANK(B141),IF(AND(B142=B143,NOT(ISBLANK(B142)),NOT(ISBLANK(B143))),1,-1),-1)</f>
        <v>-1</v>
      </c>
      <c r="J143" s="0" t="n">
        <f aca="false">IF(MAX(G143:I143)&lt;0,IF(OR(B143=B142,B142=B141),1,-1),MAX(G143:I143))</f>
        <v>0</v>
      </c>
    </row>
    <row r="144" customFormat="false" ht="15.75" hidden="false" customHeight="true" outlineLevel="0" collapsed="false">
      <c r="A144" s="7" t="n">
        <f aca="false">MAX(G144:J144)</f>
        <v>0</v>
      </c>
      <c r="B144" s="8"/>
      <c r="C144" s="9" t="e">
        <f aca="false">INDEX(SupplierNomenclature!$E$3:$E$10000,MATCH(B144,SupplierNomenclature!$I$3:$I$10000,0))</f>
        <v>#N/A</v>
      </c>
      <c r="D144" s="6" t="n">
        <f aca="false">IF(ISBLANK(B144), , IF(ISBLANK(B143), D142+1, D143))</f>
        <v>0</v>
      </c>
      <c r="E144" s="9" t="n">
        <f aca="false">IF(ISBLANK(B144),,IF(OR(ISBLANK(B143), B143="Баркод"),1,E143+1))</f>
        <v>0</v>
      </c>
      <c r="F144" s="9" t="n">
        <f aca="false">IF(ISBLANK(B145), E144/2,)</f>
        <v>0</v>
      </c>
      <c r="G144" s="0" t="n">
        <f aca="false">IF(ISBLANK(B144),0,-1)</f>
        <v>0</v>
      </c>
      <c r="H144" s="0" t="n">
        <f aca="false">IF(AND(ISBLANK(B143),NOT(ISBLANK(B144))),1,-1)</f>
        <v>-1</v>
      </c>
      <c r="I144" s="0" t="n">
        <f aca="false">IF(ISBLANK(B142),IF(AND(B143=B144,NOT(ISBLANK(B143)),NOT(ISBLANK(B144))),1,-1),-1)</f>
        <v>-1</v>
      </c>
      <c r="J144" s="0" t="n">
        <f aca="false">IF(MAX(G144:I144)&lt;0,IF(OR(B144=B143,B143=B142),1,-1),MAX(G144:I144))</f>
        <v>0</v>
      </c>
    </row>
    <row r="145" customFormat="false" ht="15.75" hidden="false" customHeight="true" outlineLevel="0" collapsed="false">
      <c r="A145" s="7" t="n">
        <f aca="false">MAX(G145:J145)</f>
        <v>0</v>
      </c>
      <c r="B145" s="8"/>
      <c r="C145" s="9" t="e">
        <f aca="false">INDEX(SupplierNomenclature!$E$3:$E$10000,MATCH(B145,SupplierNomenclature!$I$3:$I$10000,0))</f>
        <v>#N/A</v>
      </c>
      <c r="D145" s="6" t="n">
        <f aca="false">IF(ISBLANK(B145), , IF(ISBLANK(B144), D143+1, D144))</f>
        <v>0</v>
      </c>
      <c r="E145" s="9" t="n">
        <f aca="false">IF(ISBLANK(B145),,IF(OR(ISBLANK(B144), B144="Баркод"),1,E144+1))</f>
        <v>0</v>
      </c>
      <c r="F145" s="9" t="n">
        <f aca="false">IF(ISBLANK(B146), E145/2,)</f>
        <v>0</v>
      </c>
      <c r="G145" s="0" t="n">
        <f aca="false">IF(ISBLANK(B145),0,-1)</f>
        <v>0</v>
      </c>
      <c r="H145" s="0" t="n">
        <f aca="false">IF(AND(ISBLANK(B144),NOT(ISBLANK(B145))),1,-1)</f>
        <v>-1</v>
      </c>
      <c r="I145" s="0" t="n">
        <f aca="false">IF(ISBLANK(B143),IF(AND(B144=B145,NOT(ISBLANK(B144)),NOT(ISBLANK(B145))),1,-1),-1)</f>
        <v>-1</v>
      </c>
      <c r="J145" s="0" t="n">
        <f aca="false">IF(MAX(G145:I145)&lt;0,IF(OR(B145=B144,B144=B143),1,-1),MAX(G145:I145))</f>
        <v>0</v>
      </c>
    </row>
    <row r="146" customFormat="false" ht="15.75" hidden="false" customHeight="true" outlineLevel="0" collapsed="false">
      <c r="A146" s="7" t="n">
        <f aca="false">MAX(G146:J146)</f>
        <v>0</v>
      </c>
      <c r="B146" s="8"/>
      <c r="C146" s="9" t="e">
        <f aca="false">INDEX(SupplierNomenclature!$E$3:$E$10000,MATCH(B146,SupplierNomenclature!$I$3:$I$10000,0))</f>
        <v>#N/A</v>
      </c>
      <c r="D146" s="6" t="n">
        <f aca="false">IF(ISBLANK(B146), , IF(ISBLANK(B145), D144+1, D145))</f>
        <v>0</v>
      </c>
      <c r="E146" s="9" t="n">
        <f aca="false">IF(ISBLANK(B146),,IF(OR(ISBLANK(B145), B145="Баркод"),1,E145+1))</f>
        <v>0</v>
      </c>
      <c r="F146" s="9" t="n">
        <f aca="false">IF(ISBLANK(B147), E146/2,)</f>
        <v>0</v>
      </c>
      <c r="G146" s="0" t="n">
        <f aca="false">IF(ISBLANK(B146),0,-1)</f>
        <v>0</v>
      </c>
      <c r="H146" s="0" t="n">
        <f aca="false">IF(AND(ISBLANK(B145),NOT(ISBLANK(B146))),1,-1)</f>
        <v>-1</v>
      </c>
      <c r="I146" s="0" t="n">
        <f aca="false">IF(ISBLANK(B144),IF(AND(B145=B146,NOT(ISBLANK(B145)),NOT(ISBLANK(B146))),1,-1),-1)</f>
        <v>-1</v>
      </c>
      <c r="J146" s="0" t="n">
        <f aca="false">IF(MAX(G146:I146)&lt;0,IF(OR(B146=B145,B145=B144),1,-1),MAX(G146:I146))</f>
        <v>0</v>
      </c>
    </row>
    <row r="147" customFormat="false" ht="15.75" hidden="false" customHeight="true" outlineLevel="0" collapsed="false">
      <c r="A147" s="7" t="n">
        <f aca="false">MAX(G147:J147)</f>
        <v>0</v>
      </c>
      <c r="B147" s="8"/>
      <c r="C147" s="9" t="e">
        <f aca="false">INDEX(SupplierNomenclature!$E$3:$E$10000,MATCH(B147,SupplierNomenclature!$I$3:$I$10000,0))</f>
        <v>#N/A</v>
      </c>
      <c r="D147" s="6" t="n">
        <f aca="false">IF(ISBLANK(B147), , IF(ISBLANK(B146), D145+1, D146))</f>
        <v>0</v>
      </c>
      <c r="E147" s="9" t="n">
        <f aca="false">IF(ISBLANK(B147),,IF(OR(ISBLANK(B146), B146="Баркод"),1,E146+1))</f>
        <v>0</v>
      </c>
      <c r="F147" s="9" t="n">
        <f aca="false">IF(ISBLANK(B148), E147/2,)</f>
        <v>0</v>
      </c>
      <c r="G147" s="0" t="n">
        <f aca="false">IF(ISBLANK(B147),0,-1)</f>
        <v>0</v>
      </c>
      <c r="H147" s="0" t="n">
        <f aca="false">IF(AND(ISBLANK(B146),NOT(ISBLANK(B147))),1,-1)</f>
        <v>-1</v>
      </c>
      <c r="I147" s="0" t="n">
        <f aca="false">IF(ISBLANK(B145),IF(AND(B146=B147,NOT(ISBLANK(B146)),NOT(ISBLANK(B147))),1,-1),-1)</f>
        <v>-1</v>
      </c>
      <c r="J147" s="0" t="n">
        <f aca="false">IF(MAX(G147:I147)&lt;0,IF(OR(B147=B146,B146=B145),1,-1),MAX(G147:I147))</f>
        <v>0</v>
      </c>
    </row>
    <row r="148" customFormat="false" ht="15.75" hidden="false" customHeight="true" outlineLevel="0" collapsed="false">
      <c r="A148" s="7" t="n">
        <f aca="false">MAX(G148:J148)</f>
        <v>0</v>
      </c>
      <c r="B148" s="8"/>
      <c r="C148" s="9" t="e">
        <f aca="false">INDEX(SupplierNomenclature!$E$3:$E$10000,MATCH(B148,SupplierNomenclature!$I$3:$I$10000,0))</f>
        <v>#N/A</v>
      </c>
      <c r="D148" s="6" t="n">
        <f aca="false">IF(ISBLANK(B148), , IF(ISBLANK(B147), D146+1, D147))</f>
        <v>0</v>
      </c>
      <c r="E148" s="9" t="n">
        <f aca="false">IF(ISBLANK(B148),,IF(OR(ISBLANK(B147), B147="Баркод"),1,E147+1))</f>
        <v>0</v>
      </c>
      <c r="F148" s="9" t="n">
        <f aca="false">IF(ISBLANK(B149), E148/2,)</f>
        <v>0</v>
      </c>
      <c r="G148" s="0" t="n">
        <f aca="false">IF(ISBLANK(B148),0,-1)</f>
        <v>0</v>
      </c>
      <c r="H148" s="0" t="n">
        <f aca="false">IF(AND(ISBLANK(B147),NOT(ISBLANK(B148))),1,-1)</f>
        <v>-1</v>
      </c>
      <c r="I148" s="0" t="n">
        <f aca="false">IF(ISBLANK(B146),IF(AND(B147=B148,NOT(ISBLANK(B147)),NOT(ISBLANK(B148))),1,-1),-1)</f>
        <v>-1</v>
      </c>
      <c r="J148" s="0" t="n">
        <f aca="false">IF(MAX(G148:I148)&lt;0,IF(OR(B148=B147,B147=B146),1,-1),MAX(G148:I148))</f>
        <v>0</v>
      </c>
    </row>
    <row r="149" customFormat="false" ht="15.75" hidden="false" customHeight="true" outlineLevel="0" collapsed="false">
      <c r="A149" s="7" t="n">
        <f aca="false">MAX(G149:J149)</f>
        <v>0</v>
      </c>
      <c r="B149" s="8"/>
      <c r="C149" s="9" t="e">
        <f aca="false">INDEX(SupplierNomenclature!$E$3:$E$10000,MATCH(B149,SupplierNomenclature!$I$3:$I$10000,0))</f>
        <v>#N/A</v>
      </c>
      <c r="D149" s="6" t="n">
        <f aca="false">IF(ISBLANK(B149), , IF(ISBLANK(B148), D147+1, D148))</f>
        <v>0</v>
      </c>
      <c r="E149" s="9" t="n">
        <f aca="false">IF(ISBLANK(B149),,IF(OR(ISBLANK(B148), B148="Баркод"),1,E148+1))</f>
        <v>0</v>
      </c>
      <c r="F149" s="9" t="n">
        <f aca="false">IF(ISBLANK(B150), E149/2,)</f>
        <v>0</v>
      </c>
      <c r="G149" s="0" t="n">
        <f aca="false">IF(ISBLANK(B149),0,-1)</f>
        <v>0</v>
      </c>
      <c r="H149" s="0" t="n">
        <f aca="false">IF(AND(ISBLANK(B148),NOT(ISBLANK(B149))),1,-1)</f>
        <v>-1</v>
      </c>
      <c r="I149" s="0" t="n">
        <f aca="false">IF(ISBLANK(B147),IF(AND(B148=B149,NOT(ISBLANK(B148)),NOT(ISBLANK(B149))),1,-1),-1)</f>
        <v>-1</v>
      </c>
      <c r="J149" s="0" t="n">
        <f aca="false">IF(MAX(G149:I149)&lt;0,IF(OR(B149=B148,B148=B147),1,-1),MAX(G149:I149))</f>
        <v>0</v>
      </c>
    </row>
    <row r="150" customFormat="false" ht="15.75" hidden="false" customHeight="true" outlineLevel="0" collapsed="false">
      <c r="A150" s="7" t="n">
        <f aca="false">MAX(G150:J150)</f>
        <v>0</v>
      </c>
      <c r="B150" s="8"/>
      <c r="C150" s="9" t="e">
        <f aca="false">INDEX(SupplierNomenclature!$E$3:$E$10000,MATCH(B150,SupplierNomenclature!$I$3:$I$10000,0))</f>
        <v>#N/A</v>
      </c>
      <c r="D150" s="6" t="n">
        <f aca="false">IF(ISBLANK(B150), , IF(ISBLANK(B149), D148+1, D149))</f>
        <v>0</v>
      </c>
      <c r="E150" s="9" t="n">
        <f aca="false">IF(ISBLANK(B150),,IF(OR(ISBLANK(B149), B149="Баркод"),1,E149+1))</f>
        <v>0</v>
      </c>
      <c r="F150" s="9" t="n">
        <f aca="false">IF(ISBLANK(B151), E150/2,)</f>
        <v>0</v>
      </c>
      <c r="G150" s="0" t="n">
        <f aca="false">IF(ISBLANK(B150),0,-1)</f>
        <v>0</v>
      </c>
      <c r="H150" s="0" t="n">
        <f aca="false">IF(AND(ISBLANK(B149),NOT(ISBLANK(B150))),1,-1)</f>
        <v>-1</v>
      </c>
      <c r="I150" s="0" t="n">
        <f aca="false">IF(ISBLANK(B148),IF(AND(B149=B150,NOT(ISBLANK(B149)),NOT(ISBLANK(B150))),1,-1),-1)</f>
        <v>-1</v>
      </c>
      <c r="J150" s="0" t="n">
        <f aca="false">IF(MAX(G150:I150)&lt;0,IF(OR(B150=B149,B149=B148),1,-1),MAX(G150:I150))</f>
        <v>0</v>
      </c>
    </row>
    <row r="151" customFormat="false" ht="15.75" hidden="false" customHeight="true" outlineLevel="0" collapsed="false">
      <c r="A151" s="7" t="n">
        <f aca="false">MAX(G151:J151)</f>
        <v>0</v>
      </c>
      <c r="B151" s="8"/>
      <c r="C151" s="9" t="e">
        <f aca="false">INDEX(SupplierNomenclature!$E$3:$E$10000,MATCH(B151,SupplierNomenclature!$I$3:$I$10000,0))</f>
        <v>#N/A</v>
      </c>
      <c r="D151" s="6" t="n">
        <f aca="false">IF(ISBLANK(B151), , IF(ISBLANK(B150), D149+1, D150))</f>
        <v>0</v>
      </c>
      <c r="E151" s="9" t="n">
        <f aca="false">IF(ISBLANK(B151),,IF(OR(ISBLANK(B150), B150="Баркод"),1,E150+1))</f>
        <v>0</v>
      </c>
      <c r="F151" s="9" t="n">
        <f aca="false">IF(ISBLANK(B152), E151/2,)</f>
        <v>0</v>
      </c>
      <c r="G151" s="0" t="n">
        <f aca="false">IF(ISBLANK(B151),0,-1)</f>
        <v>0</v>
      </c>
      <c r="H151" s="0" t="n">
        <f aca="false">IF(AND(ISBLANK(B150),NOT(ISBLANK(B151))),1,-1)</f>
        <v>-1</v>
      </c>
      <c r="I151" s="0" t="n">
        <f aca="false">IF(ISBLANK(B149),IF(AND(B150=B151,NOT(ISBLANK(B150)),NOT(ISBLANK(B151))),1,-1),-1)</f>
        <v>-1</v>
      </c>
      <c r="J151" s="0" t="n">
        <f aca="false">IF(MAX(G151:I151)&lt;0,IF(OR(B151=B150,B150=B149),1,-1),MAX(G151:I151))</f>
        <v>0</v>
      </c>
    </row>
    <row r="152" customFormat="false" ht="15.75" hidden="false" customHeight="true" outlineLevel="0" collapsed="false">
      <c r="A152" s="7" t="n">
        <f aca="false">MAX(G152:J152)</f>
        <v>0</v>
      </c>
      <c r="B152" s="8"/>
      <c r="C152" s="9" t="e">
        <f aca="false">INDEX(SupplierNomenclature!$E$3:$E$10000,MATCH(B152,SupplierNomenclature!$I$3:$I$10000,0))</f>
        <v>#N/A</v>
      </c>
      <c r="D152" s="6" t="n">
        <f aca="false">IF(ISBLANK(B152), , IF(ISBLANK(B151), D150+1, D151))</f>
        <v>0</v>
      </c>
      <c r="E152" s="9" t="n">
        <f aca="false">IF(ISBLANK(B152),,IF(OR(ISBLANK(B151), B151="Баркод"),1,E151+1))</f>
        <v>0</v>
      </c>
      <c r="F152" s="9" t="n">
        <f aca="false">IF(ISBLANK(B153), E152/2,)</f>
        <v>0</v>
      </c>
      <c r="G152" s="0" t="n">
        <f aca="false">IF(ISBLANK(B152),0,-1)</f>
        <v>0</v>
      </c>
      <c r="H152" s="0" t="n">
        <f aca="false">IF(AND(ISBLANK(B151),NOT(ISBLANK(B152))),1,-1)</f>
        <v>-1</v>
      </c>
      <c r="I152" s="0" t="n">
        <f aca="false">IF(ISBLANK(B150),IF(AND(B151=B152,NOT(ISBLANK(B151)),NOT(ISBLANK(B152))),1,-1),-1)</f>
        <v>-1</v>
      </c>
      <c r="J152" s="0" t="n">
        <f aca="false">IF(MAX(G152:I152)&lt;0,IF(OR(B152=B151,B151=B150),1,-1),MAX(G152:I152))</f>
        <v>0</v>
      </c>
    </row>
    <row r="153" customFormat="false" ht="15.75" hidden="false" customHeight="true" outlineLevel="0" collapsed="false">
      <c r="A153" s="7" t="n">
        <f aca="false">MAX(G153:J153)</f>
        <v>0</v>
      </c>
      <c r="B153" s="8"/>
      <c r="C153" s="9" t="e">
        <f aca="false">INDEX(SupplierNomenclature!$E$3:$E$10000,MATCH(B153,SupplierNomenclature!$I$3:$I$10000,0))</f>
        <v>#N/A</v>
      </c>
      <c r="D153" s="6" t="n">
        <f aca="false">IF(ISBLANK(B153), , IF(ISBLANK(B152), D151+1, D152))</f>
        <v>0</v>
      </c>
      <c r="E153" s="9" t="n">
        <f aca="false">IF(ISBLANK(B153),,IF(OR(ISBLANK(B152), B152="Баркод"),1,E152+1))</f>
        <v>0</v>
      </c>
      <c r="F153" s="9" t="n">
        <f aca="false">IF(ISBLANK(B154), E153/2,)</f>
        <v>0</v>
      </c>
      <c r="G153" s="0" t="n">
        <f aca="false">IF(ISBLANK(B153),0,-1)</f>
        <v>0</v>
      </c>
      <c r="H153" s="0" t="n">
        <f aca="false">IF(AND(ISBLANK(B152),NOT(ISBLANK(B153))),1,-1)</f>
        <v>-1</v>
      </c>
      <c r="I153" s="0" t="n">
        <f aca="false">IF(ISBLANK(B151),IF(AND(B152=B153,NOT(ISBLANK(B152)),NOT(ISBLANK(B153))),1,-1),-1)</f>
        <v>-1</v>
      </c>
      <c r="J153" s="0" t="n">
        <f aca="false">IF(MAX(G153:I153)&lt;0,IF(OR(B153=B152,B152=B151),1,-1),MAX(G153:I153))</f>
        <v>0</v>
      </c>
    </row>
    <row r="154" customFormat="false" ht="15.75" hidden="false" customHeight="true" outlineLevel="0" collapsed="false">
      <c r="A154" s="7" t="n">
        <f aca="false">MAX(G154:J154)</f>
        <v>0</v>
      </c>
      <c r="B154" s="8"/>
      <c r="C154" s="9" t="e">
        <f aca="false">INDEX(SupplierNomenclature!$E$3:$E$10000,MATCH(B154,SupplierNomenclature!$I$3:$I$10000,0))</f>
        <v>#N/A</v>
      </c>
      <c r="D154" s="6" t="n">
        <f aca="false">IF(ISBLANK(B154), , IF(ISBLANK(B153), D152+1, D153))</f>
        <v>0</v>
      </c>
      <c r="E154" s="9" t="n">
        <f aca="false">IF(ISBLANK(B154),,IF(OR(ISBLANK(B153), B153="Баркод"),1,E153+1))</f>
        <v>0</v>
      </c>
      <c r="F154" s="9" t="n">
        <f aca="false">IF(ISBLANK(B155), E154/2,)</f>
        <v>0</v>
      </c>
      <c r="G154" s="0" t="n">
        <f aca="false">IF(ISBLANK(B154),0,-1)</f>
        <v>0</v>
      </c>
      <c r="H154" s="0" t="n">
        <f aca="false">IF(AND(ISBLANK(B153),NOT(ISBLANK(B154))),1,-1)</f>
        <v>-1</v>
      </c>
      <c r="I154" s="0" t="n">
        <f aca="false">IF(ISBLANK(B152),IF(AND(B153=B154,NOT(ISBLANK(B153)),NOT(ISBLANK(B154))),1,-1),-1)</f>
        <v>-1</v>
      </c>
      <c r="J154" s="0" t="n">
        <f aca="false">IF(MAX(G154:I154)&lt;0,IF(OR(B154=B153,B153=B152),1,-1),MAX(G154:I154))</f>
        <v>0</v>
      </c>
    </row>
    <row r="155" customFormat="false" ht="15.75" hidden="false" customHeight="true" outlineLevel="0" collapsed="false">
      <c r="A155" s="7" t="n">
        <f aca="false">MAX(G155:J155)</f>
        <v>0</v>
      </c>
      <c r="B155" s="8"/>
      <c r="C155" s="9" t="e">
        <f aca="false">INDEX(SupplierNomenclature!$E$3:$E$10000,MATCH(B155,SupplierNomenclature!$I$3:$I$10000,0))</f>
        <v>#N/A</v>
      </c>
      <c r="D155" s="6" t="n">
        <f aca="false">IF(ISBLANK(B155), , IF(ISBLANK(B154), D153+1, D154))</f>
        <v>0</v>
      </c>
      <c r="E155" s="9" t="n">
        <f aca="false">IF(ISBLANK(B155),,IF(OR(ISBLANK(B154), B154="Баркод"),1,E154+1))</f>
        <v>0</v>
      </c>
      <c r="F155" s="9" t="n">
        <f aca="false">IF(ISBLANK(B156), E155/2,)</f>
        <v>0</v>
      </c>
      <c r="G155" s="0" t="n">
        <f aca="false">IF(ISBLANK(B155),0,-1)</f>
        <v>0</v>
      </c>
      <c r="H155" s="0" t="n">
        <f aca="false">IF(AND(ISBLANK(B154),NOT(ISBLANK(B155))),1,-1)</f>
        <v>-1</v>
      </c>
      <c r="I155" s="0" t="n">
        <f aca="false">IF(ISBLANK(B153),IF(AND(B154=B155,NOT(ISBLANK(B154)),NOT(ISBLANK(B155))),1,-1),-1)</f>
        <v>-1</v>
      </c>
      <c r="J155" s="0" t="n">
        <f aca="false">IF(MAX(G155:I155)&lt;0,IF(OR(B155=B154,B154=B153),1,-1),MAX(G155:I155))</f>
        <v>0</v>
      </c>
    </row>
    <row r="156" customFormat="false" ht="15.75" hidden="false" customHeight="true" outlineLevel="0" collapsed="false">
      <c r="A156" s="7" t="n">
        <f aca="false">MAX(G156:J156)</f>
        <v>0</v>
      </c>
      <c r="B156" s="8"/>
      <c r="C156" s="9" t="e">
        <f aca="false">INDEX(SupplierNomenclature!$E$3:$E$10000,MATCH(B156,SupplierNomenclature!$I$3:$I$10000,0))</f>
        <v>#N/A</v>
      </c>
      <c r="D156" s="6" t="n">
        <f aca="false">IF(ISBLANK(B156), , IF(ISBLANK(B155), D154+1, D155))</f>
        <v>0</v>
      </c>
      <c r="E156" s="9" t="n">
        <f aca="false">IF(ISBLANK(B156),,IF(OR(ISBLANK(B155), B155="Баркод"),1,E155+1))</f>
        <v>0</v>
      </c>
      <c r="F156" s="9" t="n">
        <f aca="false">IF(ISBLANK(B157), E156/2,)</f>
        <v>0</v>
      </c>
      <c r="G156" s="0" t="n">
        <f aca="false">IF(ISBLANK(B156),0,-1)</f>
        <v>0</v>
      </c>
      <c r="H156" s="0" t="n">
        <f aca="false">IF(AND(ISBLANK(B155),NOT(ISBLANK(B156))),1,-1)</f>
        <v>-1</v>
      </c>
      <c r="I156" s="0" t="n">
        <f aca="false">IF(ISBLANK(B154),IF(AND(B155=B156,NOT(ISBLANK(B155)),NOT(ISBLANK(B156))),1,-1),-1)</f>
        <v>-1</v>
      </c>
      <c r="J156" s="0" t="n">
        <f aca="false">IF(MAX(G156:I156)&lt;0,IF(OR(B156=B155,B155=B154),1,-1),MAX(G156:I156))</f>
        <v>0</v>
      </c>
    </row>
    <row r="157" customFormat="false" ht="15.75" hidden="false" customHeight="true" outlineLevel="0" collapsed="false">
      <c r="A157" s="7" t="n">
        <f aca="false">MAX(G157:J157)</f>
        <v>0</v>
      </c>
      <c r="B157" s="8"/>
      <c r="C157" s="9" t="e">
        <f aca="false">INDEX(SupplierNomenclature!$E$3:$E$10000,MATCH(B157,SupplierNomenclature!$I$3:$I$10000,0))</f>
        <v>#N/A</v>
      </c>
      <c r="D157" s="6" t="n">
        <f aca="false">IF(ISBLANK(B157), , IF(ISBLANK(B156), D155+1, D156))</f>
        <v>0</v>
      </c>
      <c r="E157" s="9" t="n">
        <f aca="false">IF(ISBLANK(B157),,IF(OR(ISBLANK(B156), B156="Баркод"),1,E156+1))</f>
        <v>0</v>
      </c>
      <c r="F157" s="9" t="n">
        <f aca="false">IF(ISBLANK(B158), E157/2,)</f>
        <v>0</v>
      </c>
      <c r="G157" s="0" t="n">
        <f aca="false">IF(ISBLANK(B157),0,-1)</f>
        <v>0</v>
      </c>
      <c r="H157" s="0" t="n">
        <f aca="false">IF(AND(ISBLANK(B156),NOT(ISBLANK(B157))),1,-1)</f>
        <v>-1</v>
      </c>
      <c r="I157" s="0" t="n">
        <f aca="false">IF(ISBLANK(B155),IF(AND(B156=B157,NOT(ISBLANK(B156)),NOT(ISBLANK(B157))),1,-1),-1)</f>
        <v>-1</v>
      </c>
      <c r="J157" s="0" t="n">
        <f aca="false">IF(MAX(G157:I157)&lt;0,IF(OR(B157=B156,B156=B155),1,-1),MAX(G157:I157))</f>
        <v>0</v>
      </c>
    </row>
    <row r="158" customFormat="false" ht="15.75" hidden="false" customHeight="true" outlineLevel="0" collapsed="false">
      <c r="A158" s="7" t="n">
        <f aca="false">MAX(G158:J158)</f>
        <v>0</v>
      </c>
      <c r="B158" s="8"/>
      <c r="C158" s="9" t="e">
        <f aca="false">INDEX(SupplierNomenclature!$E$3:$E$10000,MATCH(B158,SupplierNomenclature!$I$3:$I$10000,0))</f>
        <v>#N/A</v>
      </c>
      <c r="D158" s="6" t="n">
        <f aca="false">IF(ISBLANK(B158), , IF(ISBLANK(B157), D156+1, D157))</f>
        <v>0</v>
      </c>
      <c r="E158" s="9" t="n">
        <f aca="false">IF(ISBLANK(B158),,IF(OR(ISBLANK(B157), B157="Баркод"),1,E157+1))</f>
        <v>0</v>
      </c>
      <c r="F158" s="9" t="n">
        <f aca="false">IF(ISBLANK(B159), E158/2,)</f>
        <v>0</v>
      </c>
      <c r="G158" s="0" t="n">
        <f aca="false">IF(ISBLANK(B158),0,-1)</f>
        <v>0</v>
      </c>
      <c r="H158" s="0" t="n">
        <f aca="false">IF(AND(ISBLANK(B157),NOT(ISBLANK(B158))),1,-1)</f>
        <v>-1</v>
      </c>
      <c r="I158" s="0" t="n">
        <f aca="false">IF(ISBLANK(B156),IF(AND(B157=B158,NOT(ISBLANK(B157)),NOT(ISBLANK(B158))),1,-1),-1)</f>
        <v>-1</v>
      </c>
      <c r="J158" s="0" t="n">
        <f aca="false">IF(MAX(G158:I158)&lt;0,IF(OR(B158=B157,B157=B156),1,-1),MAX(G158:I158))</f>
        <v>0</v>
      </c>
    </row>
    <row r="159" customFormat="false" ht="15.75" hidden="false" customHeight="true" outlineLevel="0" collapsed="false">
      <c r="A159" s="7" t="n">
        <f aca="false">MAX(G159:J159)</f>
        <v>0</v>
      </c>
      <c r="B159" s="8"/>
      <c r="C159" s="9" t="e">
        <f aca="false">INDEX(SupplierNomenclature!$E$3:$E$10000,MATCH(B159,SupplierNomenclature!$I$3:$I$10000,0))</f>
        <v>#N/A</v>
      </c>
      <c r="D159" s="6" t="n">
        <f aca="false">IF(ISBLANK(B159), , IF(ISBLANK(B158), D157+1, D158))</f>
        <v>0</v>
      </c>
      <c r="E159" s="9" t="n">
        <f aca="false">IF(ISBLANK(B159),,IF(OR(ISBLANK(B158), B158="Баркод"),1,E158+1))</f>
        <v>0</v>
      </c>
      <c r="F159" s="9" t="n">
        <f aca="false">IF(ISBLANK(B160), E159/2,)</f>
        <v>0</v>
      </c>
      <c r="G159" s="0" t="n">
        <f aca="false">IF(ISBLANK(B159),0,-1)</f>
        <v>0</v>
      </c>
      <c r="H159" s="0" t="n">
        <f aca="false">IF(AND(ISBLANK(B158),NOT(ISBLANK(B159))),1,-1)</f>
        <v>-1</v>
      </c>
      <c r="I159" s="0" t="n">
        <f aca="false">IF(ISBLANK(B157),IF(AND(B158=B159,NOT(ISBLANK(B158)),NOT(ISBLANK(B159))),1,-1),-1)</f>
        <v>-1</v>
      </c>
      <c r="J159" s="0" t="n">
        <f aca="false">IF(MAX(G159:I159)&lt;0,IF(OR(B159=B158,B158=B157),1,-1),MAX(G159:I159))</f>
        <v>0</v>
      </c>
    </row>
    <row r="160" customFormat="false" ht="15.75" hidden="false" customHeight="true" outlineLevel="0" collapsed="false">
      <c r="A160" s="7" t="n">
        <f aca="false">MAX(G160:J160)</f>
        <v>0</v>
      </c>
      <c r="B160" s="8"/>
      <c r="C160" s="9" t="e">
        <f aca="false">INDEX(SupplierNomenclature!$E$3:$E$10000,MATCH(B160,SupplierNomenclature!$I$3:$I$10000,0))</f>
        <v>#N/A</v>
      </c>
      <c r="D160" s="6" t="n">
        <f aca="false">IF(ISBLANK(B160), , IF(ISBLANK(B159), D158+1, D159))</f>
        <v>0</v>
      </c>
      <c r="E160" s="9" t="n">
        <f aca="false">IF(ISBLANK(B160),,IF(OR(ISBLANK(B159), B159="Баркод"),1,E159+1))</f>
        <v>0</v>
      </c>
      <c r="F160" s="9" t="n">
        <f aca="false">IF(ISBLANK(B161), E160/2,)</f>
        <v>0</v>
      </c>
      <c r="G160" s="0" t="n">
        <f aca="false">IF(ISBLANK(B160),0,-1)</f>
        <v>0</v>
      </c>
      <c r="H160" s="0" t="n">
        <f aca="false">IF(AND(ISBLANK(B159),NOT(ISBLANK(B160))),1,-1)</f>
        <v>-1</v>
      </c>
      <c r="I160" s="0" t="n">
        <f aca="false">IF(ISBLANK(B158),IF(AND(B159=B160,NOT(ISBLANK(B159)),NOT(ISBLANK(B160))),1,-1),-1)</f>
        <v>-1</v>
      </c>
      <c r="J160" s="0" t="n">
        <f aca="false">IF(MAX(G160:I160)&lt;0,IF(OR(B160=B159,B159=B158),1,-1),MAX(G160:I160))</f>
        <v>0</v>
      </c>
    </row>
    <row r="161" customFormat="false" ht="15.75" hidden="false" customHeight="true" outlineLevel="0" collapsed="false">
      <c r="A161" s="7" t="n">
        <f aca="false">MAX(G161:J161)</f>
        <v>0</v>
      </c>
      <c r="B161" s="8"/>
      <c r="C161" s="9" t="e">
        <f aca="false">INDEX(SupplierNomenclature!$E$3:$E$10000,MATCH(B161,SupplierNomenclature!$I$3:$I$10000,0))</f>
        <v>#N/A</v>
      </c>
      <c r="D161" s="6" t="n">
        <f aca="false">IF(ISBLANK(B161), , IF(ISBLANK(B160), D159+1, D160))</f>
        <v>0</v>
      </c>
      <c r="E161" s="9" t="n">
        <f aca="false">IF(ISBLANK(B161),,IF(OR(ISBLANK(B160), B160="Баркод"),1,E160+1))</f>
        <v>0</v>
      </c>
      <c r="F161" s="9" t="n">
        <f aca="false">IF(ISBLANK(B162), E161/2,)</f>
        <v>0</v>
      </c>
      <c r="G161" s="0" t="n">
        <f aca="false">IF(ISBLANK(B161),0,-1)</f>
        <v>0</v>
      </c>
      <c r="H161" s="0" t="n">
        <f aca="false">IF(AND(ISBLANK(B160),NOT(ISBLANK(B161))),1,-1)</f>
        <v>-1</v>
      </c>
      <c r="I161" s="0" t="n">
        <f aca="false">IF(ISBLANK(B159),IF(AND(B160=B161,NOT(ISBLANK(B160)),NOT(ISBLANK(B161))),1,-1),-1)</f>
        <v>-1</v>
      </c>
      <c r="J161" s="0" t="n">
        <f aca="false">IF(MAX(G161:I161)&lt;0,IF(OR(B161=B160,B160=B159),1,-1),MAX(G161:I161))</f>
        <v>0</v>
      </c>
    </row>
    <row r="162" customFormat="false" ht="15.75" hidden="false" customHeight="true" outlineLevel="0" collapsed="false">
      <c r="A162" s="7" t="n">
        <f aca="false">MAX(G162:J162)</f>
        <v>0</v>
      </c>
      <c r="B162" s="8"/>
      <c r="C162" s="9" t="e">
        <f aca="false">INDEX(SupplierNomenclature!$E$3:$E$10000,MATCH(B162,SupplierNomenclature!$I$3:$I$10000,0))</f>
        <v>#N/A</v>
      </c>
      <c r="D162" s="6" t="n">
        <f aca="false">IF(ISBLANK(B162), , IF(ISBLANK(B161), D160+1, D161))</f>
        <v>0</v>
      </c>
      <c r="E162" s="9" t="n">
        <f aca="false">IF(ISBLANK(B162),,IF(OR(ISBLANK(B161), B161="Баркод"),1,E161+1))</f>
        <v>0</v>
      </c>
      <c r="F162" s="9" t="n">
        <f aca="false">IF(ISBLANK(B163), E162/2,)</f>
        <v>0</v>
      </c>
      <c r="G162" s="0" t="n">
        <f aca="false">IF(ISBLANK(B162),0,-1)</f>
        <v>0</v>
      </c>
      <c r="H162" s="0" t="n">
        <f aca="false">IF(AND(ISBLANK(B161),NOT(ISBLANK(B162))),1,-1)</f>
        <v>-1</v>
      </c>
      <c r="I162" s="0" t="n">
        <f aca="false">IF(ISBLANK(B160),IF(AND(B161=B162,NOT(ISBLANK(B161)),NOT(ISBLANK(B162))),1,-1),-1)</f>
        <v>-1</v>
      </c>
      <c r="J162" s="0" t="n">
        <f aca="false">IF(MAX(G162:I162)&lt;0,IF(OR(B162=B161,B161=B160),1,-1),MAX(G162:I162))</f>
        <v>0</v>
      </c>
    </row>
    <row r="163" customFormat="false" ht="15.75" hidden="false" customHeight="true" outlineLevel="0" collapsed="false">
      <c r="A163" s="7" t="n">
        <f aca="false">MAX(G163:J163)</f>
        <v>0</v>
      </c>
      <c r="B163" s="8"/>
      <c r="C163" s="9" t="e">
        <f aca="false">INDEX(SupplierNomenclature!$E$3:$E$10000,MATCH(B163,SupplierNomenclature!$I$3:$I$10000,0))</f>
        <v>#N/A</v>
      </c>
      <c r="D163" s="6" t="n">
        <f aca="false">IF(ISBLANK(B163), , IF(ISBLANK(B162), D161+1, D162))</f>
        <v>0</v>
      </c>
      <c r="E163" s="9" t="n">
        <f aca="false">IF(ISBLANK(B163),,IF(OR(ISBLANK(B162), B162="Баркод"),1,E162+1))</f>
        <v>0</v>
      </c>
      <c r="F163" s="9" t="n">
        <f aca="false">IF(ISBLANK(B164), E163/2,)</f>
        <v>0</v>
      </c>
      <c r="G163" s="0" t="n">
        <f aca="false">IF(ISBLANK(B163),0,-1)</f>
        <v>0</v>
      </c>
      <c r="H163" s="0" t="n">
        <f aca="false">IF(AND(ISBLANK(B162),NOT(ISBLANK(B163))),1,-1)</f>
        <v>-1</v>
      </c>
      <c r="I163" s="0" t="n">
        <f aca="false">IF(ISBLANK(B161),IF(AND(B162=B163,NOT(ISBLANK(B162)),NOT(ISBLANK(B163))),1,-1),-1)</f>
        <v>-1</v>
      </c>
      <c r="J163" s="0" t="n">
        <f aca="false">IF(MAX(G163:I163)&lt;0,IF(OR(B163=B162,B162=B161),1,-1),MAX(G163:I163))</f>
        <v>0</v>
      </c>
    </row>
    <row r="164" customFormat="false" ht="15.75" hidden="false" customHeight="true" outlineLevel="0" collapsed="false">
      <c r="A164" s="7" t="n">
        <f aca="false">MAX(G164:J164)</f>
        <v>0</v>
      </c>
      <c r="B164" s="8"/>
      <c r="C164" s="9" t="e">
        <f aca="false">INDEX(SupplierNomenclature!$E$3:$E$10000,MATCH(B164,SupplierNomenclature!$I$3:$I$10000,0))</f>
        <v>#N/A</v>
      </c>
      <c r="D164" s="6" t="n">
        <f aca="false">IF(ISBLANK(B164), , IF(ISBLANK(B163), D162+1, D163))</f>
        <v>0</v>
      </c>
      <c r="E164" s="9" t="n">
        <f aca="false">IF(ISBLANK(B164),,IF(OR(ISBLANK(B163), B163="Баркод"),1,E163+1))</f>
        <v>0</v>
      </c>
      <c r="F164" s="9" t="n">
        <f aca="false">IF(ISBLANK(B165), E164/2,)</f>
        <v>0</v>
      </c>
      <c r="G164" s="0" t="n">
        <f aca="false">IF(ISBLANK(B164),0,-1)</f>
        <v>0</v>
      </c>
      <c r="H164" s="0" t="n">
        <f aca="false">IF(AND(ISBLANK(B163),NOT(ISBLANK(B164))),1,-1)</f>
        <v>-1</v>
      </c>
      <c r="I164" s="0" t="n">
        <f aca="false">IF(ISBLANK(B162),IF(AND(B163=B164,NOT(ISBLANK(B163)),NOT(ISBLANK(B164))),1,-1),-1)</f>
        <v>-1</v>
      </c>
      <c r="J164" s="0" t="n">
        <f aca="false">IF(MAX(G164:I164)&lt;0,IF(OR(B164=B163,B163=B162),1,-1),MAX(G164:I164))</f>
        <v>0</v>
      </c>
    </row>
    <row r="165" customFormat="false" ht="15.75" hidden="false" customHeight="true" outlineLevel="0" collapsed="false">
      <c r="A165" s="7" t="n">
        <f aca="false">MAX(G165:J165)</f>
        <v>0</v>
      </c>
      <c r="B165" s="8"/>
      <c r="C165" s="9" t="e">
        <f aca="false">INDEX(SupplierNomenclature!$E$3:$E$10000,MATCH(B165,SupplierNomenclature!$I$3:$I$10000,0))</f>
        <v>#N/A</v>
      </c>
      <c r="D165" s="6" t="n">
        <f aca="false">IF(ISBLANK(B165), , IF(ISBLANK(B164), D163+1, D164))</f>
        <v>0</v>
      </c>
      <c r="E165" s="9" t="n">
        <f aca="false">IF(ISBLANK(B165),,IF(OR(ISBLANK(B164), B164="Баркод"),1,E164+1))</f>
        <v>0</v>
      </c>
      <c r="F165" s="9" t="n">
        <f aca="false">IF(ISBLANK(B166), E165/2,)</f>
        <v>0</v>
      </c>
      <c r="G165" s="0" t="n">
        <f aca="false">IF(ISBLANK(B165),0,-1)</f>
        <v>0</v>
      </c>
      <c r="H165" s="0" t="n">
        <f aca="false">IF(AND(ISBLANK(B164),NOT(ISBLANK(B165))),1,-1)</f>
        <v>-1</v>
      </c>
      <c r="I165" s="0" t="n">
        <f aca="false">IF(ISBLANK(B163),IF(AND(B164=B165,NOT(ISBLANK(B164)),NOT(ISBLANK(B165))),1,-1),-1)</f>
        <v>-1</v>
      </c>
      <c r="J165" s="0" t="n">
        <f aca="false">IF(MAX(G165:I165)&lt;0,IF(OR(B165=B164,B164=B163),1,-1),MAX(G165:I165))</f>
        <v>0</v>
      </c>
    </row>
    <row r="166" customFormat="false" ht="15.75" hidden="false" customHeight="true" outlineLevel="0" collapsed="false">
      <c r="A166" s="7" t="n">
        <f aca="false">MAX(G166:J166)</f>
        <v>0</v>
      </c>
      <c r="B166" s="8"/>
      <c r="C166" s="9" t="e">
        <f aca="false">INDEX(SupplierNomenclature!$E$3:$E$10000,MATCH(B166,SupplierNomenclature!$I$3:$I$10000,0))</f>
        <v>#N/A</v>
      </c>
      <c r="D166" s="6" t="n">
        <f aca="false">IF(ISBLANK(B166), , IF(ISBLANK(B165), D164+1, D165))</f>
        <v>0</v>
      </c>
      <c r="E166" s="9" t="n">
        <f aca="false">IF(ISBLANK(B166),,IF(OR(ISBLANK(B165), B165="Баркод"),1,E165+1))</f>
        <v>0</v>
      </c>
      <c r="F166" s="9" t="n">
        <f aca="false">IF(ISBLANK(B167), E166/2,)</f>
        <v>0</v>
      </c>
      <c r="G166" s="0" t="n">
        <f aca="false">IF(ISBLANK(B166),0,-1)</f>
        <v>0</v>
      </c>
      <c r="H166" s="0" t="n">
        <f aca="false">IF(AND(ISBLANK(B165),NOT(ISBLANK(B166))),1,-1)</f>
        <v>-1</v>
      </c>
      <c r="I166" s="0" t="n">
        <f aca="false">IF(ISBLANK(B164),IF(AND(B165=B166,NOT(ISBLANK(B165)),NOT(ISBLANK(B166))),1,-1),-1)</f>
        <v>-1</v>
      </c>
      <c r="J166" s="0" t="n">
        <f aca="false">IF(MAX(G166:I166)&lt;0,IF(OR(B166=B165,B165=B164),1,-1),MAX(G166:I166))</f>
        <v>0</v>
      </c>
    </row>
    <row r="167" customFormat="false" ht="15.75" hidden="false" customHeight="true" outlineLevel="0" collapsed="false">
      <c r="A167" s="7" t="n">
        <f aca="false">MAX(G167:J167)</f>
        <v>0</v>
      </c>
      <c r="B167" s="8"/>
      <c r="C167" s="9" t="e">
        <f aca="false">INDEX(SupplierNomenclature!$E$3:$E$10000,MATCH(B167,SupplierNomenclature!$I$3:$I$10000,0))</f>
        <v>#N/A</v>
      </c>
      <c r="D167" s="6" t="n">
        <f aca="false">IF(ISBLANK(B167), , IF(ISBLANK(B166), D165+1, D166))</f>
        <v>0</v>
      </c>
      <c r="E167" s="9" t="n">
        <f aca="false">IF(ISBLANK(B167),,IF(OR(ISBLANK(B166), B166="Баркод"),1,E166+1))</f>
        <v>0</v>
      </c>
      <c r="F167" s="9" t="n">
        <f aca="false">IF(ISBLANK(B168), E167/2,)</f>
        <v>0</v>
      </c>
      <c r="G167" s="0" t="n">
        <f aca="false">IF(ISBLANK(B167),0,-1)</f>
        <v>0</v>
      </c>
      <c r="H167" s="0" t="n">
        <f aca="false">IF(AND(ISBLANK(B166),NOT(ISBLANK(B167))),1,-1)</f>
        <v>-1</v>
      </c>
      <c r="I167" s="0" t="n">
        <f aca="false">IF(ISBLANK(B165),IF(AND(B166=B167,NOT(ISBLANK(B166)),NOT(ISBLANK(B167))),1,-1),-1)</f>
        <v>-1</v>
      </c>
      <c r="J167" s="0" t="n">
        <f aca="false">IF(MAX(G167:I167)&lt;0,IF(OR(B167=B166,B166=B165),1,-1),MAX(G167:I167))</f>
        <v>0</v>
      </c>
    </row>
    <row r="168" customFormat="false" ht="15.75" hidden="false" customHeight="true" outlineLevel="0" collapsed="false">
      <c r="A168" s="7" t="n">
        <f aca="false">MAX(G168:J168)</f>
        <v>0</v>
      </c>
      <c r="B168" s="8"/>
      <c r="C168" s="9" t="e">
        <f aca="false">INDEX(SupplierNomenclature!$E$3:$E$10000,MATCH(B168,SupplierNomenclature!$I$3:$I$10000,0))</f>
        <v>#N/A</v>
      </c>
      <c r="D168" s="6" t="n">
        <f aca="false">IF(ISBLANK(B168), , IF(ISBLANK(B167), D166+1, D167))</f>
        <v>0</v>
      </c>
      <c r="E168" s="9" t="n">
        <f aca="false">IF(ISBLANK(B168),,IF(OR(ISBLANK(B167), B167="Баркод"),1,E167+1))</f>
        <v>0</v>
      </c>
      <c r="F168" s="9" t="n">
        <f aca="false">IF(ISBLANK(B169), E168/2,)</f>
        <v>0</v>
      </c>
      <c r="G168" s="0" t="n">
        <f aca="false">IF(ISBLANK(B168),0,-1)</f>
        <v>0</v>
      </c>
      <c r="H168" s="0" t="n">
        <f aca="false">IF(AND(ISBLANK(B167),NOT(ISBLANK(B168))),1,-1)</f>
        <v>-1</v>
      </c>
      <c r="I168" s="0" t="n">
        <f aca="false">IF(ISBLANK(B166),IF(AND(B167=B168,NOT(ISBLANK(B167)),NOT(ISBLANK(B168))),1,-1),-1)</f>
        <v>-1</v>
      </c>
      <c r="J168" s="0" t="n">
        <f aca="false">IF(MAX(G168:I168)&lt;0,IF(OR(B168=B167,B167=B166),1,-1),MAX(G168:I168))</f>
        <v>0</v>
      </c>
    </row>
    <row r="169" customFormat="false" ht="15.75" hidden="false" customHeight="true" outlineLevel="0" collapsed="false">
      <c r="A169" s="7" t="n">
        <f aca="false">MAX(G169:J169)</f>
        <v>0</v>
      </c>
      <c r="B169" s="8"/>
      <c r="C169" s="9" t="e">
        <f aca="false">INDEX(SupplierNomenclature!$E$3:$E$10000,MATCH(B169,SupplierNomenclature!$I$3:$I$10000,0))</f>
        <v>#N/A</v>
      </c>
      <c r="D169" s="6" t="n">
        <f aca="false">IF(ISBLANK(B169), , IF(ISBLANK(B168), D167+1, D168))</f>
        <v>0</v>
      </c>
      <c r="E169" s="9" t="n">
        <f aca="false">IF(ISBLANK(B169),,IF(OR(ISBLANK(B168), B168="Баркод"),1,E168+1))</f>
        <v>0</v>
      </c>
      <c r="F169" s="9" t="n">
        <f aca="false">IF(ISBLANK(B170), E169/2,)</f>
        <v>0</v>
      </c>
      <c r="G169" s="0" t="n">
        <f aca="false">IF(ISBLANK(B169),0,-1)</f>
        <v>0</v>
      </c>
      <c r="H169" s="0" t="n">
        <f aca="false">IF(AND(ISBLANK(B168),NOT(ISBLANK(B169))),1,-1)</f>
        <v>-1</v>
      </c>
      <c r="I169" s="0" t="n">
        <f aca="false">IF(ISBLANK(B167),IF(AND(B168=B169,NOT(ISBLANK(B168)),NOT(ISBLANK(B169))),1,-1),-1)</f>
        <v>-1</v>
      </c>
      <c r="J169" s="0" t="n">
        <f aca="false">IF(MAX(G169:I169)&lt;0,IF(OR(B169=B168,B168=B167),1,-1),MAX(G169:I169))</f>
        <v>0</v>
      </c>
    </row>
    <row r="170" customFormat="false" ht="15.75" hidden="false" customHeight="true" outlineLevel="0" collapsed="false">
      <c r="A170" s="7" t="n">
        <f aca="false">MAX(G170:J170)</f>
        <v>0</v>
      </c>
      <c r="B170" s="8"/>
      <c r="C170" s="9" t="e">
        <f aca="false">INDEX(SupplierNomenclature!$E$3:$E$10000,MATCH(B170,SupplierNomenclature!$I$3:$I$10000,0))</f>
        <v>#N/A</v>
      </c>
      <c r="D170" s="6" t="n">
        <f aca="false">IF(ISBLANK(B170), , IF(ISBLANK(B169), D168+1, D169))</f>
        <v>0</v>
      </c>
      <c r="E170" s="9" t="n">
        <f aca="false">IF(ISBLANK(B170),,IF(OR(ISBLANK(B169), B169="Баркод"),1,E169+1))</f>
        <v>0</v>
      </c>
      <c r="F170" s="9" t="n">
        <f aca="false">IF(ISBLANK(B171), E170/2,)</f>
        <v>0</v>
      </c>
      <c r="G170" s="0" t="n">
        <f aca="false">IF(ISBLANK(B170),0,-1)</f>
        <v>0</v>
      </c>
      <c r="H170" s="0" t="n">
        <f aca="false">IF(AND(ISBLANK(B169),NOT(ISBLANK(B170))),1,-1)</f>
        <v>-1</v>
      </c>
      <c r="I170" s="0" t="n">
        <f aca="false">IF(ISBLANK(B168),IF(AND(B169=B170,NOT(ISBLANK(B169)),NOT(ISBLANK(B170))),1,-1),-1)</f>
        <v>-1</v>
      </c>
      <c r="J170" s="0" t="n">
        <f aca="false">IF(MAX(G170:I170)&lt;0,IF(OR(B170=B169,B169=B168),1,-1),MAX(G170:I170))</f>
        <v>0</v>
      </c>
    </row>
    <row r="171" customFormat="false" ht="15.75" hidden="false" customHeight="true" outlineLevel="0" collapsed="false">
      <c r="A171" s="7" t="n">
        <f aca="false">MAX(G171:J171)</f>
        <v>0</v>
      </c>
      <c r="B171" s="8"/>
      <c r="C171" s="9" t="e">
        <f aca="false">INDEX(SupplierNomenclature!$E$3:$E$10000,MATCH(B171,SupplierNomenclature!$I$3:$I$10000,0))</f>
        <v>#N/A</v>
      </c>
      <c r="D171" s="6" t="n">
        <f aca="false">IF(ISBLANK(B171), , IF(ISBLANK(B170), D169+1, D170))</f>
        <v>0</v>
      </c>
      <c r="E171" s="9" t="n">
        <f aca="false">IF(ISBLANK(B171),,IF(OR(ISBLANK(B170), B170="Баркод"),1,E170+1))</f>
        <v>0</v>
      </c>
      <c r="F171" s="9" t="n">
        <f aca="false">IF(ISBLANK(B172), E171/2,)</f>
        <v>0</v>
      </c>
      <c r="G171" s="0" t="n">
        <f aca="false">IF(ISBLANK(B171),0,-1)</f>
        <v>0</v>
      </c>
      <c r="H171" s="0" t="n">
        <f aca="false">IF(AND(ISBLANK(B170),NOT(ISBLANK(B171))),1,-1)</f>
        <v>-1</v>
      </c>
      <c r="I171" s="0" t="n">
        <f aca="false">IF(ISBLANK(B169),IF(AND(B170=B171,NOT(ISBLANK(B170)),NOT(ISBLANK(B171))),1,-1),-1)</f>
        <v>-1</v>
      </c>
      <c r="J171" s="0" t="n">
        <f aca="false">IF(MAX(G171:I171)&lt;0,IF(OR(B171=B170,B170=B169),1,-1),MAX(G171:I171))</f>
        <v>0</v>
      </c>
    </row>
    <row r="172" customFormat="false" ht="15.75" hidden="false" customHeight="true" outlineLevel="0" collapsed="false">
      <c r="A172" s="7" t="n">
        <f aca="false">MAX(G172:J172)</f>
        <v>0</v>
      </c>
      <c r="B172" s="8"/>
      <c r="C172" s="9" t="e">
        <f aca="false">INDEX(SupplierNomenclature!$E$3:$E$10000,MATCH(B172,SupplierNomenclature!$I$3:$I$10000,0))</f>
        <v>#N/A</v>
      </c>
      <c r="D172" s="6" t="n">
        <f aca="false">IF(ISBLANK(B172), , IF(ISBLANK(B171), D170+1, D171))</f>
        <v>0</v>
      </c>
      <c r="E172" s="9" t="n">
        <f aca="false">IF(ISBLANK(B172),,IF(OR(ISBLANK(B171), B171="Баркод"),1,E171+1))</f>
        <v>0</v>
      </c>
      <c r="F172" s="9" t="n">
        <f aca="false">IF(ISBLANK(B173), E172/2,)</f>
        <v>0</v>
      </c>
      <c r="G172" s="0" t="n">
        <f aca="false">IF(ISBLANK(B172),0,-1)</f>
        <v>0</v>
      </c>
      <c r="H172" s="0" t="n">
        <f aca="false">IF(AND(ISBLANK(B171),NOT(ISBLANK(B172))),1,-1)</f>
        <v>-1</v>
      </c>
      <c r="I172" s="0" t="n">
        <f aca="false">IF(ISBLANK(B170),IF(AND(B171=B172,NOT(ISBLANK(B171)),NOT(ISBLANK(B172))),1,-1),-1)</f>
        <v>-1</v>
      </c>
      <c r="J172" s="0" t="n">
        <f aca="false">IF(MAX(G172:I172)&lt;0,IF(OR(B172=B171,B171=B170),1,-1),MAX(G172:I172))</f>
        <v>0</v>
      </c>
    </row>
    <row r="173" customFormat="false" ht="15.75" hidden="false" customHeight="true" outlineLevel="0" collapsed="false">
      <c r="A173" s="7" t="n">
        <f aca="false">MAX(G173:J173)</f>
        <v>0</v>
      </c>
      <c r="B173" s="8"/>
      <c r="C173" s="9" t="e">
        <f aca="false">INDEX(SupplierNomenclature!$E$3:$E$10000,MATCH(B173,SupplierNomenclature!$I$3:$I$10000,0))</f>
        <v>#N/A</v>
      </c>
      <c r="D173" s="6" t="n">
        <f aca="false">IF(ISBLANK(B173), , IF(ISBLANK(B172), D171+1, D172))</f>
        <v>0</v>
      </c>
      <c r="E173" s="9" t="n">
        <f aca="false">IF(ISBLANK(B173),,IF(OR(ISBLANK(B172), B172="Баркод"),1,E172+1))</f>
        <v>0</v>
      </c>
      <c r="F173" s="9" t="n">
        <f aca="false">IF(ISBLANK(B174), E173/2,)</f>
        <v>0</v>
      </c>
      <c r="G173" s="0" t="n">
        <f aca="false">IF(ISBLANK(B173),0,-1)</f>
        <v>0</v>
      </c>
      <c r="H173" s="0" t="n">
        <f aca="false">IF(AND(ISBLANK(B172),NOT(ISBLANK(B173))),1,-1)</f>
        <v>-1</v>
      </c>
      <c r="I173" s="0" t="n">
        <f aca="false">IF(ISBLANK(B171),IF(AND(B172=B173,NOT(ISBLANK(B172)),NOT(ISBLANK(B173))),1,-1),-1)</f>
        <v>-1</v>
      </c>
      <c r="J173" s="0" t="n">
        <f aca="false">IF(MAX(G173:I173)&lt;0,IF(OR(B173=B172,B172=B171),1,-1),MAX(G173:I173))</f>
        <v>0</v>
      </c>
    </row>
    <row r="174" customFormat="false" ht="15.75" hidden="false" customHeight="true" outlineLevel="0" collapsed="false">
      <c r="A174" s="7" t="n">
        <f aca="false">MAX(G174:J174)</f>
        <v>0</v>
      </c>
      <c r="B174" s="8"/>
      <c r="C174" s="9" t="e">
        <f aca="false">INDEX(SupplierNomenclature!$E$3:$E$10000,MATCH(B174,SupplierNomenclature!$I$3:$I$10000,0))</f>
        <v>#N/A</v>
      </c>
      <c r="D174" s="6" t="n">
        <f aca="false">IF(ISBLANK(B174), , IF(ISBLANK(B173), D172+1, D173))</f>
        <v>0</v>
      </c>
      <c r="E174" s="9" t="n">
        <f aca="false">IF(ISBLANK(B174),,IF(OR(ISBLANK(B173), B173="Баркод"),1,E173+1))</f>
        <v>0</v>
      </c>
      <c r="F174" s="9" t="n">
        <f aca="false">IF(ISBLANK(B175), E174/2,)</f>
        <v>0</v>
      </c>
      <c r="G174" s="0" t="n">
        <f aca="false">IF(ISBLANK(B174),0,-1)</f>
        <v>0</v>
      </c>
      <c r="H174" s="0" t="n">
        <f aca="false">IF(AND(ISBLANK(B173),NOT(ISBLANK(B174))),1,-1)</f>
        <v>-1</v>
      </c>
      <c r="I174" s="0" t="n">
        <f aca="false">IF(ISBLANK(B172),IF(AND(B173=B174,NOT(ISBLANK(B173)),NOT(ISBLANK(B174))),1,-1),-1)</f>
        <v>-1</v>
      </c>
      <c r="J174" s="0" t="n">
        <f aca="false">IF(MAX(G174:I174)&lt;0,IF(OR(B174=B173,B173=B172),1,-1),MAX(G174:I174))</f>
        <v>0</v>
      </c>
    </row>
    <row r="175" customFormat="false" ht="15.75" hidden="false" customHeight="true" outlineLevel="0" collapsed="false">
      <c r="A175" s="7" t="n">
        <f aca="false">MAX(G175:J175)</f>
        <v>0</v>
      </c>
      <c r="B175" s="8"/>
      <c r="C175" s="9" t="e">
        <f aca="false">INDEX(SupplierNomenclature!$E$3:$E$10000,MATCH(B175,SupplierNomenclature!$I$3:$I$10000,0))</f>
        <v>#N/A</v>
      </c>
      <c r="D175" s="6" t="n">
        <f aca="false">IF(ISBLANK(B175), , IF(ISBLANK(B174), D173+1, D174))</f>
        <v>0</v>
      </c>
      <c r="E175" s="9" t="n">
        <f aca="false">IF(ISBLANK(B175),,IF(OR(ISBLANK(B174), B174="Баркод"),1,E174+1))</f>
        <v>0</v>
      </c>
      <c r="F175" s="9" t="n">
        <f aca="false">IF(ISBLANK(B176), E175/2,)</f>
        <v>0</v>
      </c>
      <c r="G175" s="0" t="n">
        <f aca="false">IF(ISBLANK(B175),0,-1)</f>
        <v>0</v>
      </c>
      <c r="H175" s="0" t="n">
        <f aca="false">IF(AND(ISBLANK(B174),NOT(ISBLANK(B175))),1,-1)</f>
        <v>-1</v>
      </c>
      <c r="I175" s="0" t="n">
        <f aca="false">IF(ISBLANK(B173),IF(AND(B174=B175,NOT(ISBLANK(B174)),NOT(ISBLANK(B175))),1,-1),-1)</f>
        <v>-1</v>
      </c>
      <c r="J175" s="0" t="n">
        <f aca="false">IF(MAX(G175:I175)&lt;0,IF(OR(B175=B174,B174=B173),1,-1),MAX(G175:I175))</f>
        <v>0</v>
      </c>
    </row>
    <row r="176" customFormat="false" ht="15.75" hidden="false" customHeight="true" outlineLevel="0" collapsed="false">
      <c r="A176" s="7" t="n">
        <f aca="false">MAX(G176:J176)</f>
        <v>0</v>
      </c>
      <c r="B176" s="8"/>
      <c r="C176" s="9" t="e">
        <f aca="false">INDEX(SupplierNomenclature!$E$3:$E$10000,MATCH(B176,SupplierNomenclature!$I$3:$I$10000,0))</f>
        <v>#N/A</v>
      </c>
      <c r="D176" s="6" t="n">
        <f aca="false">IF(ISBLANK(B176), , IF(ISBLANK(B175), D174+1, D175))</f>
        <v>0</v>
      </c>
      <c r="E176" s="9" t="n">
        <f aca="false">IF(ISBLANK(B176),,IF(OR(ISBLANK(B175), B175="Баркод"),1,E175+1))</f>
        <v>0</v>
      </c>
      <c r="F176" s="9" t="n">
        <f aca="false">IF(ISBLANK(B177), E176/2,)</f>
        <v>0</v>
      </c>
      <c r="G176" s="0" t="n">
        <f aca="false">IF(ISBLANK(B176),0,-1)</f>
        <v>0</v>
      </c>
      <c r="H176" s="0" t="n">
        <f aca="false">IF(AND(ISBLANK(B175),NOT(ISBLANK(B176))),1,-1)</f>
        <v>-1</v>
      </c>
      <c r="I176" s="0" t="n">
        <f aca="false">IF(ISBLANK(B174),IF(AND(B175=B176,NOT(ISBLANK(B175)),NOT(ISBLANK(B176))),1,-1),-1)</f>
        <v>-1</v>
      </c>
      <c r="J176" s="0" t="n">
        <f aca="false">IF(MAX(G176:I176)&lt;0,IF(OR(B176=B175,B175=B174),1,-1),MAX(G176:I176))</f>
        <v>0</v>
      </c>
    </row>
    <row r="177" customFormat="false" ht="15.75" hidden="false" customHeight="true" outlineLevel="0" collapsed="false">
      <c r="A177" s="7" t="n">
        <f aca="false">MAX(G177:J177)</f>
        <v>0</v>
      </c>
      <c r="B177" s="8"/>
      <c r="C177" s="9" t="e">
        <f aca="false">INDEX(SupplierNomenclature!$E$3:$E$10000,MATCH(B177,SupplierNomenclature!$I$3:$I$10000,0))</f>
        <v>#N/A</v>
      </c>
      <c r="D177" s="6" t="n">
        <f aca="false">IF(ISBLANK(B177), , IF(ISBLANK(B176), D175+1, D176))</f>
        <v>0</v>
      </c>
      <c r="E177" s="9" t="n">
        <f aca="false">IF(ISBLANK(B177),,IF(OR(ISBLANK(B176), B176="Баркод"),1,E176+1))</f>
        <v>0</v>
      </c>
      <c r="F177" s="9" t="n">
        <f aca="false">IF(ISBLANK(B178), E177/2,)</f>
        <v>0</v>
      </c>
      <c r="G177" s="0" t="n">
        <f aca="false">IF(ISBLANK(B177),0,-1)</f>
        <v>0</v>
      </c>
      <c r="H177" s="0" t="n">
        <f aca="false">IF(AND(ISBLANK(B176),NOT(ISBLANK(B177))),1,-1)</f>
        <v>-1</v>
      </c>
      <c r="I177" s="0" t="n">
        <f aca="false">IF(ISBLANK(B175),IF(AND(B176=B177,NOT(ISBLANK(B176)),NOT(ISBLANK(B177))),1,-1),-1)</f>
        <v>-1</v>
      </c>
      <c r="J177" s="0" t="n">
        <f aca="false">IF(MAX(G177:I177)&lt;0,IF(OR(B177=B176,B176=B175),1,-1),MAX(G177:I177))</f>
        <v>0</v>
      </c>
    </row>
    <row r="178" customFormat="false" ht="15.75" hidden="false" customHeight="true" outlineLevel="0" collapsed="false">
      <c r="A178" s="7" t="n">
        <f aca="false">MAX(G178:J178)</f>
        <v>0</v>
      </c>
      <c r="B178" s="8"/>
      <c r="C178" s="9" t="e">
        <f aca="false">INDEX(SupplierNomenclature!$E$3:$E$10000,MATCH(B178,SupplierNomenclature!$I$3:$I$10000,0))</f>
        <v>#N/A</v>
      </c>
      <c r="D178" s="6" t="n">
        <f aca="false">IF(ISBLANK(B178), , IF(ISBLANK(B177), D176+1, D177))</f>
        <v>0</v>
      </c>
      <c r="E178" s="9" t="n">
        <f aca="false">IF(ISBLANK(B178),,IF(OR(ISBLANK(B177), B177="Баркод"),1,E177+1))</f>
        <v>0</v>
      </c>
      <c r="F178" s="9" t="n">
        <f aca="false">IF(ISBLANK(B179), E178/2,)</f>
        <v>0</v>
      </c>
      <c r="G178" s="0" t="n">
        <f aca="false">IF(ISBLANK(B178),0,-1)</f>
        <v>0</v>
      </c>
      <c r="H178" s="0" t="n">
        <f aca="false">IF(AND(ISBLANK(B177),NOT(ISBLANK(B178))),1,-1)</f>
        <v>-1</v>
      </c>
      <c r="I178" s="0" t="n">
        <f aca="false">IF(ISBLANK(B176),IF(AND(B177=B178,NOT(ISBLANK(B177)),NOT(ISBLANK(B178))),1,-1),-1)</f>
        <v>-1</v>
      </c>
      <c r="J178" s="0" t="n">
        <f aca="false">IF(MAX(G178:I178)&lt;0,IF(OR(B178=B177,B177=B176),1,-1),MAX(G178:I178))</f>
        <v>0</v>
      </c>
    </row>
    <row r="179" customFormat="false" ht="15.75" hidden="false" customHeight="true" outlineLevel="0" collapsed="false">
      <c r="A179" s="7" t="n">
        <f aca="false">MAX(G179:J179)</f>
        <v>0</v>
      </c>
      <c r="B179" s="8"/>
      <c r="C179" s="9" t="e">
        <f aca="false">INDEX(SupplierNomenclature!$E$3:$E$10000,MATCH(B179,SupplierNomenclature!$I$3:$I$10000,0))</f>
        <v>#N/A</v>
      </c>
      <c r="D179" s="6" t="n">
        <f aca="false">IF(ISBLANK(B179), , IF(ISBLANK(B178), D177+1, D178))</f>
        <v>0</v>
      </c>
      <c r="E179" s="9" t="n">
        <f aca="false">IF(ISBLANK(B179),,IF(OR(ISBLANK(B178), B178="Баркод"),1,E178+1))</f>
        <v>0</v>
      </c>
      <c r="F179" s="9" t="n">
        <f aca="false">IF(ISBLANK(B180), E179/2,)</f>
        <v>0</v>
      </c>
      <c r="G179" s="0" t="n">
        <f aca="false">IF(ISBLANK(B179),0,-1)</f>
        <v>0</v>
      </c>
      <c r="H179" s="0" t="n">
        <f aca="false">IF(AND(ISBLANK(B178),NOT(ISBLANK(B179))),1,-1)</f>
        <v>-1</v>
      </c>
      <c r="I179" s="0" t="n">
        <f aca="false">IF(ISBLANK(B177),IF(AND(B178=B179,NOT(ISBLANK(B178)),NOT(ISBLANK(B179))),1,-1),-1)</f>
        <v>-1</v>
      </c>
      <c r="J179" s="0" t="n">
        <f aca="false">IF(MAX(G179:I179)&lt;0,IF(OR(B179=B178,B178=B177),1,-1),MAX(G179:I179))</f>
        <v>0</v>
      </c>
    </row>
    <row r="180" customFormat="false" ht="15.75" hidden="false" customHeight="true" outlineLevel="0" collapsed="false">
      <c r="A180" s="7" t="n">
        <f aca="false">MAX(G180:J180)</f>
        <v>0</v>
      </c>
      <c r="B180" s="8"/>
      <c r="C180" s="9" t="e">
        <f aca="false">INDEX(SupplierNomenclature!$E$3:$E$10000,MATCH(B180,SupplierNomenclature!$I$3:$I$10000,0))</f>
        <v>#N/A</v>
      </c>
      <c r="D180" s="6" t="n">
        <f aca="false">IF(ISBLANK(B180), , IF(ISBLANK(B179), D178+1, D179))</f>
        <v>0</v>
      </c>
      <c r="E180" s="9" t="n">
        <f aca="false">IF(ISBLANK(B180),,IF(OR(ISBLANK(B179), B179="Баркод"),1,E179+1))</f>
        <v>0</v>
      </c>
      <c r="F180" s="9" t="n">
        <f aca="false">IF(ISBLANK(B181), E180/2,)</f>
        <v>0</v>
      </c>
      <c r="G180" s="0" t="n">
        <f aca="false">IF(ISBLANK(B180),0,-1)</f>
        <v>0</v>
      </c>
      <c r="H180" s="0" t="n">
        <f aca="false">IF(AND(ISBLANK(B179),NOT(ISBLANK(B180))),1,-1)</f>
        <v>-1</v>
      </c>
      <c r="I180" s="0" t="n">
        <f aca="false">IF(ISBLANK(B178),IF(AND(B179=B180,NOT(ISBLANK(B179)),NOT(ISBLANK(B180))),1,-1),-1)</f>
        <v>-1</v>
      </c>
      <c r="J180" s="0" t="n">
        <f aca="false">IF(MAX(G180:I180)&lt;0,IF(OR(B180=B179,B179=B178),1,-1),MAX(G180:I180))</f>
        <v>0</v>
      </c>
    </row>
    <row r="181" customFormat="false" ht="15.75" hidden="false" customHeight="true" outlineLevel="0" collapsed="false">
      <c r="A181" s="7" t="n">
        <f aca="false">MAX(G181:J181)</f>
        <v>0</v>
      </c>
      <c r="B181" s="8"/>
      <c r="C181" s="9" t="e">
        <f aca="false">INDEX(SupplierNomenclature!$E$3:$E$10000,MATCH(B181,SupplierNomenclature!$I$3:$I$10000,0))</f>
        <v>#N/A</v>
      </c>
      <c r="D181" s="6" t="n">
        <f aca="false">IF(ISBLANK(B181), , IF(ISBLANK(B180), D179+1, D180))</f>
        <v>0</v>
      </c>
      <c r="E181" s="9" t="n">
        <f aca="false">IF(ISBLANK(B181),,IF(OR(ISBLANK(B180), B180="Баркод"),1,E180+1))</f>
        <v>0</v>
      </c>
      <c r="F181" s="9" t="n">
        <f aca="false">IF(ISBLANK(B182), E181/2,)</f>
        <v>0</v>
      </c>
      <c r="G181" s="0" t="n">
        <f aca="false">IF(ISBLANK(B181),0,-1)</f>
        <v>0</v>
      </c>
      <c r="H181" s="0" t="n">
        <f aca="false">IF(AND(ISBLANK(B180),NOT(ISBLANK(B181))),1,-1)</f>
        <v>-1</v>
      </c>
      <c r="I181" s="0" t="n">
        <f aca="false">IF(ISBLANK(B179),IF(AND(B180=B181,NOT(ISBLANK(B180)),NOT(ISBLANK(B181))),1,-1),-1)</f>
        <v>-1</v>
      </c>
      <c r="J181" s="0" t="n">
        <f aca="false">IF(MAX(G181:I181)&lt;0,IF(OR(B181=B180,B180=B179),1,-1),MAX(G181:I181))</f>
        <v>0</v>
      </c>
    </row>
    <row r="182" customFormat="false" ht="15.75" hidden="false" customHeight="true" outlineLevel="0" collapsed="false">
      <c r="A182" s="7" t="n">
        <f aca="false">MAX(G182:J182)</f>
        <v>0</v>
      </c>
      <c r="B182" s="8"/>
      <c r="C182" s="9" t="e">
        <f aca="false">INDEX(SupplierNomenclature!$E$3:$E$10000,MATCH(B182,SupplierNomenclature!$I$3:$I$10000,0))</f>
        <v>#N/A</v>
      </c>
      <c r="D182" s="6" t="n">
        <f aca="false">IF(ISBLANK(B182), , IF(ISBLANK(B181), D180+1, D181))</f>
        <v>0</v>
      </c>
      <c r="E182" s="9" t="n">
        <f aca="false">IF(ISBLANK(B182),,IF(OR(ISBLANK(B181), B181="Баркод"),1,E181+1))</f>
        <v>0</v>
      </c>
      <c r="F182" s="9" t="n">
        <f aca="false">IF(ISBLANK(B183), E182/2,)</f>
        <v>0</v>
      </c>
      <c r="G182" s="0" t="n">
        <f aca="false">IF(ISBLANK(B182),0,-1)</f>
        <v>0</v>
      </c>
      <c r="H182" s="0" t="n">
        <f aca="false">IF(AND(ISBLANK(B181),NOT(ISBLANK(B182))),1,-1)</f>
        <v>-1</v>
      </c>
      <c r="I182" s="0" t="n">
        <f aca="false">IF(ISBLANK(B180),IF(AND(B181=B182,NOT(ISBLANK(B181)),NOT(ISBLANK(B182))),1,-1),-1)</f>
        <v>-1</v>
      </c>
      <c r="J182" s="0" t="n">
        <f aca="false">IF(MAX(G182:I182)&lt;0,IF(OR(B182=B181,B181=B180),1,-1),MAX(G182:I182))</f>
        <v>0</v>
      </c>
    </row>
    <row r="183" customFormat="false" ht="15.75" hidden="false" customHeight="true" outlineLevel="0" collapsed="false">
      <c r="A183" s="7" t="n">
        <f aca="false">MAX(G183:J183)</f>
        <v>0</v>
      </c>
      <c r="B183" s="8"/>
      <c r="C183" s="9" t="e">
        <f aca="false">INDEX(SupplierNomenclature!$E$3:$E$10000,MATCH(B183,SupplierNomenclature!$I$3:$I$10000,0))</f>
        <v>#N/A</v>
      </c>
      <c r="D183" s="6" t="n">
        <f aca="false">IF(ISBLANK(B183), , IF(ISBLANK(B182), D181+1, D182))</f>
        <v>0</v>
      </c>
      <c r="E183" s="9" t="n">
        <f aca="false">IF(ISBLANK(B183),,IF(OR(ISBLANK(B182), B182="Баркод"),1,E182+1))</f>
        <v>0</v>
      </c>
      <c r="F183" s="9" t="n">
        <f aca="false">IF(ISBLANK(B184), E183/2,)</f>
        <v>0</v>
      </c>
      <c r="G183" s="0" t="n">
        <f aca="false">IF(ISBLANK(B183),0,-1)</f>
        <v>0</v>
      </c>
      <c r="H183" s="0" t="n">
        <f aca="false">IF(AND(ISBLANK(B182),NOT(ISBLANK(B183))),1,-1)</f>
        <v>-1</v>
      </c>
      <c r="I183" s="0" t="n">
        <f aca="false">IF(ISBLANK(B181),IF(AND(B182=B183,NOT(ISBLANK(B182)),NOT(ISBLANK(B183))),1,-1),-1)</f>
        <v>-1</v>
      </c>
      <c r="J183" s="0" t="n">
        <f aca="false">IF(MAX(G183:I183)&lt;0,IF(OR(B183=B182,B182=B181),1,-1),MAX(G183:I183))</f>
        <v>0</v>
      </c>
    </row>
    <row r="184" customFormat="false" ht="15.75" hidden="false" customHeight="true" outlineLevel="0" collapsed="false">
      <c r="A184" s="7" t="n">
        <f aca="false">MAX(G184:J184)</f>
        <v>0</v>
      </c>
      <c r="B184" s="8"/>
      <c r="C184" s="9" t="e">
        <f aca="false">INDEX(SupplierNomenclature!$E$3:$E$10000,MATCH(B184,SupplierNomenclature!$I$3:$I$10000,0))</f>
        <v>#N/A</v>
      </c>
      <c r="D184" s="6" t="n">
        <f aca="false">IF(ISBLANK(B184), , IF(ISBLANK(B183), D182+1, D183))</f>
        <v>0</v>
      </c>
      <c r="E184" s="9" t="n">
        <f aca="false">IF(ISBLANK(B184),,IF(OR(ISBLANK(B183), B183="Баркод"),1,E183+1))</f>
        <v>0</v>
      </c>
      <c r="F184" s="9" t="n">
        <f aca="false">IF(ISBLANK(B185), E184/2,)</f>
        <v>0</v>
      </c>
      <c r="G184" s="0" t="n">
        <f aca="false">IF(ISBLANK(B184),0,-1)</f>
        <v>0</v>
      </c>
      <c r="H184" s="0" t="n">
        <f aca="false">IF(AND(ISBLANK(B183),NOT(ISBLANK(B184))),1,-1)</f>
        <v>-1</v>
      </c>
      <c r="I184" s="0" t="n">
        <f aca="false">IF(ISBLANK(B182),IF(AND(B183=B184,NOT(ISBLANK(B183)),NOT(ISBLANK(B184))),1,-1),-1)</f>
        <v>-1</v>
      </c>
      <c r="J184" s="0" t="n">
        <f aca="false">IF(MAX(G184:I184)&lt;0,IF(OR(B184=B183,B183=B182),1,-1),MAX(G184:I184))</f>
        <v>0</v>
      </c>
    </row>
    <row r="185" customFormat="false" ht="15.75" hidden="false" customHeight="true" outlineLevel="0" collapsed="false">
      <c r="A185" s="7" t="n">
        <f aca="false">MAX(G185:J185)</f>
        <v>0</v>
      </c>
      <c r="B185" s="8"/>
      <c r="C185" s="9" t="e">
        <f aca="false">INDEX(SupplierNomenclature!$E$3:$E$10000,MATCH(B185,SupplierNomenclature!$I$3:$I$10000,0))</f>
        <v>#N/A</v>
      </c>
      <c r="D185" s="6" t="n">
        <f aca="false">IF(ISBLANK(B185), , IF(ISBLANK(B184), D183+1, D184))</f>
        <v>0</v>
      </c>
      <c r="E185" s="9" t="n">
        <f aca="false">IF(ISBLANK(B185),,IF(OR(ISBLANK(B184), B184="Баркод"),1,E184+1))</f>
        <v>0</v>
      </c>
      <c r="F185" s="9" t="n">
        <f aca="false">IF(ISBLANK(B186), E185/2,)</f>
        <v>0</v>
      </c>
      <c r="G185" s="0" t="n">
        <f aca="false">IF(ISBLANK(B185),0,-1)</f>
        <v>0</v>
      </c>
      <c r="H185" s="0" t="n">
        <f aca="false">IF(AND(ISBLANK(B184),NOT(ISBLANK(B185))),1,-1)</f>
        <v>-1</v>
      </c>
      <c r="I185" s="0" t="n">
        <f aca="false">IF(ISBLANK(B183),IF(AND(B184=B185,NOT(ISBLANK(B184)),NOT(ISBLANK(B185))),1,-1),-1)</f>
        <v>-1</v>
      </c>
      <c r="J185" s="0" t="n">
        <f aca="false">IF(MAX(G185:I185)&lt;0,IF(OR(B185=B184,B184=B183),1,-1),MAX(G185:I185))</f>
        <v>0</v>
      </c>
    </row>
    <row r="186" customFormat="false" ht="15.75" hidden="false" customHeight="true" outlineLevel="0" collapsed="false">
      <c r="A186" s="7" t="n">
        <f aca="false">MAX(G186:J186)</f>
        <v>0</v>
      </c>
      <c r="B186" s="8"/>
      <c r="C186" s="9" t="e">
        <f aca="false">INDEX(SupplierNomenclature!$E$3:$E$10000,MATCH(B186,SupplierNomenclature!$I$3:$I$10000,0))</f>
        <v>#N/A</v>
      </c>
      <c r="D186" s="6" t="n">
        <f aca="false">IF(ISBLANK(B186), , IF(ISBLANK(B185), D184+1, D185))</f>
        <v>0</v>
      </c>
      <c r="E186" s="9" t="n">
        <f aca="false">IF(ISBLANK(B186),,IF(OR(ISBLANK(B185), B185="Баркод"),1,E185+1))</f>
        <v>0</v>
      </c>
      <c r="F186" s="9" t="n">
        <f aca="false">IF(ISBLANK(B187), E186/2,)</f>
        <v>0</v>
      </c>
      <c r="G186" s="0" t="n">
        <f aca="false">IF(ISBLANK(B186),0,-1)</f>
        <v>0</v>
      </c>
      <c r="H186" s="0" t="n">
        <f aca="false">IF(AND(ISBLANK(B185),NOT(ISBLANK(B186))),1,-1)</f>
        <v>-1</v>
      </c>
      <c r="I186" s="0" t="n">
        <f aca="false">IF(ISBLANK(B184),IF(AND(B185=B186,NOT(ISBLANK(B185)),NOT(ISBLANK(B186))),1,-1),-1)</f>
        <v>-1</v>
      </c>
      <c r="J186" s="0" t="n">
        <f aca="false">IF(MAX(G186:I186)&lt;0,IF(OR(B186=B185,B185=B184),1,-1),MAX(G186:I186))</f>
        <v>0</v>
      </c>
    </row>
    <row r="187" customFormat="false" ht="15.75" hidden="false" customHeight="true" outlineLevel="0" collapsed="false">
      <c r="A187" s="7" t="n">
        <f aca="false">MAX(G187:J187)</f>
        <v>0</v>
      </c>
      <c r="B187" s="8"/>
      <c r="C187" s="9" t="e">
        <f aca="false">INDEX(SupplierNomenclature!$E$3:$E$10000,MATCH(B187,SupplierNomenclature!$I$3:$I$10000,0))</f>
        <v>#N/A</v>
      </c>
      <c r="D187" s="6" t="n">
        <f aca="false">IF(ISBLANK(B187), , IF(ISBLANK(B186), D185+1, D186))</f>
        <v>0</v>
      </c>
      <c r="E187" s="9" t="n">
        <f aca="false">IF(ISBLANK(B187),,IF(OR(ISBLANK(B186), B186="Баркод"),1,E186+1))</f>
        <v>0</v>
      </c>
      <c r="F187" s="9" t="n">
        <f aca="false">IF(ISBLANK(B188), E187/2,)</f>
        <v>0</v>
      </c>
      <c r="G187" s="0" t="n">
        <f aca="false">IF(ISBLANK(B187),0,-1)</f>
        <v>0</v>
      </c>
      <c r="H187" s="0" t="n">
        <f aca="false">IF(AND(ISBLANK(B186),NOT(ISBLANK(B187))),1,-1)</f>
        <v>-1</v>
      </c>
      <c r="I187" s="0" t="n">
        <f aca="false">IF(ISBLANK(B185),IF(AND(B186=B187,NOT(ISBLANK(B186)),NOT(ISBLANK(B187))),1,-1),-1)</f>
        <v>-1</v>
      </c>
      <c r="J187" s="0" t="n">
        <f aca="false">IF(MAX(G187:I187)&lt;0,IF(OR(B187=B186,B186=B185),1,-1),MAX(G187:I187))</f>
        <v>0</v>
      </c>
    </row>
    <row r="188" customFormat="false" ht="15.75" hidden="false" customHeight="true" outlineLevel="0" collapsed="false">
      <c r="A188" s="7" t="n">
        <f aca="false">MAX(G188:J188)</f>
        <v>0</v>
      </c>
      <c r="B188" s="8"/>
      <c r="C188" s="9" t="e">
        <f aca="false">INDEX(SupplierNomenclature!$E$3:$E$10000,MATCH(B188,SupplierNomenclature!$I$3:$I$10000,0))</f>
        <v>#N/A</v>
      </c>
      <c r="D188" s="6" t="n">
        <f aca="false">IF(ISBLANK(B188), , IF(ISBLANK(B187), D186+1, D187))</f>
        <v>0</v>
      </c>
      <c r="E188" s="9" t="n">
        <f aca="false">IF(ISBLANK(B188),,IF(OR(ISBLANK(B187), B187="Баркод"),1,E187+1))</f>
        <v>0</v>
      </c>
      <c r="F188" s="9" t="n">
        <f aca="false">IF(ISBLANK(B189), E188/2,)</f>
        <v>0</v>
      </c>
      <c r="G188" s="0" t="n">
        <f aca="false">IF(ISBLANK(B188),0,-1)</f>
        <v>0</v>
      </c>
      <c r="H188" s="0" t="n">
        <f aca="false">IF(AND(ISBLANK(B187),NOT(ISBLANK(B188))),1,-1)</f>
        <v>-1</v>
      </c>
      <c r="I188" s="0" t="n">
        <f aca="false">IF(ISBLANK(B186),IF(AND(B187=B188,NOT(ISBLANK(B187)),NOT(ISBLANK(B188))),1,-1),-1)</f>
        <v>-1</v>
      </c>
      <c r="J188" s="0" t="n">
        <f aca="false">IF(MAX(G188:I188)&lt;0,IF(OR(B188=B187,B187=B186),1,-1),MAX(G188:I188))</f>
        <v>0</v>
      </c>
    </row>
    <row r="189" customFormat="false" ht="15.75" hidden="false" customHeight="true" outlineLevel="0" collapsed="false">
      <c r="A189" s="7" t="n">
        <f aca="false">MAX(G189:J189)</f>
        <v>0</v>
      </c>
      <c r="B189" s="8"/>
      <c r="C189" s="9" t="e">
        <f aca="false">INDEX(SupplierNomenclature!$E$3:$E$10000,MATCH(B189,SupplierNomenclature!$I$3:$I$10000,0))</f>
        <v>#N/A</v>
      </c>
      <c r="D189" s="6" t="n">
        <f aca="false">IF(ISBLANK(B189), , IF(ISBLANK(B188), D187+1, D188))</f>
        <v>0</v>
      </c>
      <c r="E189" s="9" t="n">
        <f aca="false">IF(ISBLANK(B189),,IF(OR(ISBLANK(B188), B188="Баркод"),1,E188+1))</f>
        <v>0</v>
      </c>
      <c r="F189" s="9" t="n">
        <f aca="false">IF(ISBLANK(B190), E189/2,)</f>
        <v>0</v>
      </c>
      <c r="G189" s="0" t="n">
        <f aca="false">IF(ISBLANK(B189),0,-1)</f>
        <v>0</v>
      </c>
      <c r="H189" s="0" t="n">
        <f aca="false">IF(AND(ISBLANK(B188),NOT(ISBLANK(B189))),1,-1)</f>
        <v>-1</v>
      </c>
      <c r="I189" s="0" t="n">
        <f aca="false">IF(ISBLANK(B187),IF(AND(B188=B189,NOT(ISBLANK(B188)),NOT(ISBLANK(B189))),1,-1),-1)</f>
        <v>-1</v>
      </c>
      <c r="J189" s="0" t="n">
        <f aca="false">IF(MAX(G189:I189)&lt;0,IF(OR(B189=B188,B188=B187),1,-1),MAX(G189:I189))</f>
        <v>0</v>
      </c>
    </row>
    <row r="190" customFormat="false" ht="15.75" hidden="false" customHeight="true" outlineLevel="0" collapsed="false">
      <c r="A190" s="7" t="n">
        <f aca="false">MAX(G190:J190)</f>
        <v>0</v>
      </c>
      <c r="B190" s="8"/>
      <c r="C190" s="9" t="e">
        <f aca="false">INDEX(SupplierNomenclature!$E$3:$E$10000,MATCH(B190,SupplierNomenclature!$I$3:$I$10000,0))</f>
        <v>#N/A</v>
      </c>
      <c r="D190" s="6" t="n">
        <f aca="false">IF(ISBLANK(B190), , IF(ISBLANK(B189), D188+1, D189))</f>
        <v>0</v>
      </c>
      <c r="E190" s="9" t="n">
        <f aca="false">IF(ISBLANK(B190),,IF(OR(ISBLANK(B189), B189="Баркод"),1,E189+1))</f>
        <v>0</v>
      </c>
      <c r="F190" s="9" t="n">
        <f aca="false">IF(ISBLANK(B191), E190/2,)</f>
        <v>0</v>
      </c>
      <c r="G190" s="0" t="n">
        <f aca="false">IF(ISBLANK(B190),0,-1)</f>
        <v>0</v>
      </c>
      <c r="H190" s="0" t="n">
        <f aca="false">IF(AND(ISBLANK(B189),NOT(ISBLANK(B190))),1,-1)</f>
        <v>-1</v>
      </c>
      <c r="I190" s="0" t="n">
        <f aca="false">IF(ISBLANK(B188),IF(AND(B189=B190,NOT(ISBLANK(B189)),NOT(ISBLANK(B190))),1,-1),-1)</f>
        <v>-1</v>
      </c>
      <c r="J190" s="0" t="n">
        <f aca="false">IF(MAX(G190:I190)&lt;0,IF(OR(B190=B189,B189=B188),1,-1),MAX(G190:I190))</f>
        <v>0</v>
      </c>
    </row>
    <row r="191" customFormat="false" ht="15.75" hidden="false" customHeight="true" outlineLevel="0" collapsed="false">
      <c r="A191" s="7" t="n">
        <f aca="false">MAX(G191:J191)</f>
        <v>0</v>
      </c>
      <c r="B191" s="8"/>
      <c r="C191" s="9" t="e">
        <f aca="false">INDEX(SupplierNomenclature!$E$3:$E$10000,MATCH(B191,SupplierNomenclature!$I$3:$I$10000,0))</f>
        <v>#N/A</v>
      </c>
      <c r="D191" s="6" t="n">
        <f aca="false">IF(ISBLANK(B191), , IF(ISBLANK(B190), D189+1, D190))</f>
        <v>0</v>
      </c>
      <c r="E191" s="9" t="n">
        <f aca="false">IF(ISBLANK(B191),,IF(OR(ISBLANK(B190), B190="Баркод"),1,E190+1))</f>
        <v>0</v>
      </c>
      <c r="F191" s="9" t="n">
        <f aca="false">IF(ISBLANK(B192), E191/2,)</f>
        <v>0</v>
      </c>
      <c r="G191" s="0" t="n">
        <f aca="false">IF(ISBLANK(B191),0,-1)</f>
        <v>0</v>
      </c>
      <c r="H191" s="0" t="n">
        <f aca="false">IF(AND(ISBLANK(B190),NOT(ISBLANK(B191))),1,-1)</f>
        <v>-1</v>
      </c>
      <c r="I191" s="0" t="n">
        <f aca="false">IF(ISBLANK(B189),IF(AND(B190=B191,NOT(ISBLANK(B190)),NOT(ISBLANK(B191))),1,-1),-1)</f>
        <v>-1</v>
      </c>
      <c r="J191" s="0" t="n">
        <f aca="false">IF(MAX(G191:I191)&lt;0,IF(OR(B191=B190,B190=B189),1,-1),MAX(G191:I191))</f>
        <v>0</v>
      </c>
    </row>
    <row r="192" customFormat="false" ht="15.75" hidden="false" customHeight="true" outlineLevel="0" collapsed="false">
      <c r="A192" s="7" t="n">
        <f aca="false">MAX(G192:J192)</f>
        <v>0</v>
      </c>
      <c r="B192" s="8"/>
      <c r="C192" s="9" t="e">
        <f aca="false">INDEX(SupplierNomenclature!$E$3:$E$10000,MATCH(B192,SupplierNomenclature!$I$3:$I$10000,0))</f>
        <v>#N/A</v>
      </c>
      <c r="D192" s="6" t="n">
        <f aca="false">IF(ISBLANK(B192), , IF(ISBLANK(B191), D190+1, D191))</f>
        <v>0</v>
      </c>
      <c r="E192" s="9" t="n">
        <f aca="false">IF(ISBLANK(B192),,IF(OR(ISBLANK(B191), B191="Баркод"),1,E191+1))</f>
        <v>0</v>
      </c>
      <c r="F192" s="9" t="n">
        <f aca="false">IF(ISBLANK(B193), E192/2,)</f>
        <v>0</v>
      </c>
      <c r="G192" s="0" t="n">
        <f aca="false">IF(ISBLANK(B192),0,-1)</f>
        <v>0</v>
      </c>
      <c r="H192" s="0" t="n">
        <f aca="false">IF(AND(ISBLANK(B191),NOT(ISBLANK(B192))),1,-1)</f>
        <v>-1</v>
      </c>
      <c r="I192" s="0" t="n">
        <f aca="false">IF(ISBLANK(B190),IF(AND(B191=B192,NOT(ISBLANK(B191)),NOT(ISBLANK(B192))),1,-1),-1)</f>
        <v>-1</v>
      </c>
      <c r="J192" s="0" t="n">
        <f aca="false">IF(MAX(G192:I192)&lt;0,IF(OR(B192=B191,B191=B190),1,-1),MAX(G192:I192))</f>
        <v>0</v>
      </c>
    </row>
    <row r="193" customFormat="false" ht="15.75" hidden="false" customHeight="true" outlineLevel="0" collapsed="false">
      <c r="A193" s="7" t="n">
        <f aca="false">MAX(G193:J193)</f>
        <v>0</v>
      </c>
      <c r="B193" s="8"/>
      <c r="C193" s="9" t="e">
        <f aca="false">INDEX(SupplierNomenclature!$E$3:$E$10000,MATCH(B193,SupplierNomenclature!$I$3:$I$10000,0))</f>
        <v>#N/A</v>
      </c>
      <c r="D193" s="6" t="n">
        <f aca="false">IF(ISBLANK(B193), , IF(ISBLANK(B192), D191+1, D192))</f>
        <v>0</v>
      </c>
      <c r="E193" s="9" t="n">
        <f aca="false">IF(ISBLANK(B193),,IF(OR(ISBLANK(B192), B192="Баркод"),1,E192+1))</f>
        <v>0</v>
      </c>
      <c r="F193" s="9" t="n">
        <f aca="false">IF(ISBLANK(B194), E193/2,)</f>
        <v>0</v>
      </c>
      <c r="G193" s="0" t="n">
        <f aca="false">IF(ISBLANK(B193),0,-1)</f>
        <v>0</v>
      </c>
      <c r="H193" s="0" t="n">
        <f aca="false">IF(AND(ISBLANK(B192),NOT(ISBLANK(B193))),1,-1)</f>
        <v>-1</v>
      </c>
      <c r="I193" s="0" t="n">
        <f aca="false">IF(ISBLANK(B191),IF(AND(B192=B193,NOT(ISBLANK(B192)),NOT(ISBLANK(B193))),1,-1),-1)</f>
        <v>-1</v>
      </c>
      <c r="J193" s="0" t="n">
        <f aca="false">IF(MAX(G193:I193)&lt;0,IF(OR(B193=B192,B192=B191),1,-1),MAX(G193:I193))</f>
        <v>0</v>
      </c>
    </row>
    <row r="194" customFormat="false" ht="15.75" hidden="false" customHeight="true" outlineLevel="0" collapsed="false">
      <c r="A194" s="7" t="n">
        <f aca="false">MAX(G194:J194)</f>
        <v>0</v>
      </c>
      <c r="B194" s="8"/>
      <c r="C194" s="9" t="e">
        <f aca="false">INDEX(SupplierNomenclature!$E$3:$E$10000,MATCH(B194,SupplierNomenclature!$I$3:$I$10000,0))</f>
        <v>#N/A</v>
      </c>
      <c r="D194" s="6" t="n">
        <f aca="false">IF(ISBLANK(B194), , IF(ISBLANK(B193), D192+1, D193))</f>
        <v>0</v>
      </c>
      <c r="E194" s="9" t="n">
        <f aca="false">IF(ISBLANK(B194),,IF(OR(ISBLANK(B193), B193="Баркод"),1,E193+1))</f>
        <v>0</v>
      </c>
      <c r="F194" s="9" t="n">
        <f aca="false">IF(ISBLANK(B195), E194/2,)</f>
        <v>0</v>
      </c>
      <c r="G194" s="0" t="n">
        <f aca="false">IF(ISBLANK(B194),0,-1)</f>
        <v>0</v>
      </c>
      <c r="H194" s="0" t="n">
        <f aca="false">IF(AND(ISBLANK(B193),NOT(ISBLANK(B194))),1,-1)</f>
        <v>-1</v>
      </c>
      <c r="I194" s="0" t="n">
        <f aca="false">IF(ISBLANK(B192),IF(AND(B193=B194,NOT(ISBLANK(B193)),NOT(ISBLANK(B194))),1,-1),-1)</f>
        <v>-1</v>
      </c>
      <c r="J194" s="0" t="n">
        <f aca="false">IF(MAX(G194:I194)&lt;0,IF(OR(B194=B193,B193=B192),1,-1),MAX(G194:I194))</f>
        <v>0</v>
      </c>
    </row>
    <row r="195" customFormat="false" ht="15.75" hidden="false" customHeight="true" outlineLevel="0" collapsed="false">
      <c r="A195" s="7" t="n">
        <f aca="false">MAX(G195:J195)</f>
        <v>0</v>
      </c>
      <c r="B195" s="8"/>
      <c r="C195" s="9" t="e">
        <f aca="false">INDEX(SupplierNomenclature!$E$3:$E$10000,MATCH(B195,SupplierNomenclature!$I$3:$I$10000,0))</f>
        <v>#N/A</v>
      </c>
      <c r="D195" s="6" t="n">
        <f aca="false">IF(ISBLANK(B195), , IF(ISBLANK(B194), D193+1, D194))</f>
        <v>0</v>
      </c>
      <c r="E195" s="9" t="n">
        <f aca="false">IF(ISBLANK(B195),,IF(OR(ISBLANK(B194), B194="Баркод"),1,E194+1))</f>
        <v>0</v>
      </c>
      <c r="F195" s="9" t="n">
        <f aca="false">IF(ISBLANK(B196), E195/2,)</f>
        <v>0</v>
      </c>
      <c r="G195" s="0" t="n">
        <f aca="false">IF(ISBLANK(B195),0,-1)</f>
        <v>0</v>
      </c>
      <c r="H195" s="0" t="n">
        <f aca="false">IF(AND(ISBLANK(B194),NOT(ISBLANK(B195))),1,-1)</f>
        <v>-1</v>
      </c>
      <c r="I195" s="0" t="n">
        <f aca="false">IF(ISBLANK(B193),IF(AND(B194=B195,NOT(ISBLANK(B194)),NOT(ISBLANK(B195))),1,-1),-1)</f>
        <v>-1</v>
      </c>
      <c r="J195" s="0" t="n">
        <f aca="false">IF(MAX(G195:I195)&lt;0,IF(OR(B195=B194,B194=B193),1,-1),MAX(G195:I195))</f>
        <v>0</v>
      </c>
    </row>
    <row r="196" customFormat="false" ht="15.75" hidden="false" customHeight="true" outlineLevel="0" collapsed="false">
      <c r="A196" s="7" t="n">
        <f aca="false">MAX(G196:J196)</f>
        <v>0</v>
      </c>
      <c r="B196" s="8"/>
      <c r="C196" s="9" t="e">
        <f aca="false">INDEX(SupplierNomenclature!$E$3:$E$10000,MATCH(B196,SupplierNomenclature!$I$3:$I$10000,0))</f>
        <v>#N/A</v>
      </c>
      <c r="D196" s="6" t="n">
        <f aca="false">IF(ISBLANK(B196), , IF(ISBLANK(B195), D194+1, D195))</f>
        <v>0</v>
      </c>
      <c r="E196" s="9" t="n">
        <f aca="false">IF(ISBLANK(B196),,IF(OR(ISBLANK(B195), B195="Баркод"),1,E195+1))</f>
        <v>0</v>
      </c>
      <c r="F196" s="9" t="n">
        <f aca="false">IF(ISBLANK(B197), E196/2,)</f>
        <v>0</v>
      </c>
      <c r="G196" s="0" t="n">
        <f aca="false">IF(ISBLANK(B196),0,-1)</f>
        <v>0</v>
      </c>
      <c r="H196" s="0" t="n">
        <f aca="false">IF(AND(ISBLANK(B195),NOT(ISBLANK(B196))),1,-1)</f>
        <v>-1</v>
      </c>
      <c r="I196" s="0" t="n">
        <f aca="false">IF(ISBLANK(B194),IF(AND(B195=B196,NOT(ISBLANK(B195)),NOT(ISBLANK(B196))),1,-1),-1)</f>
        <v>-1</v>
      </c>
      <c r="J196" s="0" t="n">
        <f aca="false">IF(MAX(G196:I196)&lt;0,IF(OR(B196=B195,B195=B194),1,-1),MAX(G196:I196))</f>
        <v>0</v>
      </c>
    </row>
    <row r="197" customFormat="false" ht="15.75" hidden="false" customHeight="true" outlineLevel="0" collapsed="false">
      <c r="A197" s="7" t="n">
        <f aca="false">MAX(G197:J197)</f>
        <v>0</v>
      </c>
      <c r="B197" s="8"/>
      <c r="C197" s="9" t="e">
        <f aca="false">INDEX(SupplierNomenclature!$E$3:$E$10000,MATCH(B197,SupplierNomenclature!$I$3:$I$10000,0))</f>
        <v>#N/A</v>
      </c>
      <c r="D197" s="6" t="n">
        <f aca="false">IF(ISBLANK(B197), , IF(ISBLANK(B196), D195+1, D196))</f>
        <v>0</v>
      </c>
      <c r="E197" s="9" t="n">
        <f aca="false">IF(ISBLANK(B197),,IF(OR(ISBLANK(B196), B196="Баркод"),1,E196+1))</f>
        <v>0</v>
      </c>
      <c r="F197" s="9" t="n">
        <f aca="false">IF(ISBLANK(B198), E197/2,)</f>
        <v>0</v>
      </c>
      <c r="G197" s="0" t="n">
        <f aca="false">IF(ISBLANK(B197),0,-1)</f>
        <v>0</v>
      </c>
      <c r="H197" s="0" t="n">
        <f aca="false">IF(AND(ISBLANK(B196),NOT(ISBLANK(B197))),1,-1)</f>
        <v>-1</v>
      </c>
      <c r="I197" s="0" t="n">
        <f aca="false">IF(ISBLANK(B195),IF(AND(B196=B197,NOT(ISBLANK(B196)),NOT(ISBLANK(B197))),1,-1),-1)</f>
        <v>-1</v>
      </c>
      <c r="J197" s="0" t="n">
        <f aca="false">IF(MAX(G197:I197)&lt;0,IF(OR(B197=B196,B196=B195),1,-1),MAX(G197:I197))</f>
        <v>0</v>
      </c>
    </row>
    <row r="198" customFormat="false" ht="15.75" hidden="false" customHeight="true" outlineLevel="0" collapsed="false">
      <c r="A198" s="7" t="n">
        <f aca="false">MAX(G198:J198)</f>
        <v>0</v>
      </c>
      <c r="B198" s="8"/>
      <c r="C198" s="9" t="e">
        <f aca="false">INDEX(SupplierNomenclature!$E$3:$E$10000,MATCH(B198,SupplierNomenclature!$I$3:$I$10000,0))</f>
        <v>#N/A</v>
      </c>
      <c r="D198" s="6" t="n">
        <f aca="false">IF(ISBLANK(B198), , IF(ISBLANK(B197), D196+1, D197))</f>
        <v>0</v>
      </c>
      <c r="E198" s="9" t="n">
        <f aca="false">IF(ISBLANK(B198),,IF(OR(ISBLANK(B197), B197="Баркод"),1,E197+1))</f>
        <v>0</v>
      </c>
      <c r="F198" s="9" t="n">
        <f aca="false">IF(ISBLANK(B199), E198/2,)</f>
        <v>0</v>
      </c>
      <c r="G198" s="0" t="n">
        <f aca="false">IF(ISBLANK(B198),0,-1)</f>
        <v>0</v>
      </c>
      <c r="H198" s="0" t="n">
        <f aca="false">IF(AND(ISBLANK(B197),NOT(ISBLANK(B198))),1,-1)</f>
        <v>-1</v>
      </c>
      <c r="I198" s="0" t="n">
        <f aca="false">IF(ISBLANK(B196),IF(AND(B197=B198,NOT(ISBLANK(B197)),NOT(ISBLANK(B198))),1,-1),-1)</f>
        <v>-1</v>
      </c>
      <c r="J198" s="0" t="n">
        <f aca="false">IF(MAX(G198:I198)&lt;0,IF(OR(B198=B197,B197=B196),1,-1),MAX(G198:I198))</f>
        <v>0</v>
      </c>
    </row>
    <row r="199" customFormat="false" ht="15.75" hidden="false" customHeight="true" outlineLevel="0" collapsed="false">
      <c r="A199" s="7" t="n">
        <f aca="false">MAX(G199:J199)</f>
        <v>0</v>
      </c>
      <c r="B199" s="8"/>
      <c r="C199" s="9" t="e">
        <f aca="false">INDEX(SupplierNomenclature!$E$3:$E$10000,MATCH(B199,SupplierNomenclature!$I$3:$I$10000,0))</f>
        <v>#N/A</v>
      </c>
      <c r="D199" s="6" t="n">
        <f aca="false">IF(ISBLANK(B199), , IF(ISBLANK(B198), D197+1, D198))</f>
        <v>0</v>
      </c>
      <c r="E199" s="9" t="n">
        <f aca="false">IF(ISBLANK(B199),,IF(OR(ISBLANK(B198), B198="Баркод"),1,E198+1))</f>
        <v>0</v>
      </c>
      <c r="F199" s="9" t="n">
        <f aca="false">IF(ISBLANK(B200), E199/2,)</f>
        <v>0</v>
      </c>
      <c r="G199" s="0" t="n">
        <f aca="false">IF(ISBLANK(B199),0,-1)</f>
        <v>0</v>
      </c>
      <c r="H199" s="0" t="n">
        <f aca="false">IF(AND(ISBLANK(B198),NOT(ISBLANK(B199))),1,-1)</f>
        <v>-1</v>
      </c>
      <c r="I199" s="0" t="n">
        <f aca="false">IF(ISBLANK(B197),IF(AND(B198=B199,NOT(ISBLANK(B198)),NOT(ISBLANK(B199))),1,-1),-1)</f>
        <v>-1</v>
      </c>
      <c r="J199" s="0" t="n">
        <f aca="false">IF(MAX(G199:I199)&lt;0,IF(OR(B199=B198,B198=B197),1,-1),MAX(G199:I199))</f>
        <v>0</v>
      </c>
    </row>
    <row r="200" customFormat="false" ht="15.75" hidden="false" customHeight="true" outlineLevel="0" collapsed="false">
      <c r="A200" s="7" t="n">
        <f aca="false">MAX(G200:J200)</f>
        <v>0</v>
      </c>
      <c r="B200" s="8"/>
      <c r="C200" s="9" t="e">
        <f aca="false">INDEX(SupplierNomenclature!$E$3:$E$10000,MATCH(B200,SupplierNomenclature!$I$3:$I$10000,0))</f>
        <v>#N/A</v>
      </c>
      <c r="D200" s="6" t="n">
        <f aca="false">IF(ISBLANK(B200), , IF(ISBLANK(B199), D198+1, D199))</f>
        <v>0</v>
      </c>
      <c r="E200" s="9" t="n">
        <f aca="false">IF(ISBLANK(B200),,IF(OR(ISBLANK(B199), B199="Баркод"),1,E199+1))</f>
        <v>0</v>
      </c>
      <c r="F200" s="9" t="n">
        <f aca="false">IF(ISBLANK(B201), E200/2,)</f>
        <v>0</v>
      </c>
      <c r="G200" s="0" t="n">
        <f aca="false">IF(ISBLANK(B200),0,-1)</f>
        <v>0</v>
      </c>
      <c r="H200" s="0" t="n">
        <f aca="false">IF(AND(ISBLANK(B199),NOT(ISBLANK(B200))),1,-1)</f>
        <v>-1</v>
      </c>
      <c r="I200" s="0" t="n">
        <f aca="false">IF(ISBLANK(B198),IF(AND(B199=B200,NOT(ISBLANK(B199)),NOT(ISBLANK(B200))),1,-1),-1)</f>
        <v>-1</v>
      </c>
      <c r="J200" s="0" t="n">
        <f aca="false">IF(MAX(G200:I200)&lt;0,IF(OR(B200=B199,B199=B198),1,-1),MAX(G200:I200))</f>
        <v>0</v>
      </c>
    </row>
    <row r="201" customFormat="false" ht="15.75" hidden="false" customHeight="true" outlineLevel="0" collapsed="false">
      <c r="A201" s="7" t="n">
        <f aca="false">MAX(G201:J201)</f>
        <v>0</v>
      </c>
      <c r="B201" s="8"/>
      <c r="C201" s="9" t="e">
        <f aca="false">INDEX(SupplierNomenclature!$E$3:$E$10000,MATCH(B201,SupplierNomenclature!$I$3:$I$10000,0))</f>
        <v>#N/A</v>
      </c>
      <c r="D201" s="6" t="n">
        <f aca="false">IF(ISBLANK(B201), , IF(ISBLANK(B200), D199+1, D200))</f>
        <v>0</v>
      </c>
      <c r="E201" s="9" t="n">
        <f aca="false">IF(ISBLANK(B201),,IF(OR(ISBLANK(B200), B200="Баркод"),1,E200+1))</f>
        <v>0</v>
      </c>
      <c r="F201" s="9" t="n">
        <f aca="false">IF(ISBLANK(B202), E201/2,)</f>
        <v>0</v>
      </c>
      <c r="G201" s="0" t="n">
        <f aca="false">IF(ISBLANK(B201),0,-1)</f>
        <v>0</v>
      </c>
      <c r="H201" s="0" t="n">
        <f aca="false">IF(AND(ISBLANK(B200),NOT(ISBLANK(B201))),1,-1)</f>
        <v>-1</v>
      </c>
      <c r="I201" s="0" t="n">
        <f aca="false">IF(ISBLANK(B199),IF(AND(B200=B201,NOT(ISBLANK(B200)),NOT(ISBLANK(B201))),1,-1),-1)</f>
        <v>-1</v>
      </c>
      <c r="J201" s="0" t="n">
        <f aca="false">IF(MAX(G201:I201)&lt;0,IF(OR(B201=B200,B200=B199),1,-1),MAX(G201:I201))</f>
        <v>0</v>
      </c>
    </row>
    <row r="202" customFormat="false" ht="15.75" hidden="false" customHeight="true" outlineLevel="0" collapsed="false">
      <c r="A202" s="7" t="n">
        <f aca="false">MAX(G202:J202)</f>
        <v>0</v>
      </c>
      <c r="B202" s="8"/>
      <c r="C202" s="9" t="e">
        <f aca="false">INDEX(SupplierNomenclature!$E$3:$E$10000,MATCH(B202,SupplierNomenclature!$I$3:$I$10000,0))</f>
        <v>#N/A</v>
      </c>
      <c r="D202" s="6" t="n">
        <f aca="false">IF(ISBLANK(B202), , IF(ISBLANK(B201), D200+1, D201))</f>
        <v>0</v>
      </c>
      <c r="E202" s="9" t="n">
        <f aca="false">IF(ISBLANK(B202),,IF(OR(ISBLANK(B201), B201="Баркод"),1,E201+1))</f>
        <v>0</v>
      </c>
      <c r="F202" s="9" t="n">
        <f aca="false">IF(ISBLANK(B203), E202/2,)</f>
        <v>0</v>
      </c>
      <c r="G202" s="0" t="n">
        <f aca="false">IF(ISBLANK(B202),0,-1)</f>
        <v>0</v>
      </c>
      <c r="H202" s="0" t="n">
        <f aca="false">IF(AND(ISBLANK(B201),NOT(ISBLANK(B202))),1,-1)</f>
        <v>-1</v>
      </c>
      <c r="I202" s="0" t="n">
        <f aca="false">IF(ISBLANK(B200),IF(AND(B201=B202,NOT(ISBLANK(B201)),NOT(ISBLANK(B202))),1,-1),-1)</f>
        <v>-1</v>
      </c>
      <c r="J202" s="0" t="n">
        <f aca="false">IF(MAX(G202:I202)&lt;0,IF(OR(B202=B201,B201=B200),1,-1),MAX(G202:I202))</f>
        <v>0</v>
      </c>
    </row>
    <row r="203" customFormat="false" ht="15.75" hidden="false" customHeight="true" outlineLevel="0" collapsed="false">
      <c r="A203" s="7" t="n">
        <f aca="false">MAX(G203:J203)</f>
        <v>0</v>
      </c>
      <c r="B203" s="8"/>
      <c r="C203" s="9" t="e">
        <f aca="false">INDEX(SupplierNomenclature!$E$3:$E$10000,MATCH(B203,SupplierNomenclature!$I$3:$I$10000,0))</f>
        <v>#N/A</v>
      </c>
      <c r="D203" s="6" t="n">
        <f aca="false">IF(ISBLANK(B203), , IF(ISBLANK(B202), D201+1, D202))</f>
        <v>0</v>
      </c>
      <c r="E203" s="9" t="n">
        <f aca="false">IF(ISBLANK(B203),,IF(OR(ISBLANK(B202), B202="Баркод"),1,E202+1))</f>
        <v>0</v>
      </c>
      <c r="F203" s="9" t="n">
        <f aca="false">IF(ISBLANK(B204), E203/2,)</f>
        <v>0</v>
      </c>
      <c r="G203" s="0" t="n">
        <f aca="false">IF(ISBLANK(B203),0,-1)</f>
        <v>0</v>
      </c>
      <c r="H203" s="0" t="n">
        <f aca="false">IF(AND(ISBLANK(B202),NOT(ISBLANK(B203))),1,-1)</f>
        <v>-1</v>
      </c>
      <c r="I203" s="0" t="n">
        <f aca="false">IF(ISBLANK(B201),IF(AND(B202=B203,NOT(ISBLANK(B202)),NOT(ISBLANK(B203))),1,-1),-1)</f>
        <v>-1</v>
      </c>
      <c r="J203" s="0" t="n">
        <f aca="false">IF(MAX(G203:I203)&lt;0,IF(OR(B203=B202,B202=B201),1,-1),MAX(G203:I203))</f>
        <v>0</v>
      </c>
    </row>
    <row r="204" customFormat="false" ht="15.75" hidden="false" customHeight="true" outlineLevel="0" collapsed="false">
      <c r="A204" s="7" t="n">
        <f aca="false">MAX(G204:J204)</f>
        <v>0</v>
      </c>
      <c r="B204" s="8"/>
      <c r="C204" s="9" t="e">
        <f aca="false">INDEX(SupplierNomenclature!$E$3:$E$10000,MATCH(B204,SupplierNomenclature!$I$3:$I$10000,0))</f>
        <v>#N/A</v>
      </c>
      <c r="D204" s="6" t="n">
        <f aca="false">IF(ISBLANK(B204), , IF(ISBLANK(B203), D202+1, D203))</f>
        <v>0</v>
      </c>
      <c r="E204" s="9" t="n">
        <f aca="false">IF(ISBLANK(B204),,IF(OR(ISBLANK(B203), B203="Баркод"),1,E203+1))</f>
        <v>0</v>
      </c>
      <c r="F204" s="9" t="n">
        <f aca="false">IF(ISBLANK(B205), E204/2,)</f>
        <v>0</v>
      </c>
      <c r="G204" s="0" t="n">
        <f aca="false">IF(ISBLANK(B204),0,-1)</f>
        <v>0</v>
      </c>
      <c r="H204" s="0" t="n">
        <f aca="false">IF(AND(ISBLANK(B203),NOT(ISBLANK(B204))),1,-1)</f>
        <v>-1</v>
      </c>
      <c r="I204" s="0" t="n">
        <f aca="false">IF(ISBLANK(B202),IF(AND(B203=B204,NOT(ISBLANK(B203)),NOT(ISBLANK(B204))),1,-1),-1)</f>
        <v>-1</v>
      </c>
      <c r="J204" s="0" t="n">
        <f aca="false">IF(MAX(G204:I204)&lt;0,IF(OR(B204=B203,B203=B202),1,-1),MAX(G204:I204))</f>
        <v>0</v>
      </c>
    </row>
    <row r="205" customFormat="false" ht="15.75" hidden="false" customHeight="true" outlineLevel="0" collapsed="false">
      <c r="A205" s="7" t="n">
        <f aca="false">MAX(G205:J205)</f>
        <v>0</v>
      </c>
      <c r="B205" s="8"/>
      <c r="C205" s="9" t="e">
        <f aca="false">INDEX(SupplierNomenclature!$E$3:$E$10000,MATCH(B205,SupplierNomenclature!$I$3:$I$10000,0))</f>
        <v>#N/A</v>
      </c>
      <c r="D205" s="6" t="n">
        <f aca="false">IF(ISBLANK(B205), , IF(ISBLANK(B204), D203+1, D204))</f>
        <v>0</v>
      </c>
      <c r="E205" s="9" t="n">
        <f aca="false">IF(ISBLANK(B205),,IF(OR(ISBLANK(B204), B204="Баркод"),1,E204+1))</f>
        <v>0</v>
      </c>
      <c r="F205" s="9" t="n">
        <f aca="false">IF(ISBLANK(B206), E205/2,)</f>
        <v>0</v>
      </c>
      <c r="G205" s="0" t="n">
        <f aca="false">IF(ISBLANK(B205),0,-1)</f>
        <v>0</v>
      </c>
      <c r="H205" s="0" t="n">
        <f aca="false">IF(AND(ISBLANK(B204),NOT(ISBLANK(B205))),1,-1)</f>
        <v>-1</v>
      </c>
      <c r="I205" s="0" t="n">
        <f aca="false">IF(ISBLANK(B203),IF(AND(B204=B205,NOT(ISBLANK(B204)),NOT(ISBLANK(B205))),1,-1),-1)</f>
        <v>-1</v>
      </c>
      <c r="J205" s="0" t="n">
        <f aca="false">IF(MAX(G205:I205)&lt;0,IF(OR(B205=B204,B204=B203),1,-1),MAX(G205:I205))</f>
        <v>0</v>
      </c>
    </row>
    <row r="206" customFormat="false" ht="15.75" hidden="false" customHeight="true" outlineLevel="0" collapsed="false">
      <c r="A206" s="7" t="n">
        <f aca="false">MAX(G206:J206)</f>
        <v>0</v>
      </c>
      <c r="B206" s="8"/>
      <c r="C206" s="9" t="e">
        <f aca="false">INDEX(SupplierNomenclature!$E$3:$E$10000,MATCH(B206,SupplierNomenclature!$I$3:$I$10000,0))</f>
        <v>#N/A</v>
      </c>
      <c r="D206" s="6" t="n">
        <f aca="false">IF(ISBLANK(B206), , IF(ISBLANK(B205), D204+1, D205))</f>
        <v>0</v>
      </c>
      <c r="E206" s="9" t="n">
        <f aca="false">IF(ISBLANK(B206),,IF(OR(ISBLANK(B205), B205="Баркод"),1,E205+1))</f>
        <v>0</v>
      </c>
      <c r="F206" s="9" t="n">
        <f aca="false">IF(ISBLANK(B207), E206/2,)</f>
        <v>0</v>
      </c>
      <c r="G206" s="0" t="n">
        <f aca="false">IF(ISBLANK(B206),0,-1)</f>
        <v>0</v>
      </c>
      <c r="H206" s="0" t="n">
        <f aca="false">IF(AND(ISBLANK(B205),NOT(ISBLANK(B206))),1,-1)</f>
        <v>-1</v>
      </c>
      <c r="I206" s="0" t="n">
        <f aca="false">IF(ISBLANK(B204),IF(AND(B205=B206,NOT(ISBLANK(B205)),NOT(ISBLANK(B206))),1,-1),-1)</f>
        <v>-1</v>
      </c>
      <c r="J206" s="0" t="n">
        <f aca="false">IF(MAX(G206:I206)&lt;0,IF(OR(B206=B205,B205=B204),1,-1),MAX(G206:I206))</f>
        <v>0</v>
      </c>
    </row>
    <row r="207" customFormat="false" ht="15.75" hidden="false" customHeight="true" outlineLevel="0" collapsed="false">
      <c r="A207" s="7" t="n">
        <f aca="false">MAX(G207:J207)</f>
        <v>0</v>
      </c>
      <c r="B207" s="8"/>
      <c r="C207" s="9" t="e">
        <f aca="false">INDEX(SupplierNomenclature!$E$3:$E$10000,MATCH(B207,SupplierNomenclature!$I$3:$I$10000,0))</f>
        <v>#N/A</v>
      </c>
      <c r="D207" s="6" t="n">
        <f aca="false">IF(ISBLANK(B207), , IF(ISBLANK(B206), D205+1, D206))</f>
        <v>0</v>
      </c>
      <c r="E207" s="9" t="n">
        <f aca="false">IF(ISBLANK(B207),,IF(OR(ISBLANK(B206), B206="Баркод"),1,E206+1))</f>
        <v>0</v>
      </c>
      <c r="F207" s="9" t="n">
        <f aca="false">IF(ISBLANK(B208), E207/2,)</f>
        <v>0</v>
      </c>
      <c r="G207" s="0" t="n">
        <f aca="false">IF(ISBLANK(B207),0,-1)</f>
        <v>0</v>
      </c>
      <c r="H207" s="0" t="n">
        <f aca="false">IF(AND(ISBLANK(B206),NOT(ISBLANK(B207))),1,-1)</f>
        <v>-1</v>
      </c>
      <c r="I207" s="0" t="n">
        <f aca="false">IF(ISBLANK(B205),IF(AND(B206=B207,NOT(ISBLANK(B206)),NOT(ISBLANK(B207))),1,-1),-1)</f>
        <v>-1</v>
      </c>
      <c r="J207" s="0" t="n">
        <f aca="false">IF(MAX(G207:I207)&lt;0,IF(OR(B207=B206,B206=B205),1,-1),MAX(G207:I207))</f>
        <v>0</v>
      </c>
    </row>
    <row r="208" customFormat="false" ht="15.75" hidden="false" customHeight="true" outlineLevel="0" collapsed="false">
      <c r="A208" s="7" t="n">
        <f aca="false">MAX(G208:J208)</f>
        <v>0</v>
      </c>
      <c r="B208" s="8"/>
      <c r="C208" s="9" t="e">
        <f aca="false">INDEX(SupplierNomenclature!$E$3:$E$10000,MATCH(B208,SupplierNomenclature!$I$3:$I$10000,0))</f>
        <v>#N/A</v>
      </c>
      <c r="D208" s="6" t="n">
        <f aca="false">IF(ISBLANK(B208), , IF(ISBLANK(B207), D206+1, D207))</f>
        <v>0</v>
      </c>
      <c r="E208" s="9" t="n">
        <f aca="false">IF(ISBLANK(B208),,IF(OR(ISBLANK(B207), B207="Баркод"),1,E207+1))</f>
        <v>0</v>
      </c>
      <c r="F208" s="9" t="n">
        <f aca="false">IF(ISBLANK(B209), E208/2,)</f>
        <v>0</v>
      </c>
      <c r="G208" s="0" t="n">
        <f aca="false">IF(ISBLANK(B208),0,-1)</f>
        <v>0</v>
      </c>
      <c r="H208" s="0" t="n">
        <f aca="false">IF(AND(ISBLANK(B207),NOT(ISBLANK(B208))),1,-1)</f>
        <v>-1</v>
      </c>
      <c r="I208" s="0" t="n">
        <f aca="false">IF(ISBLANK(B206),IF(AND(B207=B208,NOT(ISBLANK(B207)),NOT(ISBLANK(B208))),1,-1),-1)</f>
        <v>-1</v>
      </c>
      <c r="J208" s="0" t="n">
        <f aca="false">IF(MAX(G208:I208)&lt;0,IF(OR(B208=B207,B207=B206),1,-1),MAX(G208:I208))</f>
        <v>0</v>
      </c>
    </row>
    <row r="209" customFormat="false" ht="15.75" hidden="false" customHeight="true" outlineLevel="0" collapsed="false">
      <c r="A209" s="7" t="n">
        <f aca="false">MAX(G209:J209)</f>
        <v>0</v>
      </c>
      <c r="B209" s="8"/>
      <c r="C209" s="9" t="e">
        <f aca="false">INDEX(SupplierNomenclature!$E$3:$E$10000,MATCH(B209,SupplierNomenclature!$I$3:$I$10000,0))</f>
        <v>#N/A</v>
      </c>
      <c r="D209" s="6" t="n">
        <f aca="false">IF(ISBLANK(B209), , IF(ISBLANK(B208), D207+1, D208))</f>
        <v>0</v>
      </c>
      <c r="E209" s="9" t="n">
        <f aca="false">IF(ISBLANK(B209),,IF(OR(ISBLANK(B208), B208="Баркод"),1,E208+1))</f>
        <v>0</v>
      </c>
      <c r="F209" s="9" t="n">
        <f aca="false">IF(ISBLANK(B210), E209/2,)</f>
        <v>0</v>
      </c>
      <c r="G209" s="0" t="n">
        <f aca="false">IF(ISBLANK(B209),0,-1)</f>
        <v>0</v>
      </c>
      <c r="H209" s="0" t="n">
        <f aca="false">IF(AND(ISBLANK(B208),NOT(ISBLANK(B209))),1,-1)</f>
        <v>-1</v>
      </c>
      <c r="I209" s="0" t="n">
        <f aca="false">IF(ISBLANK(B207),IF(AND(B208=B209,NOT(ISBLANK(B208)),NOT(ISBLANK(B209))),1,-1),-1)</f>
        <v>-1</v>
      </c>
      <c r="J209" s="0" t="n">
        <f aca="false">IF(MAX(G209:I209)&lt;0,IF(OR(B209=B208,B208=B207),1,-1),MAX(G209:I209))</f>
        <v>0</v>
      </c>
    </row>
    <row r="210" customFormat="false" ht="15.75" hidden="false" customHeight="true" outlineLevel="0" collapsed="false">
      <c r="A210" s="7" t="n">
        <f aca="false">MAX(G210:J210)</f>
        <v>0</v>
      </c>
      <c r="B210" s="8"/>
      <c r="C210" s="9" t="e">
        <f aca="false">INDEX(SupplierNomenclature!$E$3:$E$10000,MATCH(B210,SupplierNomenclature!$I$3:$I$10000,0))</f>
        <v>#N/A</v>
      </c>
      <c r="D210" s="6" t="n">
        <f aca="false">IF(ISBLANK(B210), , IF(ISBLANK(B209), D208+1, D209))</f>
        <v>0</v>
      </c>
      <c r="E210" s="9" t="n">
        <f aca="false">IF(ISBLANK(B210),,IF(OR(ISBLANK(B209), B209="Баркод"),1,E209+1))</f>
        <v>0</v>
      </c>
      <c r="F210" s="9" t="n">
        <f aca="false">IF(ISBLANK(B211), E210/2,)</f>
        <v>0</v>
      </c>
      <c r="G210" s="0" t="n">
        <f aca="false">IF(ISBLANK(B210),0,-1)</f>
        <v>0</v>
      </c>
      <c r="H210" s="0" t="n">
        <f aca="false">IF(AND(ISBLANK(B209),NOT(ISBLANK(B210))),1,-1)</f>
        <v>-1</v>
      </c>
      <c r="I210" s="0" t="n">
        <f aca="false">IF(ISBLANK(B208),IF(AND(B209=B210,NOT(ISBLANK(B209)),NOT(ISBLANK(B210))),1,-1),-1)</f>
        <v>-1</v>
      </c>
      <c r="J210" s="0" t="n">
        <f aca="false">IF(MAX(G210:I210)&lt;0,IF(OR(B210=B209,B209=B208),1,-1),MAX(G210:I210))</f>
        <v>0</v>
      </c>
    </row>
    <row r="211" customFormat="false" ht="15.75" hidden="false" customHeight="true" outlineLevel="0" collapsed="false">
      <c r="A211" s="7" t="n">
        <f aca="false">MAX(G211:J211)</f>
        <v>0</v>
      </c>
      <c r="B211" s="8"/>
      <c r="C211" s="9" t="e">
        <f aca="false">INDEX(SupplierNomenclature!$E$3:$E$10000,MATCH(B211,SupplierNomenclature!$I$3:$I$10000,0))</f>
        <v>#N/A</v>
      </c>
      <c r="D211" s="6" t="n">
        <f aca="false">IF(ISBLANK(B211), , IF(ISBLANK(B210), D209+1, D210))</f>
        <v>0</v>
      </c>
      <c r="E211" s="9" t="n">
        <f aca="false">IF(ISBLANK(B211),,IF(OR(ISBLANK(B210), B210="Баркод"),1,E210+1))</f>
        <v>0</v>
      </c>
      <c r="F211" s="9" t="n">
        <f aca="false">IF(ISBLANK(B212), E211/2,)</f>
        <v>0</v>
      </c>
      <c r="G211" s="0" t="n">
        <f aca="false">IF(ISBLANK(B211),0,-1)</f>
        <v>0</v>
      </c>
      <c r="H211" s="0" t="n">
        <f aca="false">IF(AND(ISBLANK(B210),NOT(ISBLANK(B211))),1,-1)</f>
        <v>-1</v>
      </c>
      <c r="I211" s="0" t="n">
        <f aca="false">IF(ISBLANK(B209),IF(AND(B210=B211,NOT(ISBLANK(B210)),NOT(ISBLANK(B211))),1,-1),-1)</f>
        <v>-1</v>
      </c>
      <c r="J211" s="0" t="n">
        <f aca="false">IF(MAX(G211:I211)&lt;0,IF(OR(B211=B210,B210=B209),1,-1),MAX(G211:I211))</f>
        <v>0</v>
      </c>
    </row>
    <row r="212" customFormat="false" ht="15.75" hidden="false" customHeight="true" outlineLevel="0" collapsed="false">
      <c r="A212" s="7" t="n">
        <f aca="false">MAX(G212:J212)</f>
        <v>0</v>
      </c>
      <c r="B212" s="8"/>
      <c r="C212" s="9" t="e">
        <f aca="false">INDEX(SupplierNomenclature!$E$3:$E$10000,MATCH(B212,SupplierNomenclature!$I$3:$I$10000,0))</f>
        <v>#N/A</v>
      </c>
      <c r="D212" s="6" t="n">
        <f aca="false">IF(ISBLANK(B212), , IF(ISBLANK(B211), D210+1, D211))</f>
        <v>0</v>
      </c>
      <c r="E212" s="9" t="n">
        <f aca="false">IF(ISBLANK(B212),,IF(OR(ISBLANK(B211), B211="Баркод"),1,E211+1))</f>
        <v>0</v>
      </c>
      <c r="F212" s="9" t="n">
        <f aca="false">IF(ISBLANK(B213), E212/2,)</f>
        <v>0</v>
      </c>
      <c r="G212" s="0" t="n">
        <f aca="false">IF(ISBLANK(B212),0,-1)</f>
        <v>0</v>
      </c>
      <c r="H212" s="0" t="n">
        <f aca="false">IF(AND(ISBLANK(B211),NOT(ISBLANK(B212))),1,-1)</f>
        <v>-1</v>
      </c>
      <c r="I212" s="0" t="n">
        <f aca="false">IF(ISBLANK(B210),IF(AND(B211=B212,NOT(ISBLANK(B211)),NOT(ISBLANK(B212))),1,-1),-1)</f>
        <v>-1</v>
      </c>
      <c r="J212" s="0" t="n">
        <f aca="false">IF(MAX(G212:I212)&lt;0,IF(OR(B212=B211,B211=B210),1,-1),MAX(G212:I212))</f>
        <v>0</v>
      </c>
    </row>
    <row r="213" customFormat="false" ht="15.75" hidden="false" customHeight="true" outlineLevel="0" collapsed="false">
      <c r="A213" s="7" t="n">
        <f aca="false">MAX(G213:J213)</f>
        <v>0</v>
      </c>
      <c r="B213" s="8"/>
      <c r="C213" s="9" t="e">
        <f aca="false">INDEX(SupplierNomenclature!$E$3:$E$10000,MATCH(B213,SupplierNomenclature!$I$3:$I$10000,0))</f>
        <v>#N/A</v>
      </c>
      <c r="D213" s="6" t="n">
        <f aca="false">IF(ISBLANK(B213), , IF(ISBLANK(B212), D211+1, D212))</f>
        <v>0</v>
      </c>
      <c r="E213" s="9" t="n">
        <f aca="false">IF(ISBLANK(B213),,IF(OR(ISBLANK(B212), B212="Баркод"),1,E212+1))</f>
        <v>0</v>
      </c>
      <c r="F213" s="9" t="n">
        <f aca="false">IF(ISBLANK(B214), E213/2,)</f>
        <v>0</v>
      </c>
      <c r="G213" s="0" t="n">
        <f aca="false">IF(ISBLANK(B213),0,-1)</f>
        <v>0</v>
      </c>
      <c r="H213" s="0" t="n">
        <f aca="false">IF(AND(ISBLANK(B212),NOT(ISBLANK(B213))),1,-1)</f>
        <v>-1</v>
      </c>
      <c r="I213" s="0" t="n">
        <f aca="false">IF(ISBLANK(B211),IF(AND(B212=B213,NOT(ISBLANK(B212)),NOT(ISBLANK(B213))),1,-1),-1)</f>
        <v>-1</v>
      </c>
      <c r="J213" s="0" t="n">
        <f aca="false">IF(MAX(G213:I213)&lt;0,IF(OR(B213=B212,B212=B211),1,-1),MAX(G213:I213))</f>
        <v>0</v>
      </c>
    </row>
    <row r="214" customFormat="false" ht="15.75" hidden="false" customHeight="true" outlineLevel="0" collapsed="false">
      <c r="A214" s="7" t="n">
        <f aca="false">MAX(G214:J214)</f>
        <v>0</v>
      </c>
      <c r="B214" s="8"/>
      <c r="C214" s="9" t="e">
        <f aca="false">INDEX(SupplierNomenclature!$E$3:$E$10000,MATCH(B214,SupplierNomenclature!$I$3:$I$10000,0))</f>
        <v>#N/A</v>
      </c>
      <c r="D214" s="6" t="n">
        <f aca="false">IF(ISBLANK(B214), , IF(ISBLANK(B213), D212+1, D213))</f>
        <v>0</v>
      </c>
      <c r="E214" s="9" t="n">
        <f aca="false">IF(ISBLANK(B214),,IF(OR(ISBLANK(B213), B213="Баркод"),1,E213+1))</f>
        <v>0</v>
      </c>
      <c r="F214" s="9" t="n">
        <f aca="false">IF(ISBLANK(B215), E214/2,)</f>
        <v>0</v>
      </c>
      <c r="G214" s="0" t="n">
        <f aca="false">IF(ISBLANK(B214),0,-1)</f>
        <v>0</v>
      </c>
      <c r="H214" s="0" t="n">
        <f aca="false">IF(AND(ISBLANK(B213),NOT(ISBLANK(B214))),1,-1)</f>
        <v>-1</v>
      </c>
      <c r="I214" s="0" t="n">
        <f aca="false">IF(ISBLANK(B212),IF(AND(B213=B214,NOT(ISBLANK(B213)),NOT(ISBLANK(B214))),1,-1),-1)</f>
        <v>-1</v>
      </c>
      <c r="J214" s="0" t="n">
        <f aca="false">IF(MAX(G214:I214)&lt;0,IF(OR(B214=B213,B213=B212),1,-1),MAX(G214:I214))</f>
        <v>0</v>
      </c>
    </row>
    <row r="215" customFormat="false" ht="15.75" hidden="false" customHeight="true" outlineLevel="0" collapsed="false">
      <c r="A215" s="7" t="n">
        <f aca="false">MAX(G215:J215)</f>
        <v>0</v>
      </c>
      <c r="B215" s="8"/>
      <c r="C215" s="9" t="e">
        <f aca="false">INDEX(SupplierNomenclature!$E$3:$E$10000,MATCH(B215,SupplierNomenclature!$I$3:$I$10000,0))</f>
        <v>#N/A</v>
      </c>
      <c r="D215" s="6" t="n">
        <f aca="false">IF(ISBLANK(B215), , IF(ISBLANK(B214), D213+1, D214))</f>
        <v>0</v>
      </c>
      <c r="E215" s="9" t="n">
        <f aca="false">IF(ISBLANK(B215),,IF(OR(ISBLANK(B214), B214="Баркод"),1,E214+1))</f>
        <v>0</v>
      </c>
      <c r="F215" s="9" t="n">
        <f aca="false">IF(ISBLANK(B216), E215/2,)</f>
        <v>0</v>
      </c>
      <c r="G215" s="0" t="n">
        <f aca="false">IF(ISBLANK(B215),0,-1)</f>
        <v>0</v>
      </c>
      <c r="H215" s="0" t="n">
        <f aca="false">IF(AND(ISBLANK(B214),NOT(ISBLANK(B215))),1,-1)</f>
        <v>-1</v>
      </c>
      <c r="I215" s="0" t="n">
        <f aca="false">IF(ISBLANK(B213),IF(AND(B214=B215,NOT(ISBLANK(B214)),NOT(ISBLANK(B215))),1,-1),-1)</f>
        <v>-1</v>
      </c>
      <c r="J215" s="0" t="n">
        <f aca="false">IF(MAX(G215:I215)&lt;0,IF(OR(B215=B214,B214=B213),1,-1),MAX(G215:I215))</f>
        <v>0</v>
      </c>
    </row>
    <row r="216" customFormat="false" ht="15.75" hidden="false" customHeight="true" outlineLevel="0" collapsed="false">
      <c r="A216" s="7" t="n">
        <f aca="false">MAX(G216:J216)</f>
        <v>0</v>
      </c>
      <c r="B216" s="8"/>
      <c r="C216" s="9" t="e">
        <f aca="false">INDEX(SupplierNomenclature!$E$3:$E$10000,MATCH(B216,SupplierNomenclature!$I$3:$I$10000,0))</f>
        <v>#N/A</v>
      </c>
      <c r="D216" s="6" t="n">
        <f aca="false">IF(ISBLANK(B216), , IF(ISBLANK(B215), D214+1, D215))</f>
        <v>0</v>
      </c>
      <c r="E216" s="9" t="n">
        <f aca="false">IF(ISBLANK(B216),,IF(OR(ISBLANK(B215), B215="Баркод"),1,E215+1))</f>
        <v>0</v>
      </c>
      <c r="F216" s="9" t="n">
        <f aca="false">IF(ISBLANK(B217), E216/2,)</f>
        <v>0</v>
      </c>
      <c r="G216" s="0" t="n">
        <f aca="false">IF(ISBLANK(B216),0,-1)</f>
        <v>0</v>
      </c>
      <c r="H216" s="0" t="n">
        <f aca="false">IF(AND(ISBLANK(B215),NOT(ISBLANK(B216))),1,-1)</f>
        <v>-1</v>
      </c>
      <c r="I216" s="0" t="n">
        <f aca="false">IF(ISBLANK(B214),IF(AND(B215=B216,NOT(ISBLANK(B215)),NOT(ISBLANK(B216))),1,-1),-1)</f>
        <v>-1</v>
      </c>
      <c r="J216" s="0" t="n">
        <f aca="false">IF(MAX(G216:I216)&lt;0,IF(OR(B216=B215,B215=B214),1,-1),MAX(G216:I216))</f>
        <v>0</v>
      </c>
    </row>
    <row r="217" customFormat="false" ht="15.75" hidden="false" customHeight="true" outlineLevel="0" collapsed="false">
      <c r="A217" s="7" t="n">
        <f aca="false">MAX(G217:J217)</f>
        <v>0</v>
      </c>
      <c r="B217" s="8"/>
      <c r="C217" s="9" t="e">
        <f aca="false">INDEX(SupplierNomenclature!$E$3:$E$10000,MATCH(B217,SupplierNomenclature!$I$3:$I$10000,0))</f>
        <v>#N/A</v>
      </c>
      <c r="D217" s="6" t="n">
        <f aca="false">IF(ISBLANK(B217), , IF(ISBLANK(B216), D215+1, D216))</f>
        <v>0</v>
      </c>
      <c r="E217" s="9" t="n">
        <f aca="false">IF(ISBLANK(B217),,IF(OR(ISBLANK(B216), B216="Баркод"),1,E216+1))</f>
        <v>0</v>
      </c>
      <c r="F217" s="9" t="n">
        <f aca="false">IF(ISBLANK(B218), E217/2,)</f>
        <v>0</v>
      </c>
      <c r="G217" s="0" t="n">
        <f aca="false">IF(ISBLANK(B217),0,-1)</f>
        <v>0</v>
      </c>
      <c r="H217" s="0" t="n">
        <f aca="false">IF(AND(ISBLANK(B216),NOT(ISBLANK(B217))),1,-1)</f>
        <v>-1</v>
      </c>
      <c r="I217" s="0" t="n">
        <f aca="false">IF(ISBLANK(B215),IF(AND(B216=B217,NOT(ISBLANK(B216)),NOT(ISBLANK(B217))),1,-1),-1)</f>
        <v>-1</v>
      </c>
      <c r="J217" s="0" t="n">
        <f aca="false">IF(MAX(G217:I217)&lt;0,IF(OR(B217=B216,B216=B215),1,-1),MAX(G217:I217))</f>
        <v>0</v>
      </c>
    </row>
    <row r="218" customFormat="false" ht="15.75" hidden="false" customHeight="true" outlineLevel="0" collapsed="false">
      <c r="A218" s="7" t="n">
        <f aca="false">MAX(G218:J218)</f>
        <v>0</v>
      </c>
      <c r="B218" s="8"/>
      <c r="C218" s="9" t="e">
        <f aca="false">INDEX(SupplierNomenclature!$E$3:$E$10000,MATCH(B218,SupplierNomenclature!$I$3:$I$10000,0))</f>
        <v>#N/A</v>
      </c>
      <c r="D218" s="6" t="n">
        <f aca="false">IF(ISBLANK(B218), , IF(ISBLANK(B217), D216+1, D217))</f>
        <v>0</v>
      </c>
      <c r="E218" s="9" t="n">
        <f aca="false">IF(ISBLANK(B218),,IF(OR(ISBLANK(B217), B217="Баркод"),1,E217+1))</f>
        <v>0</v>
      </c>
      <c r="F218" s="9" t="n">
        <f aca="false">IF(ISBLANK(B219), E218/2,)</f>
        <v>0</v>
      </c>
      <c r="G218" s="0" t="n">
        <f aca="false">IF(ISBLANK(B218),0,-1)</f>
        <v>0</v>
      </c>
      <c r="H218" s="0" t="n">
        <f aca="false">IF(AND(ISBLANK(B217),NOT(ISBLANK(B218))),1,-1)</f>
        <v>-1</v>
      </c>
      <c r="I218" s="0" t="n">
        <f aca="false">IF(ISBLANK(B216),IF(AND(B217=B218,NOT(ISBLANK(B217)),NOT(ISBLANK(B218))),1,-1),-1)</f>
        <v>-1</v>
      </c>
      <c r="J218" s="0" t="n">
        <f aca="false">IF(MAX(G218:I218)&lt;0,IF(OR(B218=B217,B217=B216),1,-1),MAX(G218:I218))</f>
        <v>0</v>
      </c>
    </row>
    <row r="219" customFormat="false" ht="15.75" hidden="false" customHeight="true" outlineLevel="0" collapsed="false">
      <c r="A219" s="7" t="n">
        <f aca="false">MAX(G219:J219)</f>
        <v>0</v>
      </c>
      <c r="B219" s="8"/>
      <c r="C219" s="9" t="e">
        <f aca="false">INDEX(SupplierNomenclature!$E$3:$E$10000,MATCH(B219,SupplierNomenclature!$I$3:$I$10000,0))</f>
        <v>#N/A</v>
      </c>
      <c r="D219" s="6" t="n">
        <f aca="false">IF(ISBLANK(B219), , IF(ISBLANK(B218), D217+1, D218))</f>
        <v>0</v>
      </c>
      <c r="E219" s="9" t="n">
        <f aca="false">IF(ISBLANK(B219),,IF(OR(ISBLANK(B218), B218="Баркод"),1,E218+1))</f>
        <v>0</v>
      </c>
      <c r="F219" s="9" t="n">
        <f aca="false">IF(ISBLANK(B220), E219/2,)</f>
        <v>0</v>
      </c>
      <c r="G219" s="0" t="n">
        <f aca="false">IF(ISBLANK(B219),0,-1)</f>
        <v>0</v>
      </c>
      <c r="H219" s="0" t="n">
        <f aca="false">IF(AND(ISBLANK(B218),NOT(ISBLANK(B219))),1,-1)</f>
        <v>-1</v>
      </c>
      <c r="I219" s="0" t="n">
        <f aca="false">IF(ISBLANK(B217),IF(AND(B218=B219,NOT(ISBLANK(B218)),NOT(ISBLANK(B219))),1,-1),-1)</f>
        <v>-1</v>
      </c>
      <c r="J219" s="0" t="n">
        <f aca="false">IF(MAX(G219:I219)&lt;0,IF(OR(B219=B218,B218=B217),1,-1),MAX(G219:I219))</f>
        <v>0</v>
      </c>
    </row>
    <row r="220" customFormat="false" ht="15.75" hidden="false" customHeight="true" outlineLevel="0" collapsed="false">
      <c r="A220" s="7" t="n">
        <f aca="false">MAX(G220:J220)</f>
        <v>0</v>
      </c>
      <c r="B220" s="8"/>
      <c r="C220" s="9" t="e">
        <f aca="false">INDEX(SupplierNomenclature!$E$3:$E$10000,MATCH(B220,SupplierNomenclature!$I$3:$I$10000,0))</f>
        <v>#N/A</v>
      </c>
      <c r="D220" s="6" t="n">
        <f aca="false">IF(ISBLANK(B220), , IF(ISBLANK(B219), D218+1, D219))</f>
        <v>0</v>
      </c>
      <c r="E220" s="9" t="n">
        <f aca="false">IF(ISBLANK(B220),,IF(OR(ISBLANK(B219), B219="Баркод"),1,E219+1))</f>
        <v>0</v>
      </c>
      <c r="F220" s="9" t="n">
        <f aca="false">IF(ISBLANK(B221), E220/2,)</f>
        <v>0</v>
      </c>
      <c r="G220" s="0" t="n">
        <f aca="false">IF(ISBLANK(B220),0,-1)</f>
        <v>0</v>
      </c>
      <c r="H220" s="0" t="n">
        <f aca="false">IF(AND(ISBLANK(B219),NOT(ISBLANK(B220))),1,-1)</f>
        <v>-1</v>
      </c>
      <c r="I220" s="0" t="n">
        <f aca="false">IF(ISBLANK(B218),IF(AND(B219=B220,NOT(ISBLANK(B219)),NOT(ISBLANK(B220))),1,-1),-1)</f>
        <v>-1</v>
      </c>
      <c r="J220" s="0" t="n">
        <f aca="false">IF(MAX(G220:I220)&lt;0,IF(OR(B220=B219,B219=B218),1,-1),MAX(G220:I220))</f>
        <v>0</v>
      </c>
    </row>
    <row r="221" customFormat="false" ht="15.75" hidden="false" customHeight="true" outlineLevel="0" collapsed="false">
      <c r="A221" s="7" t="n">
        <f aca="false">MAX(G221:J221)</f>
        <v>0</v>
      </c>
      <c r="B221" s="8"/>
      <c r="C221" s="9" t="e">
        <f aca="false">INDEX(SupplierNomenclature!$E$3:$E$10000,MATCH(B221,SupplierNomenclature!$I$3:$I$10000,0))</f>
        <v>#N/A</v>
      </c>
      <c r="D221" s="6" t="n">
        <f aca="false">IF(ISBLANK(B221), , IF(ISBLANK(B220), D219+1, D220))</f>
        <v>0</v>
      </c>
      <c r="E221" s="9" t="n">
        <f aca="false">IF(ISBLANK(B221),,IF(OR(ISBLANK(B220), B220="Баркод"),1,E220+1))</f>
        <v>0</v>
      </c>
      <c r="F221" s="9" t="n">
        <f aca="false">IF(ISBLANK(B222), E221/2,)</f>
        <v>0</v>
      </c>
      <c r="G221" s="0" t="n">
        <f aca="false">IF(ISBLANK(B221),0,-1)</f>
        <v>0</v>
      </c>
      <c r="H221" s="0" t="n">
        <f aca="false">IF(AND(ISBLANK(B220),NOT(ISBLANK(B221))),1,-1)</f>
        <v>-1</v>
      </c>
      <c r="I221" s="0" t="n">
        <f aca="false">IF(ISBLANK(B219),IF(AND(B220=B221,NOT(ISBLANK(B220)),NOT(ISBLANK(B221))),1,-1),-1)</f>
        <v>-1</v>
      </c>
      <c r="J221" s="0" t="n">
        <f aca="false">IF(MAX(G221:I221)&lt;0,IF(OR(B221=B220,B220=B219),1,-1),MAX(G221:I221))</f>
        <v>0</v>
      </c>
    </row>
    <row r="222" customFormat="false" ht="15.75" hidden="false" customHeight="true" outlineLevel="0" collapsed="false">
      <c r="A222" s="7" t="n">
        <f aca="false">MAX(G222:J222)</f>
        <v>0</v>
      </c>
      <c r="B222" s="8"/>
      <c r="C222" s="9" t="e">
        <f aca="false">INDEX(SupplierNomenclature!$E$3:$E$10000,MATCH(B222,SupplierNomenclature!$I$3:$I$10000,0))</f>
        <v>#N/A</v>
      </c>
      <c r="D222" s="6" t="n">
        <f aca="false">IF(ISBLANK(B222), , IF(ISBLANK(B221), D220+1, D221))</f>
        <v>0</v>
      </c>
      <c r="E222" s="9" t="n">
        <f aca="false">IF(ISBLANK(B222),,IF(OR(ISBLANK(B221), B221="Баркод"),1,E221+1))</f>
        <v>0</v>
      </c>
      <c r="F222" s="9" t="n">
        <f aca="false">IF(ISBLANK(B223), E222/2,)</f>
        <v>0</v>
      </c>
      <c r="G222" s="0" t="n">
        <f aca="false">IF(ISBLANK(B222),0,-1)</f>
        <v>0</v>
      </c>
      <c r="H222" s="0" t="n">
        <f aca="false">IF(AND(ISBLANK(B221),NOT(ISBLANK(B222))),1,-1)</f>
        <v>-1</v>
      </c>
      <c r="I222" s="0" t="n">
        <f aca="false">IF(ISBLANK(B220),IF(AND(B221=B222,NOT(ISBLANK(B221)),NOT(ISBLANK(B222))),1,-1),-1)</f>
        <v>-1</v>
      </c>
      <c r="J222" s="0" t="n">
        <f aca="false">IF(MAX(G222:I222)&lt;0,IF(OR(B222=B221,B221=B220),1,-1),MAX(G222:I222))</f>
        <v>0</v>
      </c>
    </row>
    <row r="223" customFormat="false" ht="15.75" hidden="false" customHeight="true" outlineLevel="0" collapsed="false">
      <c r="A223" s="7" t="n">
        <f aca="false">MAX(G223:J223)</f>
        <v>0</v>
      </c>
      <c r="B223" s="8"/>
      <c r="C223" s="9" t="e">
        <f aca="false">INDEX(SupplierNomenclature!$E$3:$E$10000,MATCH(B223,SupplierNomenclature!$I$3:$I$10000,0))</f>
        <v>#N/A</v>
      </c>
      <c r="D223" s="6" t="n">
        <f aca="false">IF(ISBLANK(B223), , IF(ISBLANK(B222), D221+1, D222))</f>
        <v>0</v>
      </c>
      <c r="E223" s="9" t="n">
        <f aca="false">IF(ISBLANK(B223),,IF(OR(ISBLANK(B222), B222="Баркод"),1,E222+1))</f>
        <v>0</v>
      </c>
      <c r="F223" s="9" t="n">
        <f aca="false">IF(ISBLANK(B224), E223/2,)</f>
        <v>0</v>
      </c>
      <c r="G223" s="0" t="n">
        <f aca="false">IF(ISBLANK(B223),0,-1)</f>
        <v>0</v>
      </c>
      <c r="H223" s="0" t="n">
        <f aca="false">IF(AND(ISBLANK(B222),NOT(ISBLANK(B223))),1,-1)</f>
        <v>-1</v>
      </c>
      <c r="I223" s="0" t="n">
        <f aca="false">IF(ISBLANK(B221),IF(AND(B222=B223,NOT(ISBLANK(B222)),NOT(ISBLANK(B223))),1,-1),-1)</f>
        <v>-1</v>
      </c>
      <c r="J223" s="0" t="n">
        <f aca="false">IF(MAX(G223:I223)&lt;0,IF(OR(B223=B222,B222=B221),1,-1),MAX(G223:I223))</f>
        <v>0</v>
      </c>
    </row>
    <row r="224" customFormat="false" ht="15.75" hidden="false" customHeight="true" outlineLevel="0" collapsed="false">
      <c r="A224" s="7" t="n">
        <f aca="false">MAX(G224:J224)</f>
        <v>0</v>
      </c>
      <c r="B224" s="8"/>
      <c r="C224" s="9" t="e">
        <f aca="false">INDEX(SupplierNomenclature!$E$3:$E$10000,MATCH(B224,SupplierNomenclature!$I$3:$I$10000,0))</f>
        <v>#N/A</v>
      </c>
      <c r="D224" s="6" t="n">
        <f aca="false">IF(ISBLANK(B224), , IF(ISBLANK(B223), D222+1, D223))</f>
        <v>0</v>
      </c>
      <c r="E224" s="9" t="n">
        <f aca="false">IF(ISBLANK(B224),,IF(OR(ISBLANK(B223), B223="Баркод"),1,E223+1))</f>
        <v>0</v>
      </c>
      <c r="F224" s="9" t="n">
        <f aca="false">IF(ISBLANK(B225), E224/2,)</f>
        <v>0</v>
      </c>
      <c r="G224" s="0" t="n">
        <f aca="false">IF(ISBLANK(B224),0,-1)</f>
        <v>0</v>
      </c>
      <c r="H224" s="0" t="n">
        <f aca="false">IF(AND(ISBLANK(B223),NOT(ISBLANK(B224))),1,-1)</f>
        <v>-1</v>
      </c>
      <c r="I224" s="0" t="n">
        <f aca="false">IF(ISBLANK(B222),IF(AND(B223=B224,NOT(ISBLANK(B223)),NOT(ISBLANK(B224))),1,-1),-1)</f>
        <v>-1</v>
      </c>
      <c r="J224" s="0" t="n">
        <f aca="false">IF(MAX(G224:I224)&lt;0,IF(OR(B224=B223,B223=B222),1,-1),MAX(G224:I224))</f>
        <v>0</v>
      </c>
    </row>
    <row r="225" customFormat="false" ht="15.75" hidden="false" customHeight="true" outlineLevel="0" collapsed="false">
      <c r="A225" s="7" t="n">
        <f aca="false">MAX(G225:J225)</f>
        <v>0</v>
      </c>
      <c r="B225" s="8"/>
      <c r="C225" s="9" t="e">
        <f aca="false">INDEX(SupplierNomenclature!$E$3:$E$10000,MATCH(B225,SupplierNomenclature!$I$3:$I$10000,0))</f>
        <v>#N/A</v>
      </c>
      <c r="D225" s="6" t="n">
        <f aca="false">IF(ISBLANK(B225), , IF(ISBLANK(B224), D223+1, D224))</f>
        <v>0</v>
      </c>
      <c r="E225" s="9" t="n">
        <f aca="false">IF(ISBLANK(B225),,IF(OR(ISBLANK(B224), B224="Баркод"),1,E224+1))</f>
        <v>0</v>
      </c>
      <c r="F225" s="9" t="n">
        <f aca="false">IF(ISBLANK(B226), E225/2,)</f>
        <v>0</v>
      </c>
      <c r="G225" s="0" t="n">
        <f aca="false">IF(ISBLANK(B225),0,-1)</f>
        <v>0</v>
      </c>
      <c r="H225" s="0" t="n">
        <f aca="false">IF(AND(ISBLANK(B224),NOT(ISBLANK(B225))),1,-1)</f>
        <v>-1</v>
      </c>
      <c r="I225" s="0" t="n">
        <f aca="false">IF(ISBLANK(B223),IF(AND(B224=B225,NOT(ISBLANK(B224)),NOT(ISBLANK(B225))),1,-1),-1)</f>
        <v>-1</v>
      </c>
      <c r="J225" s="0" t="n">
        <f aca="false">IF(MAX(G225:I225)&lt;0,IF(OR(B225=B224,B224=B223),1,-1),MAX(G225:I225))</f>
        <v>0</v>
      </c>
    </row>
    <row r="226" customFormat="false" ht="15.75" hidden="false" customHeight="true" outlineLevel="0" collapsed="false">
      <c r="A226" s="7" t="n">
        <f aca="false">MAX(G226:J226)</f>
        <v>0</v>
      </c>
      <c r="B226" s="8"/>
      <c r="C226" s="9" t="e">
        <f aca="false">INDEX(SupplierNomenclature!$E$3:$E$10000,MATCH(B226,SupplierNomenclature!$I$3:$I$10000,0))</f>
        <v>#N/A</v>
      </c>
      <c r="D226" s="6" t="n">
        <f aca="false">IF(ISBLANK(B226), , IF(ISBLANK(B225), D224+1, D225))</f>
        <v>0</v>
      </c>
      <c r="E226" s="9" t="n">
        <f aca="false">IF(ISBLANK(B226),,IF(OR(ISBLANK(B225), B225="Баркод"),1,E225+1))</f>
        <v>0</v>
      </c>
      <c r="F226" s="9" t="n">
        <f aca="false">IF(ISBLANK(B227), E226/2,)</f>
        <v>0</v>
      </c>
      <c r="G226" s="0" t="n">
        <f aca="false">IF(ISBLANK(B226),0,-1)</f>
        <v>0</v>
      </c>
      <c r="H226" s="0" t="n">
        <f aca="false">IF(AND(ISBLANK(B225),NOT(ISBLANK(B226))),1,-1)</f>
        <v>-1</v>
      </c>
      <c r="I226" s="0" t="n">
        <f aca="false">IF(ISBLANK(B224),IF(AND(B225=B226,NOT(ISBLANK(B225)),NOT(ISBLANK(B226))),1,-1),-1)</f>
        <v>-1</v>
      </c>
      <c r="J226" s="0" t="n">
        <f aca="false">IF(MAX(G226:I226)&lt;0,IF(OR(B226=B225,B225=B224),1,-1),MAX(G226:I226))</f>
        <v>0</v>
      </c>
    </row>
    <row r="227" customFormat="false" ht="15.75" hidden="false" customHeight="true" outlineLevel="0" collapsed="false">
      <c r="A227" s="7" t="n">
        <f aca="false">MAX(G227:J227)</f>
        <v>0</v>
      </c>
      <c r="B227" s="8"/>
      <c r="C227" s="9" t="e">
        <f aca="false">INDEX(SupplierNomenclature!$E$3:$E$10000,MATCH(B227,SupplierNomenclature!$I$3:$I$10000,0))</f>
        <v>#N/A</v>
      </c>
      <c r="D227" s="6" t="n">
        <f aca="false">IF(ISBLANK(B227), , IF(ISBLANK(B226), D225+1, D226))</f>
        <v>0</v>
      </c>
      <c r="E227" s="9" t="n">
        <f aca="false">IF(ISBLANK(B227),,IF(OR(ISBLANK(B226), B226="Баркод"),1,E226+1))</f>
        <v>0</v>
      </c>
      <c r="F227" s="9" t="n">
        <f aca="false">IF(ISBLANK(B228), E227/2,)</f>
        <v>0</v>
      </c>
      <c r="G227" s="0" t="n">
        <f aca="false">IF(ISBLANK(B227),0,-1)</f>
        <v>0</v>
      </c>
      <c r="H227" s="0" t="n">
        <f aca="false">IF(AND(ISBLANK(B226),NOT(ISBLANK(B227))),1,-1)</f>
        <v>-1</v>
      </c>
      <c r="I227" s="0" t="n">
        <f aca="false">IF(ISBLANK(B225),IF(AND(B226=B227,NOT(ISBLANK(B226)),NOT(ISBLANK(B227))),1,-1),-1)</f>
        <v>-1</v>
      </c>
      <c r="J227" s="0" t="n">
        <f aca="false">IF(MAX(G227:I227)&lt;0,IF(OR(B227=B226,B226=B225),1,-1),MAX(G227:I227))</f>
        <v>0</v>
      </c>
    </row>
    <row r="228" customFormat="false" ht="15.75" hidden="false" customHeight="true" outlineLevel="0" collapsed="false">
      <c r="A228" s="7" t="n">
        <f aca="false">MAX(G228:J228)</f>
        <v>0</v>
      </c>
      <c r="B228" s="8"/>
      <c r="C228" s="9" t="e">
        <f aca="false">INDEX(SupplierNomenclature!$E$3:$E$10000,MATCH(B228,SupplierNomenclature!$I$3:$I$10000,0))</f>
        <v>#N/A</v>
      </c>
      <c r="D228" s="6" t="n">
        <f aca="false">IF(ISBLANK(B228), , IF(ISBLANK(B227), D226+1, D227))</f>
        <v>0</v>
      </c>
      <c r="E228" s="9" t="n">
        <f aca="false">IF(ISBLANK(B228),,IF(OR(ISBLANK(B227), B227="Баркод"),1,E227+1))</f>
        <v>0</v>
      </c>
      <c r="F228" s="9" t="n">
        <f aca="false">IF(ISBLANK(B229), E228/2,)</f>
        <v>0</v>
      </c>
      <c r="G228" s="0" t="n">
        <f aca="false">IF(ISBLANK(B228),0,-1)</f>
        <v>0</v>
      </c>
      <c r="H228" s="0" t="n">
        <f aca="false">IF(AND(ISBLANK(B227),NOT(ISBLANK(B228))),1,-1)</f>
        <v>-1</v>
      </c>
      <c r="I228" s="0" t="n">
        <f aca="false">IF(ISBLANK(B226),IF(AND(B227=B228,NOT(ISBLANK(B227)),NOT(ISBLANK(B228))),1,-1),-1)</f>
        <v>-1</v>
      </c>
      <c r="J228" s="0" t="n">
        <f aca="false">IF(MAX(G228:I228)&lt;0,IF(OR(B228=B227,B227=B226),1,-1),MAX(G228:I228))</f>
        <v>0</v>
      </c>
    </row>
    <row r="229" customFormat="false" ht="15.75" hidden="false" customHeight="true" outlineLevel="0" collapsed="false">
      <c r="A229" s="7" t="n">
        <f aca="false">MAX(G229:J229)</f>
        <v>0</v>
      </c>
      <c r="B229" s="8"/>
      <c r="C229" s="9" t="e">
        <f aca="false">INDEX(SupplierNomenclature!$E$3:$E$10000,MATCH(B229,SupplierNomenclature!$I$3:$I$10000,0))</f>
        <v>#N/A</v>
      </c>
      <c r="D229" s="6" t="n">
        <f aca="false">IF(ISBLANK(B229), , IF(ISBLANK(B228), D227+1, D228))</f>
        <v>0</v>
      </c>
      <c r="E229" s="9" t="n">
        <f aca="false">IF(ISBLANK(B229),,IF(OR(ISBLANK(B228), B228="Баркод"),1,E228+1))</f>
        <v>0</v>
      </c>
      <c r="F229" s="9" t="n">
        <f aca="false">IF(ISBLANK(B230), E229/2,)</f>
        <v>0</v>
      </c>
      <c r="G229" s="0" t="n">
        <f aca="false">IF(ISBLANK(B229),0,-1)</f>
        <v>0</v>
      </c>
      <c r="H229" s="0" t="n">
        <f aca="false">IF(AND(ISBLANK(B228),NOT(ISBLANK(B229))),1,-1)</f>
        <v>-1</v>
      </c>
      <c r="I229" s="0" t="n">
        <f aca="false">IF(ISBLANK(B227),IF(AND(B228=B229,NOT(ISBLANK(B228)),NOT(ISBLANK(B229))),1,-1),-1)</f>
        <v>-1</v>
      </c>
      <c r="J229" s="0" t="n">
        <f aca="false">IF(MAX(G229:I229)&lt;0,IF(OR(B229=B228,B228=B227),1,-1),MAX(G229:I229))</f>
        <v>0</v>
      </c>
    </row>
    <row r="230" customFormat="false" ht="15.75" hidden="false" customHeight="true" outlineLevel="0" collapsed="false">
      <c r="A230" s="7" t="n">
        <f aca="false">MAX(G230:J230)</f>
        <v>0</v>
      </c>
      <c r="B230" s="8"/>
      <c r="C230" s="9" t="e">
        <f aca="false">INDEX(SupplierNomenclature!$E$3:$E$10000,MATCH(B230,SupplierNomenclature!$I$3:$I$10000,0))</f>
        <v>#N/A</v>
      </c>
      <c r="D230" s="6" t="n">
        <f aca="false">IF(ISBLANK(B230), , IF(ISBLANK(B229), D228+1, D229))</f>
        <v>0</v>
      </c>
      <c r="E230" s="9" t="n">
        <f aca="false">IF(ISBLANK(B230),,IF(OR(ISBLANK(B229), B229="Баркод"),1,E229+1))</f>
        <v>0</v>
      </c>
      <c r="F230" s="9" t="n">
        <f aca="false">IF(ISBLANK(B231), E230/2,)</f>
        <v>0</v>
      </c>
      <c r="G230" s="0" t="n">
        <f aca="false">IF(ISBLANK(B230),0,-1)</f>
        <v>0</v>
      </c>
      <c r="H230" s="0" t="n">
        <f aca="false">IF(AND(ISBLANK(B229),NOT(ISBLANK(B230))),1,-1)</f>
        <v>-1</v>
      </c>
      <c r="I230" s="0" t="n">
        <f aca="false">IF(ISBLANK(B228),IF(AND(B229=B230,NOT(ISBLANK(B229)),NOT(ISBLANK(B230))),1,-1),-1)</f>
        <v>-1</v>
      </c>
      <c r="J230" s="0" t="n">
        <f aca="false">IF(MAX(G230:I230)&lt;0,IF(OR(B230=B229,B229=B228),1,-1),MAX(G230:I230))</f>
        <v>0</v>
      </c>
    </row>
    <row r="231" customFormat="false" ht="15.75" hidden="false" customHeight="true" outlineLevel="0" collapsed="false">
      <c r="A231" s="7" t="n">
        <f aca="false">MAX(G231:J231)</f>
        <v>0</v>
      </c>
      <c r="B231" s="8"/>
      <c r="C231" s="9" t="e">
        <f aca="false">INDEX(SupplierNomenclature!$E$3:$E$10000,MATCH(B231,SupplierNomenclature!$I$3:$I$10000,0))</f>
        <v>#N/A</v>
      </c>
      <c r="D231" s="6" t="n">
        <f aca="false">IF(ISBLANK(B231), , IF(ISBLANK(B230), D229+1, D230))</f>
        <v>0</v>
      </c>
      <c r="E231" s="9" t="n">
        <f aca="false">IF(ISBLANK(B231),,IF(OR(ISBLANK(B230), B230="Баркод"),1,E230+1))</f>
        <v>0</v>
      </c>
      <c r="F231" s="9" t="n">
        <f aca="false">IF(ISBLANK(B232), E231/2,)</f>
        <v>0</v>
      </c>
      <c r="G231" s="0" t="n">
        <f aca="false">IF(ISBLANK(B231),0,-1)</f>
        <v>0</v>
      </c>
      <c r="H231" s="0" t="n">
        <f aca="false">IF(AND(ISBLANK(B230),NOT(ISBLANK(B231))),1,-1)</f>
        <v>-1</v>
      </c>
      <c r="I231" s="0" t="n">
        <f aca="false">IF(ISBLANK(B229),IF(AND(B230=B231,NOT(ISBLANK(B230)),NOT(ISBLANK(B231))),1,-1),-1)</f>
        <v>-1</v>
      </c>
      <c r="J231" s="0" t="n">
        <f aca="false">IF(MAX(G231:I231)&lt;0,IF(OR(B231=B230,B230=B229),1,-1),MAX(G231:I231))</f>
        <v>0</v>
      </c>
    </row>
    <row r="232" customFormat="false" ht="15.75" hidden="false" customHeight="true" outlineLevel="0" collapsed="false">
      <c r="A232" s="7" t="n">
        <f aca="false">MAX(G232:J232)</f>
        <v>0</v>
      </c>
      <c r="B232" s="8"/>
      <c r="C232" s="9" t="e">
        <f aca="false">INDEX(SupplierNomenclature!$E$3:$E$10000,MATCH(B232,SupplierNomenclature!$I$3:$I$10000,0))</f>
        <v>#N/A</v>
      </c>
      <c r="D232" s="6" t="n">
        <f aca="false">IF(ISBLANK(B232), , IF(ISBLANK(B231), D230+1, D231))</f>
        <v>0</v>
      </c>
      <c r="E232" s="9" t="n">
        <f aca="false">IF(ISBLANK(B232),,IF(OR(ISBLANK(B231), B231="Баркод"),1,E231+1))</f>
        <v>0</v>
      </c>
      <c r="F232" s="9" t="n">
        <f aca="false">IF(ISBLANK(B233), E232/2,)</f>
        <v>0</v>
      </c>
      <c r="G232" s="0" t="n">
        <f aca="false">IF(ISBLANK(B232),0,-1)</f>
        <v>0</v>
      </c>
      <c r="H232" s="0" t="n">
        <f aca="false">IF(AND(ISBLANK(B231),NOT(ISBLANK(B232))),1,-1)</f>
        <v>-1</v>
      </c>
      <c r="I232" s="0" t="n">
        <f aca="false">IF(ISBLANK(B230),IF(AND(B231=B232,NOT(ISBLANK(B231)),NOT(ISBLANK(B232))),1,-1),-1)</f>
        <v>-1</v>
      </c>
      <c r="J232" s="0" t="n">
        <f aca="false">IF(MAX(G232:I232)&lt;0,IF(OR(B232=B231,B231=B230),1,-1),MAX(G232:I232))</f>
        <v>0</v>
      </c>
    </row>
    <row r="233" customFormat="false" ht="15.75" hidden="false" customHeight="true" outlineLevel="0" collapsed="false">
      <c r="A233" s="7" t="n">
        <f aca="false">MAX(G233:J233)</f>
        <v>0</v>
      </c>
      <c r="B233" s="8"/>
      <c r="C233" s="9" t="e">
        <f aca="false">INDEX(SupplierNomenclature!$E$3:$E$10000,MATCH(B233,SupplierNomenclature!$I$3:$I$10000,0))</f>
        <v>#N/A</v>
      </c>
      <c r="D233" s="6" t="n">
        <f aca="false">IF(ISBLANK(B233), , IF(ISBLANK(B232), D231+1, D232))</f>
        <v>0</v>
      </c>
      <c r="E233" s="9" t="n">
        <f aca="false">IF(ISBLANK(B233),,IF(OR(ISBLANK(B232), B232="Баркод"),1,E232+1))</f>
        <v>0</v>
      </c>
      <c r="F233" s="9" t="n">
        <f aca="false">IF(ISBLANK(B234), E233/2,)</f>
        <v>0</v>
      </c>
      <c r="G233" s="0" t="n">
        <f aca="false">IF(ISBLANK(B233),0,-1)</f>
        <v>0</v>
      </c>
      <c r="H233" s="0" t="n">
        <f aca="false">IF(AND(ISBLANK(B232),NOT(ISBLANK(B233))),1,-1)</f>
        <v>-1</v>
      </c>
      <c r="I233" s="0" t="n">
        <f aca="false">IF(ISBLANK(B231),IF(AND(B232=B233,NOT(ISBLANK(B232)),NOT(ISBLANK(B233))),1,-1),-1)</f>
        <v>-1</v>
      </c>
      <c r="J233" s="0" t="n">
        <f aca="false">IF(MAX(G233:I233)&lt;0,IF(OR(B233=B232,B232=B231),1,-1),MAX(G233:I233))</f>
        <v>0</v>
      </c>
    </row>
    <row r="234" customFormat="false" ht="15.75" hidden="false" customHeight="true" outlineLevel="0" collapsed="false">
      <c r="A234" s="7" t="n">
        <f aca="false">MAX(G234:J234)</f>
        <v>0</v>
      </c>
      <c r="B234" s="8"/>
      <c r="C234" s="9" t="e">
        <f aca="false">INDEX(SupplierNomenclature!$E$3:$E$10000,MATCH(B234,SupplierNomenclature!$I$3:$I$10000,0))</f>
        <v>#N/A</v>
      </c>
      <c r="D234" s="6" t="n">
        <f aca="false">IF(ISBLANK(B234), , IF(ISBLANK(B233), D232+1, D233))</f>
        <v>0</v>
      </c>
      <c r="E234" s="9" t="n">
        <f aca="false">IF(ISBLANK(B234),,IF(OR(ISBLANK(B233), B233="Баркод"),1,E233+1))</f>
        <v>0</v>
      </c>
      <c r="F234" s="9" t="n">
        <f aca="false">IF(ISBLANK(B235), E234/2,)</f>
        <v>0</v>
      </c>
      <c r="G234" s="0" t="n">
        <f aca="false">IF(ISBLANK(B234),0,-1)</f>
        <v>0</v>
      </c>
      <c r="H234" s="0" t="n">
        <f aca="false">IF(AND(ISBLANK(B233),NOT(ISBLANK(B234))),1,-1)</f>
        <v>-1</v>
      </c>
      <c r="I234" s="0" t="n">
        <f aca="false">IF(ISBLANK(B232),IF(AND(B233=B234,NOT(ISBLANK(B233)),NOT(ISBLANK(B234))),1,-1),-1)</f>
        <v>-1</v>
      </c>
      <c r="J234" s="0" t="n">
        <f aca="false">IF(MAX(G234:I234)&lt;0,IF(OR(B234=B233,B233=B232),1,-1),MAX(G234:I234))</f>
        <v>0</v>
      </c>
    </row>
    <row r="235" customFormat="false" ht="15.75" hidden="false" customHeight="true" outlineLevel="0" collapsed="false">
      <c r="A235" s="7" t="n">
        <f aca="false">MAX(G235:J235)</f>
        <v>0</v>
      </c>
      <c r="B235" s="8"/>
      <c r="C235" s="9" t="e">
        <f aca="false">INDEX(SupplierNomenclature!$E$3:$E$10000,MATCH(B235,SupplierNomenclature!$I$3:$I$10000,0))</f>
        <v>#N/A</v>
      </c>
      <c r="D235" s="6" t="n">
        <f aca="false">IF(ISBLANK(B235), , IF(ISBLANK(B234), D233+1, D234))</f>
        <v>0</v>
      </c>
      <c r="E235" s="9" t="n">
        <f aca="false">IF(ISBLANK(B235),,IF(OR(ISBLANK(B234), B234="Баркод"),1,E234+1))</f>
        <v>0</v>
      </c>
      <c r="F235" s="9" t="n">
        <f aca="false">IF(ISBLANK(B236), E235/2,)</f>
        <v>0</v>
      </c>
      <c r="G235" s="0" t="n">
        <f aca="false">IF(ISBLANK(B235),0,-1)</f>
        <v>0</v>
      </c>
      <c r="H235" s="0" t="n">
        <f aca="false">IF(AND(ISBLANK(B234),NOT(ISBLANK(B235))),1,-1)</f>
        <v>-1</v>
      </c>
      <c r="I235" s="0" t="n">
        <f aca="false">IF(ISBLANK(B233),IF(AND(B234=B235,NOT(ISBLANK(B234)),NOT(ISBLANK(B235))),1,-1),-1)</f>
        <v>-1</v>
      </c>
      <c r="J235" s="0" t="n">
        <f aca="false">IF(MAX(G235:I235)&lt;0,IF(OR(B235=B234,B234=B233),1,-1),MAX(G235:I235))</f>
        <v>0</v>
      </c>
    </row>
    <row r="236" customFormat="false" ht="15.75" hidden="false" customHeight="true" outlineLevel="0" collapsed="false">
      <c r="A236" s="7" t="n">
        <f aca="false">MAX(G236:J236)</f>
        <v>0</v>
      </c>
      <c r="B236" s="8"/>
      <c r="C236" s="9" t="e">
        <f aca="false">INDEX(SupplierNomenclature!$E$3:$E$10000,MATCH(B236,SupplierNomenclature!$I$3:$I$10000,0))</f>
        <v>#N/A</v>
      </c>
      <c r="D236" s="6" t="n">
        <f aca="false">IF(ISBLANK(B236), , IF(ISBLANK(B235), D234+1, D235))</f>
        <v>0</v>
      </c>
      <c r="E236" s="9" t="n">
        <f aca="false">IF(ISBLANK(B236),,IF(OR(ISBLANK(B235), B235="Баркод"),1,E235+1))</f>
        <v>0</v>
      </c>
      <c r="F236" s="9" t="n">
        <f aca="false">IF(ISBLANK(B237), E236/2,)</f>
        <v>0</v>
      </c>
      <c r="G236" s="0" t="n">
        <f aca="false">IF(ISBLANK(B236),0,-1)</f>
        <v>0</v>
      </c>
      <c r="H236" s="0" t="n">
        <f aca="false">IF(AND(ISBLANK(B235),NOT(ISBLANK(B236))),1,-1)</f>
        <v>-1</v>
      </c>
      <c r="I236" s="0" t="n">
        <f aca="false">IF(ISBLANK(B234),IF(AND(B235=B236,NOT(ISBLANK(B235)),NOT(ISBLANK(B236))),1,-1),-1)</f>
        <v>-1</v>
      </c>
      <c r="J236" s="0" t="n">
        <f aca="false">IF(MAX(G236:I236)&lt;0,IF(OR(B236=B235,B235=B234),1,-1),MAX(G236:I236))</f>
        <v>0</v>
      </c>
    </row>
    <row r="237" customFormat="false" ht="15.75" hidden="false" customHeight="true" outlineLevel="0" collapsed="false">
      <c r="A237" s="7" t="n">
        <f aca="false">MAX(G237:J237)</f>
        <v>0</v>
      </c>
      <c r="B237" s="8"/>
      <c r="C237" s="9" t="e">
        <f aca="false">INDEX(SupplierNomenclature!$E$3:$E$10000,MATCH(B237,SupplierNomenclature!$I$3:$I$10000,0))</f>
        <v>#N/A</v>
      </c>
      <c r="D237" s="6" t="n">
        <f aca="false">IF(ISBLANK(B237), , IF(ISBLANK(B236), D235+1, D236))</f>
        <v>0</v>
      </c>
      <c r="E237" s="9" t="n">
        <f aca="false">IF(ISBLANK(B237),,IF(OR(ISBLANK(B236), B236="Баркод"),1,E236+1))</f>
        <v>0</v>
      </c>
      <c r="F237" s="9" t="n">
        <f aca="false">IF(ISBLANK(B238), E237/2,)</f>
        <v>0</v>
      </c>
      <c r="G237" s="0" t="n">
        <f aca="false">IF(ISBLANK(B237),0,-1)</f>
        <v>0</v>
      </c>
      <c r="H237" s="0" t="n">
        <f aca="false">IF(AND(ISBLANK(B236),NOT(ISBLANK(B237))),1,-1)</f>
        <v>-1</v>
      </c>
      <c r="I237" s="0" t="n">
        <f aca="false">IF(ISBLANK(B235),IF(AND(B236=B237,NOT(ISBLANK(B236)),NOT(ISBLANK(B237))),1,-1),-1)</f>
        <v>-1</v>
      </c>
      <c r="J237" s="0" t="n">
        <f aca="false">IF(MAX(G237:I237)&lt;0,IF(OR(B237=B236,B236=B235),1,-1),MAX(G237:I237))</f>
        <v>0</v>
      </c>
    </row>
    <row r="238" customFormat="false" ht="15.75" hidden="false" customHeight="true" outlineLevel="0" collapsed="false">
      <c r="A238" s="7" t="n">
        <f aca="false">MAX(G238:J238)</f>
        <v>0</v>
      </c>
      <c r="B238" s="8"/>
      <c r="C238" s="9" t="e">
        <f aca="false">INDEX(SupplierNomenclature!$E$3:$E$10000,MATCH(B238,SupplierNomenclature!$I$3:$I$10000,0))</f>
        <v>#N/A</v>
      </c>
      <c r="D238" s="6" t="n">
        <f aca="false">IF(ISBLANK(B238), , IF(ISBLANK(B237), D236+1, D237))</f>
        <v>0</v>
      </c>
      <c r="E238" s="9" t="n">
        <f aca="false">IF(ISBLANK(B238),,IF(OR(ISBLANK(B237), B237="Баркод"),1,E237+1))</f>
        <v>0</v>
      </c>
      <c r="F238" s="9" t="n">
        <f aca="false">IF(ISBLANK(B239), E238/2,)</f>
        <v>0</v>
      </c>
      <c r="G238" s="0" t="n">
        <f aca="false">IF(ISBLANK(B238),0,-1)</f>
        <v>0</v>
      </c>
      <c r="H238" s="0" t="n">
        <f aca="false">IF(AND(ISBLANK(B237),NOT(ISBLANK(B238))),1,-1)</f>
        <v>-1</v>
      </c>
      <c r="I238" s="0" t="n">
        <f aca="false">IF(ISBLANK(B236),IF(AND(B237=B238,NOT(ISBLANK(B237)),NOT(ISBLANK(B238))),1,-1),-1)</f>
        <v>-1</v>
      </c>
      <c r="J238" s="0" t="n">
        <f aca="false">IF(MAX(G238:I238)&lt;0,IF(OR(B238=B237,B237=B236),1,-1),MAX(G238:I238))</f>
        <v>0</v>
      </c>
    </row>
    <row r="239" customFormat="false" ht="15.75" hidden="false" customHeight="true" outlineLevel="0" collapsed="false">
      <c r="A239" s="7" t="n">
        <f aca="false">MAX(G239:J239)</f>
        <v>0</v>
      </c>
      <c r="B239" s="8"/>
      <c r="C239" s="9" t="e">
        <f aca="false">INDEX(SupplierNomenclature!$E$3:$E$10000,MATCH(B239,SupplierNomenclature!$I$3:$I$10000,0))</f>
        <v>#N/A</v>
      </c>
      <c r="D239" s="6" t="n">
        <f aca="false">IF(ISBLANK(B239), , IF(ISBLANK(B238), D237+1, D238))</f>
        <v>0</v>
      </c>
      <c r="E239" s="9" t="n">
        <f aca="false">IF(ISBLANK(B239),,IF(OR(ISBLANK(B238), B238="Баркод"),1,E238+1))</f>
        <v>0</v>
      </c>
      <c r="F239" s="9" t="n">
        <f aca="false">IF(ISBLANK(B240), E239/2,)</f>
        <v>0</v>
      </c>
      <c r="G239" s="0" t="n">
        <f aca="false">IF(ISBLANK(B239),0,-1)</f>
        <v>0</v>
      </c>
      <c r="H239" s="0" t="n">
        <f aca="false">IF(AND(ISBLANK(B238),NOT(ISBLANK(B239))),1,-1)</f>
        <v>-1</v>
      </c>
      <c r="I239" s="0" t="n">
        <f aca="false">IF(ISBLANK(B237),IF(AND(B238=B239,NOT(ISBLANK(B238)),NOT(ISBLANK(B239))),1,-1),-1)</f>
        <v>-1</v>
      </c>
      <c r="J239" s="0" t="n">
        <f aca="false">IF(MAX(G239:I239)&lt;0,IF(OR(B239=B238,B238=B237),1,-1),MAX(G239:I239))</f>
        <v>0</v>
      </c>
    </row>
    <row r="240" customFormat="false" ht="15.75" hidden="false" customHeight="true" outlineLevel="0" collapsed="false">
      <c r="A240" s="7" t="n">
        <f aca="false">MAX(G240:J240)</f>
        <v>0</v>
      </c>
      <c r="B240" s="8"/>
      <c r="C240" s="9" t="e">
        <f aca="false">INDEX(SupplierNomenclature!$E$3:$E$10000,MATCH(B240,SupplierNomenclature!$I$3:$I$10000,0))</f>
        <v>#N/A</v>
      </c>
      <c r="D240" s="6" t="n">
        <f aca="false">IF(ISBLANK(B240), , IF(ISBLANK(B239), D238+1, D239))</f>
        <v>0</v>
      </c>
      <c r="E240" s="9" t="n">
        <f aca="false">IF(ISBLANK(B240),,IF(OR(ISBLANK(B239), B239="Баркод"),1,E239+1))</f>
        <v>0</v>
      </c>
      <c r="F240" s="9" t="n">
        <f aca="false">IF(ISBLANK(B241), E240/2,)</f>
        <v>0</v>
      </c>
      <c r="G240" s="0" t="n">
        <f aca="false">IF(ISBLANK(B240),0,-1)</f>
        <v>0</v>
      </c>
      <c r="H240" s="0" t="n">
        <f aca="false">IF(AND(ISBLANK(B239),NOT(ISBLANK(B240))),1,-1)</f>
        <v>-1</v>
      </c>
      <c r="I240" s="0" t="n">
        <f aca="false">IF(ISBLANK(B238),IF(AND(B239=B240,NOT(ISBLANK(B239)),NOT(ISBLANK(B240))),1,-1),-1)</f>
        <v>-1</v>
      </c>
      <c r="J240" s="0" t="n">
        <f aca="false">IF(MAX(G240:I240)&lt;0,IF(OR(B240=B239,B239=B238),1,-1),MAX(G240:I240))</f>
        <v>0</v>
      </c>
    </row>
    <row r="241" customFormat="false" ht="15.75" hidden="false" customHeight="true" outlineLevel="0" collapsed="false">
      <c r="A241" s="7" t="n">
        <f aca="false">MAX(G241:J241)</f>
        <v>0</v>
      </c>
      <c r="B241" s="8"/>
      <c r="C241" s="9" t="e">
        <f aca="false">INDEX(SupplierNomenclature!$E$3:$E$10000,MATCH(B241,SupplierNomenclature!$I$3:$I$10000,0))</f>
        <v>#N/A</v>
      </c>
      <c r="D241" s="6" t="n">
        <f aca="false">IF(ISBLANK(B241), , IF(ISBLANK(B240), D239+1, D240))</f>
        <v>0</v>
      </c>
      <c r="E241" s="9" t="n">
        <f aca="false">IF(ISBLANK(B241),,IF(OR(ISBLANK(B240), B240="Баркод"),1,E240+1))</f>
        <v>0</v>
      </c>
      <c r="F241" s="9" t="n">
        <f aca="false">IF(ISBLANK(B242), E241/2,)</f>
        <v>0</v>
      </c>
      <c r="G241" s="0" t="n">
        <f aca="false">IF(ISBLANK(B241),0,-1)</f>
        <v>0</v>
      </c>
      <c r="H241" s="0" t="n">
        <f aca="false">IF(AND(ISBLANK(B240),NOT(ISBLANK(B241))),1,-1)</f>
        <v>-1</v>
      </c>
      <c r="I241" s="0" t="n">
        <f aca="false">IF(ISBLANK(B239),IF(AND(B240=B241,NOT(ISBLANK(B240)),NOT(ISBLANK(B241))),1,-1),-1)</f>
        <v>-1</v>
      </c>
      <c r="J241" s="0" t="n">
        <f aca="false">IF(MAX(G241:I241)&lt;0,IF(OR(B241=B240,B240=B239),1,-1),MAX(G241:I241))</f>
        <v>0</v>
      </c>
    </row>
    <row r="242" customFormat="false" ht="15.75" hidden="false" customHeight="true" outlineLevel="0" collapsed="false">
      <c r="A242" s="7" t="n">
        <f aca="false">MAX(G242:J242)</f>
        <v>0</v>
      </c>
      <c r="B242" s="8"/>
      <c r="C242" s="9" t="e">
        <f aca="false">INDEX(SupplierNomenclature!$E$3:$E$10000,MATCH(B242,SupplierNomenclature!$I$3:$I$10000,0))</f>
        <v>#N/A</v>
      </c>
      <c r="D242" s="6" t="n">
        <f aca="false">IF(ISBLANK(B242), , IF(ISBLANK(B241), D240+1, D241))</f>
        <v>0</v>
      </c>
      <c r="E242" s="9" t="n">
        <f aca="false">IF(ISBLANK(B242),,IF(OR(ISBLANK(B241), B241="Баркод"),1,E241+1))</f>
        <v>0</v>
      </c>
      <c r="F242" s="9" t="n">
        <f aca="false">IF(ISBLANK(B243), E242/2,)</f>
        <v>0</v>
      </c>
      <c r="G242" s="0" t="n">
        <f aca="false">IF(ISBLANK(B242),0,-1)</f>
        <v>0</v>
      </c>
      <c r="H242" s="0" t="n">
        <f aca="false">IF(AND(ISBLANK(B241),NOT(ISBLANK(B242))),1,-1)</f>
        <v>-1</v>
      </c>
      <c r="I242" s="0" t="n">
        <f aca="false">IF(ISBLANK(B240),IF(AND(B241=B242,NOT(ISBLANK(B241)),NOT(ISBLANK(B242))),1,-1),-1)</f>
        <v>-1</v>
      </c>
      <c r="J242" s="0" t="n">
        <f aca="false">IF(MAX(G242:I242)&lt;0,IF(OR(B242=B241,B241=B240),1,-1),MAX(G242:I242))</f>
        <v>0</v>
      </c>
    </row>
    <row r="243" customFormat="false" ht="15.75" hidden="false" customHeight="true" outlineLevel="0" collapsed="false">
      <c r="A243" s="7" t="n">
        <f aca="false">MAX(G243:J243)</f>
        <v>0</v>
      </c>
      <c r="B243" s="8"/>
      <c r="C243" s="9" t="e">
        <f aca="false">INDEX(SupplierNomenclature!$E$3:$E$10000,MATCH(B243,SupplierNomenclature!$I$3:$I$10000,0))</f>
        <v>#N/A</v>
      </c>
      <c r="D243" s="6" t="n">
        <f aca="false">IF(ISBLANK(B243), , IF(ISBLANK(B242), D241+1, D242))</f>
        <v>0</v>
      </c>
      <c r="E243" s="9" t="n">
        <f aca="false">IF(ISBLANK(B243),,IF(OR(ISBLANK(B242), B242="Баркод"),1,E242+1))</f>
        <v>0</v>
      </c>
      <c r="F243" s="9" t="n">
        <f aca="false">IF(ISBLANK(B244), E243/2,)</f>
        <v>0</v>
      </c>
      <c r="G243" s="0" t="n">
        <f aca="false">IF(ISBLANK(B243),0,-1)</f>
        <v>0</v>
      </c>
      <c r="H243" s="0" t="n">
        <f aca="false">IF(AND(ISBLANK(B242),NOT(ISBLANK(B243))),1,-1)</f>
        <v>-1</v>
      </c>
      <c r="I243" s="0" t="n">
        <f aca="false">IF(ISBLANK(B241),IF(AND(B242=B243,NOT(ISBLANK(B242)),NOT(ISBLANK(B243))),1,-1),-1)</f>
        <v>-1</v>
      </c>
      <c r="J243" s="0" t="n">
        <f aca="false">IF(MAX(G243:I243)&lt;0,IF(OR(B243=B242,B242=B241),1,-1),MAX(G243:I243))</f>
        <v>0</v>
      </c>
    </row>
    <row r="244" customFormat="false" ht="15.75" hidden="false" customHeight="true" outlineLevel="0" collapsed="false">
      <c r="A244" s="7" t="n">
        <f aca="false">MAX(G244:J244)</f>
        <v>0</v>
      </c>
      <c r="B244" s="8"/>
      <c r="C244" s="9" t="e">
        <f aca="false">INDEX(SupplierNomenclature!$E$3:$E$10000,MATCH(B244,SupplierNomenclature!$I$3:$I$10000,0))</f>
        <v>#N/A</v>
      </c>
      <c r="D244" s="6" t="n">
        <f aca="false">IF(ISBLANK(B244), , IF(ISBLANK(B243), D242+1, D243))</f>
        <v>0</v>
      </c>
      <c r="E244" s="9" t="n">
        <f aca="false">IF(ISBLANK(B244),,IF(OR(ISBLANK(B243), B243="Баркод"),1,E243+1))</f>
        <v>0</v>
      </c>
      <c r="F244" s="9" t="n">
        <f aca="false">IF(ISBLANK(B245), E244/2,)</f>
        <v>0</v>
      </c>
      <c r="G244" s="0" t="n">
        <f aca="false">IF(ISBLANK(B244),0,-1)</f>
        <v>0</v>
      </c>
      <c r="H244" s="0" t="n">
        <f aca="false">IF(AND(ISBLANK(B243),NOT(ISBLANK(B244))),1,-1)</f>
        <v>-1</v>
      </c>
      <c r="I244" s="0" t="n">
        <f aca="false">IF(ISBLANK(B242),IF(AND(B243=B244,NOT(ISBLANK(B243)),NOT(ISBLANK(B244))),1,-1),-1)</f>
        <v>-1</v>
      </c>
      <c r="J244" s="0" t="n">
        <f aca="false">IF(MAX(G244:I244)&lt;0,IF(OR(B244=B243,B243=B242),1,-1),MAX(G244:I244))</f>
        <v>0</v>
      </c>
    </row>
    <row r="245" customFormat="false" ht="15.75" hidden="false" customHeight="true" outlineLevel="0" collapsed="false">
      <c r="A245" s="7" t="n">
        <f aca="false">MAX(G245:J245)</f>
        <v>0</v>
      </c>
      <c r="B245" s="8"/>
      <c r="C245" s="9" t="e">
        <f aca="false">INDEX(SupplierNomenclature!$E$3:$E$10000,MATCH(B245,SupplierNomenclature!$I$3:$I$10000,0))</f>
        <v>#N/A</v>
      </c>
      <c r="D245" s="6" t="n">
        <f aca="false">IF(ISBLANK(B245), , IF(ISBLANK(B244), D243+1, D244))</f>
        <v>0</v>
      </c>
      <c r="E245" s="9" t="n">
        <f aca="false">IF(ISBLANK(B245),,IF(OR(ISBLANK(B244), B244="Баркод"),1,E244+1))</f>
        <v>0</v>
      </c>
      <c r="F245" s="9" t="n">
        <f aca="false">IF(ISBLANK(B246), E245/2,)</f>
        <v>0</v>
      </c>
      <c r="G245" s="0" t="n">
        <f aca="false">IF(ISBLANK(B245),0,-1)</f>
        <v>0</v>
      </c>
      <c r="H245" s="0" t="n">
        <f aca="false">IF(AND(ISBLANK(B244),NOT(ISBLANK(B245))),1,-1)</f>
        <v>-1</v>
      </c>
      <c r="I245" s="0" t="n">
        <f aca="false">IF(ISBLANK(B243),IF(AND(B244=B245,NOT(ISBLANK(B244)),NOT(ISBLANK(B245))),1,-1),-1)</f>
        <v>-1</v>
      </c>
      <c r="J245" s="0" t="n">
        <f aca="false">IF(MAX(G245:I245)&lt;0,IF(OR(B245=B244,B244=B243),1,-1),MAX(G245:I245))</f>
        <v>0</v>
      </c>
    </row>
    <row r="246" customFormat="false" ht="15.75" hidden="false" customHeight="true" outlineLevel="0" collapsed="false">
      <c r="A246" s="7" t="n">
        <f aca="false">MAX(G246:J246)</f>
        <v>0</v>
      </c>
      <c r="B246" s="8"/>
      <c r="C246" s="9" t="e">
        <f aca="false">INDEX(SupplierNomenclature!$E$3:$E$10000,MATCH(B246,SupplierNomenclature!$I$3:$I$10000,0))</f>
        <v>#N/A</v>
      </c>
      <c r="D246" s="6" t="n">
        <f aca="false">IF(ISBLANK(B246), , IF(ISBLANK(B245), D244+1, D245))</f>
        <v>0</v>
      </c>
      <c r="E246" s="9" t="n">
        <f aca="false">IF(ISBLANK(B246),,IF(OR(ISBLANK(B245), B245="Баркод"),1,E245+1))</f>
        <v>0</v>
      </c>
      <c r="F246" s="9" t="n">
        <f aca="false">IF(ISBLANK(B247), E246/2,)</f>
        <v>0</v>
      </c>
      <c r="G246" s="0" t="n">
        <f aca="false">IF(ISBLANK(B246),0,-1)</f>
        <v>0</v>
      </c>
      <c r="H246" s="0" t="n">
        <f aca="false">IF(AND(ISBLANK(B245),NOT(ISBLANK(B246))),1,-1)</f>
        <v>-1</v>
      </c>
      <c r="I246" s="0" t="n">
        <f aca="false">IF(ISBLANK(B244),IF(AND(B245=B246,NOT(ISBLANK(B245)),NOT(ISBLANK(B246))),1,-1),-1)</f>
        <v>-1</v>
      </c>
      <c r="J246" s="0" t="n">
        <f aca="false">IF(MAX(G246:I246)&lt;0,IF(OR(B246=B245,B245=B244),1,-1),MAX(G246:I246))</f>
        <v>0</v>
      </c>
    </row>
    <row r="247" customFormat="false" ht="15.75" hidden="false" customHeight="true" outlineLevel="0" collapsed="false">
      <c r="A247" s="7" t="n">
        <f aca="false">MAX(G247:J247)</f>
        <v>0</v>
      </c>
      <c r="B247" s="8"/>
      <c r="C247" s="9" t="e">
        <f aca="false">INDEX(SupplierNomenclature!$E$3:$E$10000,MATCH(B247,SupplierNomenclature!$I$3:$I$10000,0))</f>
        <v>#N/A</v>
      </c>
      <c r="D247" s="6" t="n">
        <f aca="false">IF(ISBLANK(B247), , IF(ISBLANK(B246), D245+1, D246))</f>
        <v>0</v>
      </c>
      <c r="E247" s="9" t="n">
        <f aca="false">IF(ISBLANK(B247),,IF(OR(ISBLANK(B246), B246="Баркод"),1,E246+1))</f>
        <v>0</v>
      </c>
      <c r="F247" s="9" t="n">
        <f aca="false">IF(ISBLANK(B248), E247/2,)</f>
        <v>0</v>
      </c>
      <c r="G247" s="0" t="n">
        <f aca="false">IF(ISBLANK(B247),0,-1)</f>
        <v>0</v>
      </c>
      <c r="H247" s="0" t="n">
        <f aca="false">IF(AND(ISBLANK(B246),NOT(ISBLANK(B247))),1,-1)</f>
        <v>-1</v>
      </c>
      <c r="I247" s="0" t="n">
        <f aca="false">IF(ISBLANK(B245),IF(AND(B246=B247,NOT(ISBLANK(B246)),NOT(ISBLANK(B247))),1,-1),-1)</f>
        <v>-1</v>
      </c>
      <c r="J247" s="0" t="n">
        <f aca="false">IF(MAX(G247:I247)&lt;0,IF(OR(B247=B246,B246=B245),1,-1),MAX(G247:I247))</f>
        <v>0</v>
      </c>
    </row>
    <row r="248" customFormat="false" ht="15.75" hidden="false" customHeight="true" outlineLevel="0" collapsed="false">
      <c r="A248" s="7" t="n">
        <f aca="false">MAX(G248:J248)</f>
        <v>0</v>
      </c>
      <c r="B248" s="8"/>
      <c r="C248" s="9" t="e">
        <f aca="false">INDEX(SupplierNomenclature!$E$3:$E$10000,MATCH(B248,SupplierNomenclature!$I$3:$I$10000,0))</f>
        <v>#N/A</v>
      </c>
      <c r="D248" s="6" t="n">
        <f aca="false">IF(ISBLANK(B248), , IF(ISBLANK(B247), D246+1, D247))</f>
        <v>0</v>
      </c>
      <c r="E248" s="9" t="n">
        <f aca="false">IF(ISBLANK(B248),,IF(OR(ISBLANK(B247), B247="Баркод"),1,E247+1))</f>
        <v>0</v>
      </c>
      <c r="F248" s="9" t="n">
        <f aca="false">IF(ISBLANK(B249), E248/2,)</f>
        <v>0</v>
      </c>
      <c r="G248" s="0" t="n">
        <f aca="false">IF(ISBLANK(B248),0,-1)</f>
        <v>0</v>
      </c>
      <c r="H248" s="0" t="n">
        <f aca="false">IF(AND(ISBLANK(B247),NOT(ISBLANK(B248))),1,-1)</f>
        <v>-1</v>
      </c>
      <c r="I248" s="0" t="n">
        <f aca="false">IF(ISBLANK(B246),IF(AND(B247=B248,NOT(ISBLANK(B247)),NOT(ISBLANK(B248))),1,-1),-1)</f>
        <v>-1</v>
      </c>
      <c r="J248" s="0" t="n">
        <f aca="false">IF(MAX(G248:I248)&lt;0,IF(OR(B248=B247,B247=B246),1,-1),MAX(G248:I248))</f>
        <v>0</v>
      </c>
    </row>
    <row r="249" customFormat="false" ht="15.75" hidden="false" customHeight="true" outlineLevel="0" collapsed="false">
      <c r="A249" s="7" t="n">
        <f aca="false">MAX(G249:J249)</f>
        <v>0</v>
      </c>
      <c r="B249" s="8"/>
      <c r="C249" s="9" t="e">
        <f aca="false">INDEX(SupplierNomenclature!$E$3:$E$10000,MATCH(B249,SupplierNomenclature!$I$3:$I$10000,0))</f>
        <v>#N/A</v>
      </c>
      <c r="D249" s="6" t="n">
        <f aca="false">IF(ISBLANK(B249), , IF(ISBLANK(B248), D247+1, D248))</f>
        <v>0</v>
      </c>
      <c r="E249" s="9" t="n">
        <f aca="false">IF(ISBLANK(B249),,IF(OR(ISBLANK(B248), B248="Баркод"),1,E248+1))</f>
        <v>0</v>
      </c>
      <c r="F249" s="9" t="n">
        <f aca="false">IF(ISBLANK(B250), E249/2,)</f>
        <v>0</v>
      </c>
      <c r="G249" s="0" t="n">
        <f aca="false">IF(ISBLANK(B249),0,-1)</f>
        <v>0</v>
      </c>
      <c r="H249" s="0" t="n">
        <f aca="false">IF(AND(ISBLANK(B248),NOT(ISBLANK(B249))),1,-1)</f>
        <v>-1</v>
      </c>
      <c r="I249" s="0" t="n">
        <f aca="false">IF(ISBLANK(B247),IF(AND(B248=B249,NOT(ISBLANK(B248)),NOT(ISBLANK(B249))),1,-1),-1)</f>
        <v>-1</v>
      </c>
      <c r="J249" s="0" t="n">
        <f aca="false">IF(MAX(G249:I249)&lt;0,IF(OR(B249=B248,B248=B247),1,-1),MAX(G249:I249))</f>
        <v>0</v>
      </c>
    </row>
    <row r="250" customFormat="false" ht="15.75" hidden="false" customHeight="true" outlineLevel="0" collapsed="false">
      <c r="A250" s="7" t="n">
        <f aca="false">MAX(G250:J250)</f>
        <v>0</v>
      </c>
      <c r="B250" s="8"/>
      <c r="C250" s="9" t="e">
        <f aca="false">INDEX(SupplierNomenclature!$E$3:$E$10000,MATCH(B250,SupplierNomenclature!$I$3:$I$10000,0))</f>
        <v>#N/A</v>
      </c>
      <c r="D250" s="6" t="n">
        <f aca="false">IF(ISBLANK(B250), , IF(ISBLANK(B249), D248+1, D249))</f>
        <v>0</v>
      </c>
      <c r="E250" s="9" t="n">
        <f aca="false">IF(ISBLANK(B250),,IF(OR(ISBLANK(B249), B249="Баркод"),1,E249+1))</f>
        <v>0</v>
      </c>
      <c r="F250" s="9" t="n">
        <f aca="false">IF(ISBLANK(B251), E250/2,)</f>
        <v>0</v>
      </c>
      <c r="G250" s="0" t="n">
        <f aca="false">IF(ISBLANK(B250),0,-1)</f>
        <v>0</v>
      </c>
      <c r="H250" s="0" t="n">
        <f aca="false">IF(AND(ISBLANK(B249),NOT(ISBLANK(B250))),1,-1)</f>
        <v>-1</v>
      </c>
      <c r="I250" s="0" t="n">
        <f aca="false">IF(ISBLANK(B248),IF(AND(B249=B250,NOT(ISBLANK(B249)),NOT(ISBLANK(B250))),1,-1),-1)</f>
        <v>-1</v>
      </c>
      <c r="J250" s="0" t="n">
        <f aca="false">IF(MAX(G250:I250)&lt;0,IF(OR(B250=B249,B249=B248),1,-1),MAX(G250:I250))</f>
        <v>0</v>
      </c>
    </row>
    <row r="251" customFormat="false" ht="15.75" hidden="false" customHeight="true" outlineLevel="0" collapsed="false">
      <c r="A251" s="7" t="n">
        <f aca="false">MAX(G251:J251)</f>
        <v>0</v>
      </c>
      <c r="B251" s="8"/>
      <c r="C251" s="9" t="e">
        <f aca="false">INDEX(SupplierNomenclature!$E$3:$E$10000,MATCH(B251,SupplierNomenclature!$I$3:$I$10000,0))</f>
        <v>#N/A</v>
      </c>
      <c r="D251" s="6" t="n">
        <f aca="false">IF(ISBLANK(B251), , IF(ISBLANK(B250), D249+1, D250))</f>
        <v>0</v>
      </c>
      <c r="E251" s="9" t="n">
        <f aca="false">IF(ISBLANK(B251),,IF(OR(ISBLANK(B250), B250="Баркод"),1,E250+1))</f>
        <v>0</v>
      </c>
      <c r="F251" s="9" t="n">
        <f aca="false">IF(ISBLANK(B252), E251/2,)</f>
        <v>0</v>
      </c>
      <c r="G251" s="0" t="n">
        <f aca="false">IF(ISBLANK(B251),0,-1)</f>
        <v>0</v>
      </c>
      <c r="H251" s="0" t="n">
        <f aca="false">IF(AND(ISBLANK(B250),NOT(ISBLANK(B251))),1,-1)</f>
        <v>-1</v>
      </c>
      <c r="I251" s="0" t="n">
        <f aca="false">IF(ISBLANK(B249),IF(AND(B250=B251,NOT(ISBLANK(B250)),NOT(ISBLANK(B251))),1,-1),-1)</f>
        <v>-1</v>
      </c>
      <c r="J251" s="0" t="n">
        <f aca="false">IF(MAX(G251:I251)&lt;0,IF(OR(B251=B250,B250=B249),1,-1),MAX(G251:I251))</f>
        <v>0</v>
      </c>
    </row>
    <row r="252" customFormat="false" ht="15.75" hidden="false" customHeight="true" outlineLevel="0" collapsed="false">
      <c r="A252" s="7" t="n">
        <f aca="false">MAX(G252:J252)</f>
        <v>0</v>
      </c>
      <c r="B252" s="8"/>
      <c r="C252" s="9" t="e">
        <f aca="false">INDEX(SupplierNomenclature!$E$3:$E$10000,MATCH(B252,SupplierNomenclature!$I$3:$I$10000,0))</f>
        <v>#N/A</v>
      </c>
      <c r="D252" s="6" t="n">
        <f aca="false">IF(ISBLANK(B252), , IF(ISBLANK(B251), D250+1, D251))</f>
        <v>0</v>
      </c>
      <c r="E252" s="9" t="n">
        <f aca="false">IF(ISBLANK(B252),,IF(OR(ISBLANK(B251), B251="Баркод"),1,E251+1))</f>
        <v>0</v>
      </c>
      <c r="F252" s="9" t="n">
        <f aca="false">IF(ISBLANK(B253), E252/2,)</f>
        <v>0</v>
      </c>
      <c r="G252" s="0" t="n">
        <f aca="false">IF(ISBLANK(B252),0,-1)</f>
        <v>0</v>
      </c>
      <c r="H252" s="0" t="n">
        <f aca="false">IF(AND(ISBLANK(B251),NOT(ISBLANK(B252))),1,-1)</f>
        <v>-1</v>
      </c>
      <c r="I252" s="0" t="n">
        <f aca="false">IF(ISBLANK(B250),IF(AND(B251=B252,NOT(ISBLANK(B251)),NOT(ISBLANK(B252))),1,-1),-1)</f>
        <v>-1</v>
      </c>
      <c r="J252" s="0" t="n">
        <f aca="false">IF(MAX(G252:I252)&lt;0,IF(OR(B252=B251,B251=B250),1,-1),MAX(G252:I252))</f>
        <v>0</v>
      </c>
    </row>
    <row r="253" customFormat="false" ht="15.75" hidden="false" customHeight="true" outlineLevel="0" collapsed="false">
      <c r="A253" s="7" t="n">
        <f aca="false">MAX(G253:J253)</f>
        <v>0</v>
      </c>
      <c r="B253" s="8"/>
      <c r="C253" s="9" t="e">
        <f aca="false">INDEX(SupplierNomenclature!$E$3:$E$10000,MATCH(B253,SupplierNomenclature!$I$3:$I$10000,0))</f>
        <v>#N/A</v>
      </c>
      <c r="D253" s="6" t="n">
        <f aca="false">IF(ISBLANK(B253), , IF(ISBLANK(B252), D251+1, D252))</f>
        <v>0</v>
      </c>
      <c r="E253" s="9" t="n">
        <f aca="false">IF(ISBLANK(B253),,IF(OR(ISBLANK(B252), B252="Баркод"),1,E252+1))</f>
        <v>0</v>
      </c>
      <c r="F253" s="9" t="n">
        <f aca="false">IF(ISBLANK(B254), E253/2,)</f>
        <v>0</v>
      </c>
      <c r="G253" s="0" t="n">
        <f aca="false">IF(ISBLANK(B253),0,-1)</f>
        <v>0</v>
      </c>
      <c r="H253" s="0" t="n">
        <f aca="false">IF(AND(ISBLANK(B252),NOT(ISBLANK(B253))),1,-1)</f>
        <v>-1</v>
      </c>
      <c r="I253" s="0" t="n">
        <f aca="false">IF(ISBLANK(B251),IF(AND(B252=B253,NOT(ISBLANK(B252)),NOT(ISBLANK(B253))),1,-1),-1)</f>
        <v>-1</v>
      </c>
      <c r="J253" s="0" t="n">
        <f aca="false">IF(MAX(G253:I253)&lt;0,IF(OR(B253=B252,B252=B251),1,-1),MAX(G253:I253))</f>
        <v>0</v>
      </c>
    </row>
    <row r="254" customFormat="false" ht="15.75" hidden="false" customHeight="true" outlineLevel="0" collapsed="false">
      <c r="A254" s="7" t="n">
        <f aca="false">MAX(G254:J254)</f>
        <v>0</v>
      </c>
      <c r="B254" s="8"/>
      <c r="C254" s="9" t="e">
        <f aca="false">INDEX(SupplierNomenclature!$E$3:$E$10000,MATCH(B254,SupplierNomenclature!$I$3:$I$10000,0))</f>
        <v>#N/A</v>
      </c>
      <c r="D254" s="6" t="n">
        <f aca="false">IF(ISBLANK(B254), , IF(ISBLANK(B253), D252+1, D253))</f>
        <v>0</v>
      </c>
      <c r="E254" s="9" t="n">
        <f aca="false">IF(ISBLANK(B254),,IF(OR(ISBLANK(B253), B253="Баркод"),1,E253+1))</f>
        <v>0</v>
      </c>
      <c r="F254" s="9" t="n">
        <f aca="false">IF(ISBLANK(B255), E254/2,)</f>
        <v>0</v>
      </c>
      <c r="G254" s="0" t="n">
        <f aca="false">IF(ISBLANK(B254),0,-1)</f>
        <v>0</v>
      </c>
      <c r="H254" s="0" t="n">
        <f aca="false">IF(AND(ISBLANK(B253),NOT(ISBLANK(B254))),1,-1)</f>
        <v>-1</v>
      </c>
      <c r="I254" s="0" t="n">
        <f aca="false">IF(ISBLANK(B252),IF(AND(B253=B254,NOT(ISBLANK(B253)),NOT(ISBLANK(B254))),1,-1),-1)</f>
        <v>-1</v>
      </c>
      <c r="J254" s="0" t="n">
        <f aca="false">IF(MAX(G254:I254)&lt;0,IF(OR(B254=B253,B253=B252),1,-1),MAX(G254:I254))</f>
        <v>0</v>
      </c>
    </row>
    <row r="255" customFormat="false" ht="15.75" hidden="false" customHeight="true" outlineLevel="0" collapsed="false">
      <c r="A255" s="7" t="n">
        <f aca="false">MAX(G255:J255)</f>
        <v>0</v>
      </c>
      <c r="B255" s="8"/>
      <c r="C255" s="9" t="e">
        <f aca="false">INDEX(SupplierNomenclature!$E$3:$E$10000,MATCH(B255,SupplierNomenclature!$I$3:$I$10000,0))</f>
        <v>#N/A</v>
      </c>
      <c r="D255" s="6" t="n">
        <f aca="false">IF(ISBLANK(B255), , IF(ISBLANK(B254), D253+1, D254))</f>
        <v>0</v>
      </c>
      <c r="E255" s="9" t="n">
        <f aca="false">IF(ISBLANK(B255),,IF(OR(ISBLANK(B254), B254="Баркод"),1,E254+1))</f>
        <v>0</v>
      </c>
      <c r="F255" s="9" t="n">
        <f aca="false">IF(ISBLANK(B256), E255/2,)</f>
        <v>0</v>
      </c>
      <c r="G255" s="0" t="n">
        <f aca="false">IF(ISBLANK(B255),0,-1)</f>
        <v>0</v>
      </c>
      <c r="H255" s="0" t="n">
        <f aca="false">IF(AND(ISBLANK(B254),NOT(ISBLANK(B255))),1,-1)</f>
        <v>-1</v>
      </c>
      <c r="I255" s="0" t="n">
        <f aca="false">IF(ISBLANK(B253),IF(AND(B254=B255,NOT(ISBLANK(B254)),NOT(ISBLANK(B255))),1,-1),-1)</f>
        <v>-1</v>
      </c>
      <c r="J255" s="0" t="n">
        <f aca="false">IF(MAX(G255:I255)&lt;0,IF(OR(B255=B254,B254=B253),1,-1),MAX(G255:I255))</f>
        <v>0</v>
      </c>
    </row>
    <row r="256" customFormat="false" ht="15.75" hidden="false" customHeight="true" outlineLevel="0" collapsed="false">
      <c r="A256" s="7" t="n">
        <f aca="false">MAX(G256:J256)</f>
        <v>0</v>
      </c>
      <c r="B256" s="8"/>
      <c r="C256" s="9" t="e">
        <f aca="false">INDEX(SupplierNomenclature!$E$3:$E$10000,MATCH(B256,SupplierNomenclature!$I$3:$I$10000,0))</f>
        <v>#N/A</v>
      </c>
      <c r="D256" s="6" t="n">
        <f aca="false">IF(ISBLANK(B256), , IF(ISBLANK(B255), D254+1, D255))</f>
        <v>0</v>
      </c>
      <c r="E256" s="9" t="n">
        <f aca="false">IF(ISBLANK(B256),,IF(OR(ISBLANK(B255), B255="Баркод"),1,E255+1))</f>
        <v>0</v>
      </c>
      <c r="F256" s="9" t="n">
        <f aca="false">IF(ISBLANK(B257), E256/2,)</f>
        <v>0</v>
      </c>
      <c r="G256" s="0" t="n">
        <f aca="false">IF(ISBLANK(B256),0,-1)</f>
        <v>0</v>
      </c>
      <c r="H256" s="0" t="n">
        <f aca="false">IF(AND(ISBLANK(B255),NOT(ISBLANK(B256))),1,-1)</f>
        <v>-1</v>
      </c>
      <c r="I256" s="0" t="n">
        <f aca="false">IF(ISBLANK(B254),IF(AND(B255=B256,NOT(ISBLANK(B255)),NOT(ISBLANK(B256))),1,-1),-1)</f>
        <v>-1</v>
      </c>
      <c r="J256" s="0" t="n">
        <f aca="false">IF(MAX(G256:I256)&lt;0,IF(OR(B256=B255,B255=B254),1,-1),MAX(G256:I256))</f>
        <v>0</v>
      </c>
    </row>
    <row r="257" customFormat="false" ht="15.75" hidden="false" customHeight="true" outlineLevel="0" collapsed="false">
      <c r="A257" s="7" t="n">
        <f aca="false">MAX(G257:J257)</f>
        <v>0</v>
      </c>
      <c r="B257" s="8"/>
      <c r="C257" s="9" t="e">
        <f aca="false">INDEX(SupplierNomenclature!$E$3:$E$10000,MATCH(B257,SupplierNomenclature!$I$3:$I$10000,0))</f>
        <v>#N/A</v>
      </c>
      <c r="D257" s="6" t="n">
        <f aca="false">IF(ISBLANK(B257), , IF(ISBLANK(B256), D255+1, D256))</f>
        <v>0</v>
      </c>
      <c r="E257" s="9" t="n">
        <f aca="false">IF(ISBLANK(B257),,IF(OR(ISBLANK(B256), B256="Баркод"),1,E256+1))</f>
        <v>0</v>
      </c>
      <c r="F257" s="9" t="n">
        <f aca="false">IF(ISBLANK(B258), E257/2,)</f>
        <v>0</v>
      </c>
      <c r="G257" s="0" t="n">
        <f aca="false">IF(ISBLANK(B257),0,-1)</f>
        <v>0</v>
      </c>
      <c r="H257" s="0" t="n">
        <f aca="false">IF(AND(ISBLANK(B256),NOT(ISBLANK(B257))),1,-1)</f>
        <v>-1</v>
      </c>
      <c r="I257" s="0" t="n">
        <f aca="false">IF(ISBLANK(B255),IF(AND(B256=B257,NOT(ISBLANK(B256)),NOT(ISBLANK(B257))),1,-1),-1)</f>
        <v>-1</v>
      </c>
      <c r="J257" s="0" t="n">
        <f aca="false">IF(MAX(G257:I257)&lt;0,IF(OR(B257=B256,B256=B255),1,-1),MAX(G257:I257))</f>
        <v>0</v>
      </c>
    </row>
    <row r="258" customFormat="false" ht="15.75" hidden="false" customHeight="true" outlineLevel="0" collapsed="false">
      <c r="A258" s="7" t="n">
        <f aca="false">MAX(G258:J258)</f>
        <v>0</v>
      </c>
      <c r="B258" s="8"/>
      <c r="C258" s="9" t="e">
        <f aca="false">INDEX(SupplierNomenclature!$E$3:$E$10000,MATCH(B258,SupplierNomenclature!$I$3:$I$10000,0))</f>
        <v>#N/A</v>
      </c>
      <c r="D258" s="6" t="n">
        <f aca="false">IF(ISBLANK(B258), , IF(ISBLANK(B257), D256+1, D257))</f>
        <v>0</v>
      </c>
      <c r="E258" s="9" t="n">
        <f aca="false">IF(ISBLANK(B258),,IF(OR(ISBLANK(B257), B257="Баркод"),1,E257+1))</f>
        <v>0</v>
      </c>
      <c r="F258" s="9" t="n">
        <f aca="false">IF(ISBLANK(B259), E258/2,)</f>
        <v>0</v>
      </c>
      <c r="G258" s="0" t="n">
        <f aca="false">IF(ISBLANK(B258),0,-1)</f>
        <v>0</v>
      </c>
      <c r="H258" s="0" t="n">
        <f aca="false">IF(AND(ISBLANK(B257),NOT(ISBLANK(B258))),1,-1)</f>
        <v>-1</v>
      </c>
      <c r="I258" s="0" t="n">
        <f aca="false">IF(ISBLANK(B256),IF(AND(B257=B258,NOT(ISBLANK(B257)),NOT(ISBLANK(B258))),1,-1),-1)</f>
        <v>-1</v>
      </c>
      <c r="J258" s="0" t="n">
        <f aca="false">IF(MAX(G258:I258)&lt;0,IF(OR(B258=B257,B257=B256),1,-1),MAX(G258:I258))</f>
        <v>0</v>
      </c>
    </row>
    <row r="259" customFormat="false" ht="15.75" hidden="false" customHeight="true" outlineLevel="0" collapsed="false">
      <c r="A259" s="7" t="n">
        <f aca="false">MAX(G259:J259)</f>
        <v>0</v>
      </c>
      <c r="B259" s="8"/>
      <c r="C259" s="9" t="e">
        <f aca="false">INDEX(SupplierNomenclature!$E$3:$E$10000,MATCH(B259,SupplierNomenclature!$I$3:$I$10000,0))</f>
        <v>#N/A</v>
      </c>
      <c r="D259" s="6" t="n">
        <f aca="false">IF(ISBLANK(B259), , IF(ISBLANK(B258), D257+1, D258))</f>
        <v>0</v>
      </c>
      <c r="E259" s="9" t="n">
        <f aca="false">IF(ISBLANK(B259),,IF(OR(ISBLANK(B258), B258="Баркод"),1,E258+1))</f>
        <v>0</v>
      </c>
      <c r="F259" s="9" t="n">
        <f aca="false">IF(ISBLANK(B260), E259/2,)</f>
        <v>0</v>
      </c>
      <c r="G259" s="0" t="n">
        <f aca="false">IF(ISBLANK(B259),0,-1)</f>
        <v>0</v>
      </c>
      <c r="H259" s="0" t="n">
        <f aca="false">IF(AND(ISBLANK(B258),NOT(ISBLANK(B259))),1,-1)</f>
        <v>-1</v>
      </c>
      <c r="I259" s="0" t="n">
        <f aca="false">IF(ISBLANK(B257),IF(AND(B258=B259,NOT(ISBLANK(B258)),NOT(ISBLANK(B259))),1,-1),-1)</f>
        <v>-1</v>
      </c>
      <c r="J259" s="0" t="n">
        <f aca="false">IF(MAX(G259:I259)&lt;0,IF(OR(B259=B258,B258=B257),1,-1),MAX(G259:I259))</f>
        <v>0</v>
      </c>
    </row>
    <row r="260" customFormat="false" ht="15.75" hidden="false" customHeight="true" outlineLevel="0" collapsed="false">
      <c r="A260" s="7" t="n">
        <f aca="false">MAX(G260:J260)</f>
        <v>0</v>
      </c>
      <c r="B260" s="8"/>
      <c r="C260" s="9" t="e">
        <f aca="false">INDEX(SupplierNomenclature!$E$3:$E$10000,MATCH(B260,SupplierNomenclature!$I$3:$I$10000,0))</f>
        <v>#N/A</v>
      </c>
      <c r="D260" s="6" t="n">
        <f aca="false">IF(ISBLANK(B260), , IF(ISBLANK(B259), D258+1, D259))</f>
        <v>0</v>
      </c>
      <c r="E260" s="9" t="n">
        <f aca="false">IF(ISBLANK(B260),,IF(OR(ISBLANK(B259), B259="Баркод"),1,E259+1))</f>
        <v>0</v>
      </c>
      <c r="F260" s="9" t="n">
        <f aca="false">IF(ISBLANK(B261), E260/2,)</f>
        <v>0</v>
      </c>
      <c r="G260" s="0" t="n">
        <f aca="false">IF(ISBLANK(B260),0,-1)</f>
        <v>0</v>
      </c>
      <c r="H260" s="0" t="n">
        <f aca="false">IF(AND(ISBLANK(B259),NOT(ISBLANK(B260))),1,-1)</f>
        <v>-1</v>
      </c>
      <c r="I260" s="0" t="n">
        <f aca="false">IF(ISBLANK(B258),IF(AND(B259=B260,NOT(ISBLANK(B259)),NOT(ISBLANK(B260))),1,-1),-1)</f>
        <v>-1</v>
      </c>
      <c r="J260" s="0" t="n">
        <f aca="false">IF(MAX(G260:I260)&lt;0,IF(OR(B260=B259,B259=B258),1,-1),MAX(G260:I260))</f>
        <v>0</v>
      </c>
    </row>
    <row r="261" customFormat="false" ht="15.75" hidden="false" customHeight="true" outlineLevel="0" collapsed="false">
      <c r="A261" s="7" t="n">
        <f aca="false">MAX(G261:J261)</f>
        <v>0</v>
      </c>
      <c r="B261" s="8"/>
      <c r="C261" s="9" t="e">
        <f aca="false">INDEX(SupplierNomenclature!$E$3:$E$10000,MATCH(B261,SupplierNomenclature!$I$3:$I$10000,0))</f>
        <v>#N/A</v>
      </c>
      <c r="D261" s="6" t="n">
        <f aca="false">IF(ISBLANK(B261), , IF(ISBLANK(B260), D259+1, D260))</f>
        <v>0</v>
      </c>
      <c r="E261" s="9" t="n">
        <f aca="false">IF(ISBLANK(B261),,IF(OR(ISBLANK(B260), B260="Баркод"),1,E260+1))</f>
        <v>0</v>
      </c>
      <c r="F261" s="9" t="n">
        <f aca="false">IF(ISBLANK(B262), E261/2,)</f>
        <v>0</v>
      </c>
      <c r="G261" s="0" t="n">
        <f aca="false">IF(ISBLANK(B261),0,-1)</f>
        <v>0</v>
      </c>
      <c r="H261" s="0" t="n">
        <f aca="false">IF(AND(ISBLANK(B260),NOT(ISBLANK(B261))),1,-1)</f>
        <v>-1</v>
      </c>
      <c r="I261" s="0" t="n">
        <f aca="false">IF(ISBLANK(B259),IF(AND(B260=B261,NOT(ISBLANK(B260)),NOT(ISBLANK(B261))),1,-1),-1)</f>
        <v>-1</v>
      </c>
      <c r="J261" s="0" t="n">
        <f aca="false">IF(MAX(G261:I261)&lt;0,IF(OR(B261=B260,B260=B259),1,-1),MAX(G261:I261))</f>
        <v>0</v>
      </c>
    </row>
    <row r="262" customFormat="false" ht="15.75" hidden="false" customHeight="true" outlineLevel="0" collapsed="false">
      <c r="A262" s="7" t="n">
        <f aca="false">MAX(G262:J262)</f>
        <v>0</v>
      </c>
      <c r="B262" s="8"/>
      <c r="C262" s="9" t="e">
        <f aca="false">INDEX(SupplierNomenclature!$E$3:$E$10000,MATCH(B262,SupplierNomenclature!$I$3:$I$10000,0))</f>
        <v>#N/A</v>
      </c>
      <c r="D262" s="6" t="n">
        <f aca="false">IF(ISBLANK(B262), , IF(ISBLANK(B261), D260+1, D261))</f>
        <v>0</v>
      </c>
      <c r="E262" s="9" t="n">
        <f aca="false">IF(ISBLANK(B262),,IF(OR(ISBLANK(B261), B261="Баркод"),1,E261+1))</f>
        <v>0</v>
      </c>
      <c r="F262" s="9" t="n">
        <f aca="false">IF(ISBLANK(B263), E262/2,)</f>
        <v>0</v>
      </c>
      <c r="G262" s="0" t="n">
        <f aca="false">IF(ISBLANK(B262),0,-1)</f>
        <v>0</v>
      </c>
      <c r="H262" s="0" t="n">
        <f aca="false">IF(AND(ISBLANK(B261),NOT(ISBLANK(B262))),1,-1)</f>
        <v>-1</v>
      </c>
      <c r="I262" s="0" t="n">
        <f aca="false">IF(ISBLANK(B260),IF(AND(B261=B262,NOT(ISBLANK(B261)),NOT(ISBLANK(B262))),1,-1),-1)</f>
        <v>-1</v>
      </c>
      <c r="J262" s="0" t="n">
        <f aca="false">IF(MAX(G262:I262)&lt;0,IF(OR(B262=B261,B261=B260),1,-1),MAX(G262:I262))</f>
        <v>0</v>
      </c>
    </row>
    <row r="263" customFormat="false" ht="15.75" hidden="false" customHeight="true" outlineLevel="0" collapsed="false">
      <c r="A263" s="7" t="n">
        <f aca="false">MAX(G263:J263)</f>
        <v>0</v>
      </c>
      <c r="B263" s="8"/>
      <c r="C263" s="9" t="e">
        <f aca="false">INDEX(SupplierNomenclature!$E$3:$E$10000,MATCH(B263,SupplierNomenclature!$I$3:$I$10000,0))</f>
        <v>#N/A</v>
      </c>
      <c r="D263" s="6" t="n">
        <f aca="false">IF(ISBLANK(B263), , IF(ISBLANK(B262), D261+1, D262))</f>
        <v>0</v>
      </c>
      <c r="E263" s="9" t="n">
        <f aca="false">IF(ISBLANK(B263),,IF(OR(ISBLANK(B262), B262="Баркод"),1,E262+1))</f>
        <v>0</v>
      </c>
      <c r="F263" s="9" t="n">
        <f aca="false">IF(ISBLANK(B264), E263/2,)</f>
        <v>0</v>
      </c>
      <c r="G263" s="0" t="n">
        <f aca="false">IF(ISBLANK(B263),0,-1)</f>
        <v>0</v>
      </c>
      <c r="H263" s="0" t="n">
        <f aca="false">IF(AND(ISBLANK(B262),NOT(ISBLANK(B263))),1,-1)</f>
        <v>-1</v>
      </c>
      <c r="I263" s="0" t="n">
        <f aca="false">IF(ISBLANK(B261),IF(AND(B262=B263,NOT(ISBLANK(B262)),NOT(ISBLANK(B263))),1,-1),-1)</f>
        <v>-1</v>
      </c>
      <c r="J263" s="0" t="n">
        <f aca="false">IF(MAX(G263:I263)&lt;0,IF(OR(B263=B262,B262=B261),1,-1),MAX(G263:I263))</f>
        <v>0</v>
      </c>
    </row>
    <row r="264" customFormat="false" ht="15.75" hidden="false" customHeight="true" outlineLevel="0" collapsed="false">
      <c r="A264" s="7" t="n">
        <f aca="false">MAX(G264:J264)</f>
        <v>0</v>
      </c>
      <c r="B264" s="8"/>
      <c r="C264" s="9" t="e">
        <f aca="false">INDEX(SupplierNomenclature!$E$3:$E$10000,MATCH(B264,SupplierNomenclature!$I$3:$I$10000,0))</f>
        <v>#N/A</v>
      </c>
      <c r="D264" s="6" t="n">
        <f aca="false">IF(ISBLANK(B264), , IF(ISBLANK(B263), D262+1, D263))</f>
        <v>0</v>
      </c>
      <c r="E264" s="9" t="n">
        <f aca="false">IF(ISBLANK(B264),,IF(OR(ISBLANK(B263), B263="Баркод"),1,E263+1))</f>
        <v>0</v>
      </c>
      <c r="F264" s="9" t="n">
        <f aca="false">IF(ISBLANK(B265), E264/2,)</f>
        <v>0</v>
      </c>
      <c r="G264" s="0" t="n">
        <f aca="false">IF(ISBLANK(B264),0,-1)</f>
        <v>0</v>
      </c>
      <c r="H264" s="0" t="n">
        <f aca="false">IF(AND(ISBLANK(B263),NOT(ISBLANK(B264))),1,-1)</f>
        <v>-1</v>
      </c>
      <c r="I264" s="0" t="n">
        <f aca="false">IF(ISBLANK(B262),IF(AND(B263=B264,NOT(ISBLANK(B263)),NOT(ISBLANK(B264))),1,-1),-1)</f>
        <v>-1</v>
      </c>
      <c r="J264" s="0" t="n">
        <f aca="false">IF(MAX(G264:I264)&lt;0,IF(OR(B264=B263,B263=B262),1,-1),MAX(G264:I264))</f>
        <v>0</v>
      </c>
    </row>
    <row r="265" customFormat="false" ht="15.75" hidden="false" customHeight="true" outlineLevel="0" collapsed="false">
      <c r="A265" s="7" t="n">
        <f aca="false">MAX(G265:J265)</f>
        <v>0</v>
      </c>
      <c r="B265" s="8"/>
      <c r="C265" s="9" t="e">
        <f aca="false">INDEX(SupplierNomenclature!$E$3:$E$10000,MATCH(B265,SupplierNomenclature!$I$3:$I$10000,0))</f>
        <v>#N/A</v>
      </c>
      <c r="D265" s="6" t="n">
        <f aca="false">IF(ISBLANK(B265), , IF(ISBLANK(B264), D263+1, D264))</f>
        <v>0</v>
      </c>
      <c r="E265" s="9" t="n">
        <f aca="false">IF(ISBLANK(B265),,IF(OR(ISBLANK(B264), B264="Баркод"),1,E264+1))</f>
        <v>0</v>
      </c>
      <c r="F265" s="9" t="n">
        <f aca="false">IF(ISBLANK(B266), E265/2,)</f>
        <v>0</v>
      </c>
      <c r="G265" s="0" t="n">
        <f aca="false">IF(ISBLANK(B265),0,-1)</f>
        <v>0</v>
      </c>
      <c r="H265" s="0" t="n">
        <f aca="false">IF(AND(ISBLANK(B264),NOT(ISBLANK(B265))),1,-1)</f>
        <v>-1</v>
      </c>
      <c r="I265" s="0" t="n">
        <f aca="false">IF(ISBLANK(B263),IF(AND(B264=B265,NOT(ISBLANK(B264)),NOT(ISBLANK(B265))),1,-1),-1)</f>
        <v>-1</v>
      </c>
      <c r="J265" s="0" t="n">
        <f aca="false">IF(MAX(G265:I265)&lt;0,IF(OR(B265=B264,B264=B263),1,-1),MAX(G265:I265))</f>
        <v>0</v>
      </c>
    </row>
    <row r="266" customFormat="false" ht="15.75" hidden="false" customHeight="true" outlineLevel="0" collapsed="false">
      <c r="A266" s="7" t="n">
        <f aca="false">MAX(G266:J266)</f>
        <v>0</v>
      </c>
      <c r="B266" s="8"/>
      <c r="C266" s="9" t="e">
        <f aca="false">INDEX(SupplierNomenclature!$E$3:$E$10000,MATCH(B266,SupplierNomenclature!$I$3:$I$10000,0))</f>
        <v>#N/A</v>
      </c>
      <c r="D266" s="6" t="n">
        <f aca="false">IF(ISBLANK(B266), , IF(ISBLANK(B265), D264+1, D265))</f>
        <v>0</v>
      </c>
      <c r="E266" s="9" t="n">
        <f aca="false">IF(ISBLANK(B266),,IF(OR(ISBLANK(B265), B265="Баркод"),1,E265+1))</f>
        <v>0</v>
      </c>
      <c r="F266" s="9" t="n">
        <f aca="false">IF(ISBLANK(B267), E266/2,)</f>
        <v>0</v>
      </c>
      <c r="G266" s="0" t="n">
        <f aca="false">IF(ISBLANK(B266),0,-1)</f>
        <v>0</v>
      </c>
      <c r="H266" s="0" t="n">
        <f aca="false">IF(AND(ISBLANK(B265),NOT(ISBLANK(B266))),1,-1)</f>
        <v>-1</v>
      </c>
      <c r="I266" s="0" t="n">
        <f aca="false">IF(ISBLANK(B264),IF(AND(B265=B266,NOT(ISBLANK(B265)),NOT(ISBLANK(B266))),1,-1),-1)</f>
        <v>-1</v>
      </c>
      <c r="J266" s="0" t="n">
        <f aca="false">IF(MAX(G266:I266)&lt;0,IF(OR(B266=B265,B265=B264),1,-1),MAX(G266:I266))</f>
        <v>0</v>
      </c>
    </row>
    <row r="267" customFormat="false" ht="15.75" hidden="false" customHeight="true" outlineLevel="0" collapsed="false">
      <c r="A267" s="7" t="n">
        <f aca="false">MAX(G267:J267)</f>
        <v>0</v>
      </c>
      <c r="B267" s="8"/>
      <c r="C267" s="9" t="e">
        <f aca="false">INDEX(SupplierNomenclature!$E$3:$E$10000,MATCH(B267,SupplierNomenclature!$I$3:$I$10000,0))</f>
        <v>#N/A</v>
      </c>
      <c r="D267" s="6" t="n">
        <f aca="false">IF(ISBLANK(B267), , IF(ISBLANK(B266), D265+1, D266))</f>
        <v>0</v>
      </c>
      <c r="E267" s="9" t="n">
        <f aca="false">IF(ISBLANK(B267),,IF(OR(ISBLANK(B266), B266="Баркод"),1,E266+1))</f>
        <v>0</v>
      </c>
      <c r="F267" s="9" t="n">
        <f aca="false">IF(ISBLANK(B268), E267/2,)</f>
        <v>0</v>
      </c>
      <c r="G267" s="0" t="n">
        <f aca="false">IF(ISBLANK(B267),0,-1)</f>
        <v>0</v>
      </c>
      <c r="H267" s="0" t="n">
        <f aca="false">IF(AND(ISBLANK(B266),NOT(ISBLANK(B267))),1,-1)</f>
        <v>-1</v>
      </c>
      <c r="I267" s="0" t="n">
        <f aca="false">IF(ISBLANK(B265),IF(AND(B266=B267,NOT(ISBLANK(B266)),NOT(ISBLANK(B267))),1,-1),-1)</f>
        <v>-1</v>
      </c>
      <c r="J267" s="0" t="n">
        <f aca="false">IF(MAX(G267:I267)&lt;0,IF(OR(B267=B266,B266=B265),1,-1),MAX(G267:I267))</f>
        <v>0</v>
      </c>
    </row>
    <row r="268" customFormat="false" ht="15.75" hidden="false" customHeight="true" outlineLevel="0" collapsed="false">
      <c r="A268" s="7" t="n">
        <f aca="false">MAX(G268:J268)</f>
        <v>0</v>
      </c>
      <c r="B268" s="8"/>
      <c r="C268" s="9" t="e">
        <f aca="false">INDEX(SupplierNomenclature!$E$3:$E$10000,MATCH(B268,SupplierNomenclature!$I$3:$I$10000,0))</f>
        <v>#N/A</v>
      </c>
      <c r="D268" s="6" t="n">
        <f aca="false">IF(ISBLANK(B268), , IF(ISBLANK(B267), D266+1, D267))</f>
        <v>0</v>
      </c>
      <c r="E268" s="9" t="n">
        <f aca="false">IF(ISBLANK(B268),,IF(OR(ISBLANK(B267), B267="Баркод"),1,E267+1))</f>
        <v>0</v>
      </c>
      <c r="F268" s="9" t="n">
        <f aca="false">IF(ISBLANK(B269), E268/2,)</f>
        <v>0</v>
      </c>
      <c r="G268" s="0" t="n">
        <f aca="false">IF(ISBLANK(B268),0,-1)</f>
        <v>0</v>
      </c>
      <c r="H268" s="0" t="n">
        <f aca="false">IF(AND(ISBLANK(B267),NOT(ISBLANK(B268))),1,-1)</f>
        <v>-1</v>
      </c>
      <c r="I268" s="0" t="n">
        <f aca="false">IF(ISBLANK(B266),IF(AND(B267=B268,NOT(ISBLANK(B267)),NOT(ISBLANK(B268))),1,-1),-1)</f>
        <v>-1</v>
      </c>
      <c r="J268" s="0" t="n">
        <f aca="false">IF(MAX(G268:I268)&lt;0,IF(OR(B268=B267,B267=B266),1,-1),MAX(G268:I268))</f>
        <v>0</v>
      </c>
    </row>
    <row r="269" customFormat="false" ht="15.75" hidden="false" customHeight="true" outlineLevel="0" collapsed="false">
      <c r="A269" s="7" t="n">
        <f aca="false">MAX(G269:J269)</f>
        <v>0</v>
      </c>
      <c r="B269" s="8"/>
      <c r="C269" s="9" t="e">
        <f aca="false">INDEX(SupplierNomenclature!$E$3:$E$10000,MATCH(B269,SupplierNomenclature!$I$3:$I$10000,0))</f>
        <v>#N/A</v>
      </c>
      <c r="D269" s="6" t="n">
        <f aca="false">IF(ISBLANK(B269), , IF(ISBLANK(B268), D267+1, D268))</f>
        <v>0</v>
      </c>
      <c r="E269" s="9" t="n">
        <f aca="false">IF(ISBLANK(B269),,IF(OR(ISBLANK(B268), B268="Баркод"),1,E268+1))</f>
        <v>0</v>
      </c>
      <c r="F269" s="9" t="n">
        <f aca="false">IF(ISBLANK(B270), E269/2,)</f>
        <v>0</v>
      </c>
      <c r="G269" s="0" t="n">
        <f aca="false">IF(ISBLANK(B269),0,-1)</f>
        <v>0</v>
      </c>
      <c r="H269" s="0" t="n">
        <f aca="false">IF(AND(ISBLANK(B268),NOT(ISBLANK(B269))),1,-1)</f>
        <v>-1</v>
      </c>
      <c r="I269" s="0" t="n">
        <f aca="false">IF(ISBLANK(B267),IF(AND(B268=B269,NOT(ISBLANK(B268)),NOT(ISBLANK(B269))),1,-1),-1)</f>
        <v>-1</v>
      </c>
      <c r="J269" s="0" t="n">
        <f aca="false">IF(MAX(G269:I269)&lt;0,IF(OR(B269=B268,B268=B267),1,-1),MAX(G269:I269))</f>
        <v>0</v>
      </c>
    </row>
    <row r="270" customFormat="false" ht="15.75" hidden="false" customHeight="true" outlineLevel="0" collapsed="false">
      <c r="A270" s="7" t="n">
        <f aca="false">MAX(G270:J270)</f>
        <v>0</v>
      </c>
      <c r="B270" s="8"/>
      <c r="C270" s="9" t="e">
        <f aca="false">INDEX(SupplierNomenclature!$E$3:$E$10000,MATCH(B270,SupplierNomenclature!$I$3:$I$10000,0))</f>
        <v>#N/A</v>
      </c>
      <c r="D270" s="6" t="n">
        <f aca="false">IF(ISBLANK(B270), , IF(ISBLANK(B269), D268+1, D269))</f>
        <v>0</v>
      </c>
      <c r="E270" s="9" t="n">
        <f aca="false">IF(ISBLANK(B270),,IF(OR(ISBLANK(B269), B269="Баркод"),1,E269+1))</f>
        <v>0</v>
      </c>
      <c r="F270" s="9" t="n">
        <f aca="false">IF(ISBLANK(B271), E270/2,)</f>
        <v>0</v>
      </c>
      <c r="G270" s="0" t="n">
        <f aca="false">IF(ISBLANK(B270),0,-1)</f>
        <v>0</v>
      </c>
      <c r="H270" s="0" t="n">
        <f aca="false">IF(AND(ISBLANK(B269),NOT(ISBLANK(B270))),1,-1)</f>
        <v>-1</v>
      </c>
      <c r="I270" s="0" t="n">
        <f aca="false">IF(ISBLANK(B268),IF(AND(B269=B270,NOT(ISBLANK(B269)),NOT(ISBLANK(B270))),1,-1),-1)</f>
        <v>-1</v>
      </c>
      <c r="J270" s="0" t="n">
        <f aca="false">IF(MAX(G270:I270)&lt;0,IF(OR(B270=B269,B269=B268),1,-1),MAX(G270:I270))</f>
        <v>0</v>
      </c>
    </row>
    <row r="271" customFormat="false" ht="15.75" hidden="false" customHeight="true" outlineLevel="0" collapsed="false">
      <c r="A271" s="7" t="n">
        <f aca="false">MAX(G271:J271)</f>
        <v>0</v>
      </c>
      <c r="B271" s="8"/>
      <c r="C271" s="9" t="e">
        <f aca="false">INDEX(SupplierNomenclature!$E$3:$E$10000,MATCH(B271,SupplierNomenclature!$I$3:$I$10000,0))</f>
        <v>#N/A</v>
      </c>
      <c r="D271" s="6" t="n">
        <f aca="false">IF(ISBLANK(B271), , IF(ISBLANK(B270), D269+1, D270))</f>
        <v>0</v>
      </c>
      <c r="E271" s="9" t="n">
        <f aca="false">IF(ISBLANK(B271),,IF(OR(ISBLANK(B270), B270="Баркод"),1,E270+1))</f>
        <v>0</v>
      </c>
      <c r="F271" s="9" t="n">
        <f aca="false">IF(ISBLANK(B272), E271/2,)</f>
        <v>0</v>
      </c>
      <c r="G271" s="0" t="n">
        <f aca="false">IF(ISBLANK(B271),0,-1)</f>
        <v>0</v>
      </c>
      <c r="H271" s="0" t="n">
        <f aca="false">IF(AND(ISBLANK(B270),NOT(ISBLANK(B271))),1,-1)</f>
        <v>-1</v>
      </c>
      <c r="I271" s="0" t="n">
        <f aca="false">IF(ISBLANK(B269),IF(AND(B270=B271,NOT(ISBLANK(B270)),NOT(ISBLANK(B271))),1,-1),-1)</f>
        <v>-1</v>
      </c>
      <c r="J271" s="0" t="n">
        <f aca="false">IF(MAX(G271:I271)&lt;0,IF(OR(B271=B270,B270=B269),1,-1),MAX(G271:I271))</f>
        <v>0</v>
      </c>
    </row>
    <row r="272" customFormat="false" ht="15.75" hidden="false" customHeight="true" outlineLevel="0" collapsed="false">
      <c r="A272" s="7" t="n">
        <f aca="false">MAX(G272:J272)</f>
        <v>0</v>
      </c>
      <c r="B272" s="8"/>
      <c r="C272" s="9" t="e">
        <f aca="false">INDEX(SupplierNomenclature!$E$3:$E$10000,MATCH(B272,SupplierNomenclature!$I$3:$I$10000,0))</f>
        <v>#N/A</v>
      </c>
      <c r="D272" s="6" t="n">
        <f aca="false">IF(ISBLANK(B272), , IF(ISBLANK(B271), D270+1, D271))</f>
        <v>0</v>
      </c>
      <c r="E272" s="9" t="n">
        <f aca="false">IF(ISBLANK(B272),,IF(OR(ISBLANK(B271), B271="Баркод"),1,E271+1))</f>
        <v>0</v>
      </c>
      <c r="F272" s="9" t="n">
        <f aca="false">IF(ISBLANK(B273), E272/2,)</f>
        <v>0</v>
      </c>
      <c r="G272" s="0" t="n">
        <f aca="false">IF(ISBLANK(B272),0,-1)</f>
        <v>0</v>
      </c>
      <c r="H272" s="0" t="n">
        <f aca="false">IF(AND(ISBLANK(B271),NOT(ISBLANK(B272))),1,-1)</f>
        <v>-1</v>
      </c>
      <c r="I272" s="0" t="n">
        <f aca="false">IF(ISBLANK(B270),IF(AND(B271=B272,NOT(ISBLANK(B271)),NOT(ISBLANK(B272))),1,-1),-1)</f>
        <v>-1</v>
      </c>
      <c r="J272" s="0" t="n">
        <f aca="false">IF(MAX(G272:I272)&lt;0,IF(OR(B272=B271,B271=B270),1,-1),MAX(G272:I272))</f>
        <v>0</v>
      </c>
    </row>
    <row r="273" customFormat="false" ht="15.75" hidden="false" customHeight="true" outlineLevel="0" collapsed="false">
      <c r="A273" s="7" t="n">
        <f aca="false">MAX(G273:J273)</f>
        <v>0</v>
      </c>
      <c r="B273" s="8"/>
      <c r="C273" s="9" t="e">
        <f aca="false">INDEX(SupplierNomenclature!$E$3:$E$10000,MATCH(B273,SupplierNomenclature!$I$3:$I$10000,0))</f>
        <v>#N/A</v>
      </c>
      <c r="D273" s="6" t="n">
        <f aca="false">IF(ISBLANK(B273), , IF(ISBLANK(B272), D271+1, D272))</f>
        <v>0</v>
      </c>
      <c r="E273" s="9" t="n">
        <f aca="false">IF(ISBLANK(B273),,IF(OR(ISBLANK(B272), B272="Баркод"),1,E272+1))</f>
        <v>0</v>
      </c>
      <c r="F273" s="9" t="n">
        <f aca="false">IF(ISBLANK(B274), E273/2,)</f>
        <v>0</v>
      </c>
      <c r="G273" s="0" t="n">
        <f aca="false">IF(ISBLANK(B273),0,-1)</f>
        <v>0</v>
      </c>
      <c r="H273" s="0" t="n">
        <f aca="false">IF(AND(ISBLANK(B272),NOT(ISBLANK(B273))),1,-1)</f>
        <v>-1</v>
      </c>
      <c r="I273" s="0" t="n">
        <f aca="false">IF(ISBLANK(B271),IF(AND(B272=B273,NOT(ISBLANK(B272)),NOT(ISBLANK(B273))),1,-1),-1)</f>
        <v>-1</v>
      </c>
      <c r="J273" s="0" t="n">
        <f aca="false">IF(MAX(G273:I273)&lt;0,IF(OR(B273=B272,B272=B271),1,-1),MAX(G273:I273))</f>
        <v>0</v>
      </c>
    </row>
    <row r="274" customFormat="false" ht="15.75" hidden="false" customHeight="true" outlineLevel="0" collapsed="false">
      <c r="A274" s="7" t="n">
        <f aca="false">MAX(G274:J274)</f>
        <v>0</v>
      </c>
      <c r="B274" s="8"/>
      <c r="C274" s="9" t="e">
        <f aca="false">INDEX(SupplierNomenclature!$E$3:$E$10000,MATCH(B274,SupplierNomenclature!$I$3:$I$10000,0))</f>
        <v>#N/A</v>
      </c>
      <c r="D274" s="6" t="n">
        <f aca="false">IF(ISBLANK(B274), , IF(ISBLANK(B273), D272+1, D273))</f>
        <v>0</v>
      </c>
      <c r="E274" s="9" t="n">
        <f aca="false">IF(ISBLANK(B274),,IF(OR(ISBLANK(B273), B273="Баркод"),1,E273+1))</f>
        <v>0</v>
      </c>
      <c r="F274" s="9" t="n">
        <f aca="false">IF(ISBLANK(B275), E274/2,)</f>
        <v>0</v>
      </c>
      <c r="G274" s="0" t="n">
        <f aca="false">IF(ISBLANK(B274),0,-1)</f>
        <v>0</v>
      </c>
      <c r="H274" s="0" t="n">
        <f aca="false">IF(AND(ISBLANK(B273),NOT(ISBLANK(B274))),1,-1)</f>
        <v>-1</v>
      </c>
      <c r="I274" s="0" t="n">
        <f aca="false">IF(ISBLANK(B272),IF(AND(B273=B274,NOT(ISBLANK(B273)),NOT(ISBLANK(B274))),1,-1),-1)</f>
        <v>-1</v>
      </c>
      <c r="J274" s="0" t="n">
        <f aca="false">IF(MAX(G274:I274)&lt;0,IF(OR(B274=B273,B273=B272),1,-1),MAX(G274:I274))</f>
        <v>0</v>
      </c>
    </row>
    <row r="275" customFormat="false" ht="15.75" hidden="false" customHeight="true" outlineLevel="0" collapsed="false">
      <c r="A275" s="7" t="n">
        <f aca="false">MAX(G275:J275)</f>
        <v>0</v>
      </c>
      <c r="B275" s="8"/>
      <c r="C275" s="9" t="e">
        <f aca="false">INDEX(SupplierNomenclature!$E$3:$E$10000,MATCH(B275,SupplierNomenclature!$I$3:$I$10000,0))</f>
        <v>#N/A</v>
      </c>
      <c r="D275" s="6" t="n">
        <f aca="false">IF(ISBLANK(B275), , IF(ISBLANK(B274), D273+1, D274))</f>
        <v>0</v>
      </c>
      <c r="E275" s="9" t="n">
        <f aca="false">IF(ISBLANK(B275),,IF(OR(ISBLANK(B274), B274="Баркод"),1,E274+1))</f>
        <v>0</v>
      </c>
      <c r="F275" s="9" t="n">
        <f aca="false">IF(ISBLANK(B276), E275/2,)</f>
        <v>0</v>
      </c>
      <c r="G275" s="0" t="n">
        <f aca="false">IF(ISBLANK(B275),0,-1)</f>
        <v>0</v>
      </c>
      <c r="H275" s="0" t="n">
        <f aca="false">IF(AND(ISBLANK(B274),NOT(ISBLANK(B275))),1,-1)</f>
        <v>-1</v>
      </c>
      <c r="I275" s="0" t="n">
        <f aca="false">IF(ISBLANK(B273),IF(AND(B274=B275,NOT(ISBLANK(B274)),NOT(ISBLANK(B275))),1,-1),-1)</f>
        <v>-1</v>
      </c>
      <c r="J275" s="0" t="n">
        <f aca="false">IF(MAX(G275:I275)&lt;0,IF(OR(B275=B274,B274=B273),1,-1),MAX(G275:I275))</f>
        <v>0</v>
      </c>
    </row>
    <row r="276" customFormat="false" ht="15.75" hidden="false" customHeight="true" outlineLevel="0" collapsed="false">
      <c r="A276" s="7" t="n">
        <f aca="false">MAX(G276:J276)</f>
        <v>0</v>
      </c>
      <c r="B276" s="8"/>
      <c r="C276" s="9" t="e">
        <f aca="false">INDEX(SupplierNomenclature!$E$3:$E$10000,MATCH(B276,SupplierNomenclature!$I$3:$I$10000,0))</f>
        <v>#N/A</v>
      </c>
      <c r="D276" s="6" t="n">
        <f aca="false">IF(ISBLANK(B276), , IF(ISBLANK(B275), D274+1, D275))</f>
        <v>0</v>
      </c>
      <c r="E276" s="9" t="n">
        <f aca="false">IF(ISBLANK(B276),,IF(OR(ISBLANK(B275), B275="Баркод"),1,E275+1))</f>
        <v>0</v>
      </c>
      <c r="F276" s="9" t="n">
        <f aca="false">IF(ISBLANK(B277), E276/2,)</f>
        <v>0</v>
      </c>
      <c r="G276" s="0" t="n">
        <f aca="false">IF(ISBLANK(B276),0,-1)</f>
        <v>0</v>
      </c>
      <c r="H276" s="0" t="n">
        <f aca="false">IF(AND(ISBLANK(B275),NOT(ISBLANK(B276))),1,-1)</f>
        <v>-1</v>
      </c>
      <c r="I276" s="0" t="n">
        <f aca="false">IF(ISBLANK(B274),IF(AND(B275=B276,NOT(ISBLANK(B275)),NOT(ISBLANK(B276))),1,-1),-1)</f>
        <v>-1</v>
      </c>
      <c r="J276" s="0" t="n">
        <f aca="false">IF(MAX(G276:I276)&lt;0,IF(OR(B276=B275,B275=B274),1,-1),MAX(G276:I276))</f>
        <v>0</v>
      </c>
    </row>
    <row r="277" customFormat="false" ht="15.75" hidden="false" customHeight="true" outlineLevel="0" collapsed="false">
      <c r="A277" s="7" t="n">
        <f aca="false">MAX(G277:J277)</f>
        <v>0</v>
      </c>
      <c r="B277" s="8"/>
      <c r="C277" s="9" t="e">
        <f aca="false">INDEX(SupplierNomenclature!$E$3:$E$10000,MATCH(B277,SupplierNomenclature!$I$3:$I$10000,0))</f>
        <v>#N/A</v>
      </c>
      <c r="D277" s="6" t="n">
        <f aca="false">IF(ISBLANK(B277), , IF(ISBLANK(B276), D275+1, D276))</f>
        <v>0</v>
      </c>
      <c r="E277" s="9" t="n">
        <f aca="false">IF(ISBLANK(B277),,IF(OR(ISBLANK(B276), B276="Баркод"),1,E276+1))</f>
        <v>0</v>
      </c>
      <c r="F277" s="9" t="n">
        <f aca="false">IF(ISBLANK(B278), E277/2,)</f>
        <v>0</v>
      </c>
      <c r="G277" s="0" t="n">
        <f aca="false">IF(ISBLANK(B277),0,-1)</f>
        <v>0</v>
      </c>
      <c r="H277" s="0" t="n">
        <f aca="false">IF(AND(ISBLANK(B276),NOT(ISBLANK(B277))),1,-1)</f>
        <v>-1</v>
      </c>
      <c r="I277" s="0" t="n">
        <f aca="false">IF(ISBLANK(B275),IF(AND(B276=B277,NOT(ISBLANK(B276)),NOT(ISBLANK(B277))),1,-1),-1)</f>
        <v>-1</v>
      </c>
      <c r="J277" s="0" t="n">
        <f aca="false">IF(MAX(G277:I277)&lt;0,IF(OR(B277=B276,B276=B275),1,-1),MAX(G277:I277))</f>
        <v>0</v>
      </c>
    </row>
    <row r="278" customFormat="false" ht="15.75" hidden="false" customHeight="true" outlineLevel="0" collapsed="false">
      <c r="A278" s="7" t="n">
        <f aca="false">MAX(G278:J278)</f>
        <v>0</v>
      </c>
      <c r="B278" s="8"/>
      <c r="C278" s="9" t="e">
        <f aca="false">INDEX(SupplierNomenclature!$E$3:$E$10000,MATCH(B278,SupplierNomenclature!$I$3:$I$10000,0))</f>
        <v>#N/A</v>
      </c>
      <c r="D278" s="6" t="n">
        <f aca="false">IF(ISBLANK(B278), , IF(ISBLANK(B277), D276+1, D277))</f>
        <v>0</v>
      </c>
      <c r="E278" s="9" t="n">
        <f aca="false">IF(ISBLANK(B278),,IF(OR(ISBLANK(B277), B277="Баркод"),1,E277+1))</f>
        <v>0</v>
      </c>
      <c r="F278" s="9" t="n">
        <f aca="false">IF(ISBLANK(B279), E278/2,)</f>
        <v>0</v>
      </c>
      <c r="G278" s="0" t="n">
        <f aca="false">IF(ISBLANK(B278),0,-1)</f>
        <v>0</v>
      </c>
      <c r="H278" s="0" t="n">
        <f aca="false">IF(AND(ISBLANK(B277),NOT(ISBLANK(B278))),1,-1)</f>
        <v>-1</v>
      </c>
      <c r="I278" s="0" t="n">
        <f aca="false">IF(ISBLANK(B276),IF(AND(B277=B278,NOT(ISBLANK(B277)),NOT(ISBLANK(B278))),1,-1),-1)</f>
        <v>-1</v>
      </c>
      <c r="J278" s="0" t="n">
        <f aca="false">IF(MAX(G278:I278)&lt;0,IF(OR(B278=B277,B277=B276),1,-1),MAX(G278:I278))</f>
        <v>0</v>
      </c>
    </row>
    <row r="279" customFormat="false" ht="15.75" hidden="false" customHeight="true" outlineLevel="0" collapsed="false">
      <c r="A279" s="7" t="n">
        <f aca="false">MAX(G279:J279)</f>
        <v>0</v>
      </c>
      <c r="B279" s="8"/>
      <c r="C279" s="9" t="e">
        <f aca="false">INDEX(SupplierNomenclature!$E$3:$E$10000,MATCH(B279,SupplierNomenclature!$I$3:$I$10000,0))</f>
        <v>#N/A</v>
      </c>
      <c r="D279" s="6" t="n">
        <f aca="false">IF(ISBLANK(B279), , IF(ISBLANK(B278), D277+1, D278))</f>
        <v>0</v>
      </c>
      <c r="E279" s="9" t="n">
        <f aca="false">IF(ISBLANK(B279),,IF(OR(ISBLANK(B278), B278="Баркод"),1,E278+1))</f>
        <v>0</v>
      </c>
      <c r="F279" s="9" t="n">
        <f aca="false">IF(ISBLANK(B280), E279/2,)</f>
        <v>0</v>
      </c>
      <c r="G279" s="0" t="n">
        <f aca="false">IF(ISBLANK(B279),0,-1)</f>
        <v>0</v>
      </c>
      <c r="H279" s="0" t="n">
        <f aca="false">IF(AND(ISBLANK(B278),NOT(ISBLANK(B279))),1,-1)</f>
        <v>-1</v>
      </c>
      <c r="I279" s="0" t="n">
        <f aca="false">IF(ISBLANK(B277),IF(AND(B278=B279,NOT(ISBLANK(B278)),NOT(ISBLANK(B279))),1,-1),-1)</f>
        <v>-1</v>
      </c>
      <c r="J279" s="0" t="n">
        <f aca="false">IF(MAX(G279:I279)&lt;0,IF(OR(B279=B278,B278=B277),1,-1),MAX(G279:I279))</f>
        <v>0</v>
      </c>
    </row>
    <row r="280" customFormat="false" ht="15.75" hidden="false" customHeight="true" outlineLevel="0" collapsed="false">
      <c r="A280" s="7" t="n">
        <f aca="false">MAX(G280:J280)</f>
        <v>0</v>
      </c>
      <c r="B280" s="8"/>
      <c r="C280" s="9" t="e">
        <f aca="false">INDEX(SupplierNomenclature!$E$3:$E$10000,MATCH(B280,SupplierNomenclature!$I$3:$I$10000,0))</f>
        <v>#N/A</v>
      </c>
      <c r="D280" s="6" t="n">
        <f aca="false">IF(ISBLANK(B280), , IF(ISBLANK(B279), D278+1, D279))</f>
        <v>0</v>
      </c>
      <c r="E280" s="9" t="n">
        <f aca="false">IF(ISBLANK(B280),,IF(OR(ISBLANK(B279), B279="Баркод"),1,E279+1))</f>
        <v>0</v>
      </c>
      <c r="F280" s="9" t="n">
        <f aca="false">IF(ISBLANK(B281), E280/2,)</f>
        <v>0</v>
      </c>
      <c r="G280" s="0" t="n">
        <f aca="false">IF(ISBLANK(B280),0,-1)</f>
        <v>0</v>
      </c>
      <c r="H280" s="0" t="n">
        <f aca="false">IF(AND(ISBLANK(B279),NOT(ISBLANK(B280))),1,-1)</f>
        <v>-1</v>
      </c>
      <c r="I280" s="0" t="n">
        <f aca="false">IF(ISBLANK(B278),IF(AND(B279=B280,NOT(ISBLANK(B279)),NOT(ISBLANK(B280))),1,-1),-1)</f>
        <v>-1</v>
      </c>
      <c r="J280" s="0" t="n">
        <f aca="false">IF(MAX(G280:I280)&lt;0,IF(OR(B280=B279,B279=B278),1,-1),MAX(G280:I280))</f>
        <v>0</v>
      </c>
    </row>
    <row r="281" customFormat="false" ht="15.75" hidden="false" customHeight="true" outlineLevel="0" collapsed="false">
      <c r="A281" s="7" t="n">
        <f aca="false">MAX(G281:J281)</f>
        <v>0</v>
      </c>
      <c r="B281" s="8"/>
      <c r="C281" s="9" t="e">
        <f aca="false">INDEX(SupplierNomenclature!$E$3:$E$10000,MATCH(B281,SupplierNomenclature!$I$3:$I$10000,0))</f>
        <v>#N/A</v>
      </c>
      <c r="D281" s="6" t="n">
        <f aca="false">IF(ISBLANK(B281), , IF(ISBLANK(B280), D279+1, D280))</f>
        <v>0</v>
      </c>
      <c r="E281" s="9" t="n">
        <f aca="false">IF(ISBLANK(B281),,IF(OR(ISBLANK(B280), B280="Баркод"),1,E280+1))</f>
        <v>0</v>
      </c>
      <c r="F281" s="9" t="n">
        <f aca="false">IF(ISBLANK(B282), E281/2,)</f>
        <v>0</v>
      </c>
      <c r="G281" s="0" t="n">
        <f aca="false">IF(ISBLANK(B281),0,-1)</f>
        <v>0</v>
      </c>
      <c r="H281" s="0" t="n">
        <f aca="false">IF(AND(ISBLANK(B280),NOT(ISBLANK(B281))),1,-1)</f>
        <v>-1</v>
      </c>
      <c r="I281" s="0" t="n">
        <f aca="false">IF(ISBLANK(B279),IF(AND(B280=B281,NOT(ISBLANK(B280)),NOT(ISBLANK(B281))),1,-1),-1)</f>
        <v>-1</v>
      </c>
      <c r="J281" s="0" t="n">
        <f aca="false">IF(MAX(G281:I281)&lt;0,IF(OR(B281=B280,B280=B279),1,-1),MAX(G281:I281))</f>
        <v>0</v>
      </c>
    </row>
    <row r="282" customFormat="false" ht="15.75" hidden="false" customHeight="true" outlineLevel="0" collapsed="false">
      <c r="A282" s="7" t="n">
        <f aca="false">MAX(G282:J282)</f>
        <v>0</v>
      </c>
      <c r="B282" s="8"/>
      <c r="C282" s="9" t="e">
        <f aca="false">INDEX(SupplierNomenclature!$E$3:$E$10000,MATCH(B282,SupplierNomenclature!$I$3:$I$10000,0))</f>
        <v>#N/A</v>
      </c>
      <c r="D282" s="6" t="n">
        <f aca="false">IF(ISBLANK(B282), , IF(ISBLANK(B281), D280+1, D281))</f>
        <v>0</v>
      </c>
      <c r="E282" s="9" t="n">
        <f aca="false">IF(ISBLANK(B282),,IF(OR(ISBLANK(B281), B281="Баркод"),1,E281+1))</f>
        <v>0</v>
      </c>
      <c r="F282" s="9" t="n">
        <f aca="false">IF(ISBLANK(B283), E282/2,)</f>
        <v>0</v>
      </c>
      <c r="G282" s="0" t="n">
        <f aca="false">IF(ISBLANK(B282),0,-1)</f>
        <v>0</v>
      </c>
      <c r="H282" s="0" t="n">
        <f aca="false">IF(AND(ISBLANK(B281),NOT(ISBLANK(B282))),1,-1)</f>
        <v>-1</v>
      </c>
      <c r="I282" s="0" t="n">
        <f aca="false">IF(ISBLANK(B280),IF(AND(B281=B282,NOT(ISBLANK(B281)),NOT(ISBLANK(B282))),1,-1),-1)</f>
        <v>-1</v>
      </c>
      <c r="J282" s="0" t="n">
        <f aca="false">IF(MAX(G282:I282)&lt;0,IF(OR(B282=B281,B281=B280),1,-1),MAX(G282:I282))</f>
        <v>0</v>
      </c>
    </row>
    <row r="283" customFormat="false" ht="15.75" hidden="false" customHeight="true" outlineLevel="0" collapsed="false">
      <c r="A283" s="7" t="n">
        <f aca="false">MAX(G283:J283)</f>
        <v>0</v>
      </c>
      <c r="B283" s="8"/>
      <c r="C283" s="9" t="e">
        <f aca="false">INDEX(SupplierNomenclature!$E$3:$E$10000,MATCH(B283,SupplierNomenclature!$I$3:$I$10000,0))</f>
        <v>#N/A</v>
      </c>
      <c r="D283" s="6" t="n">
        <f aca="false">IF(ISBLANK(B283), , IF(ISBLANK(B282), D281+1, D282))</f>
        <v>0</v>
      </c>
      <c r="E283" s="9" t="n">
        <f aca="false">IF(ISBLANK(B283),,IF(OR(ISBLANK(B282), B282="Баркод"),1,E282+1))</f>
        <v>0</v>
      </c>
      <c r="F283" s="9" t="n">
        <f aca="false">IF(ISBLANK(B284), E283/2,)</f>
        <v>0</v>
      </c>
      <c r="G283" s="0" t="n">
        <f aca="false">IF(ISBLANK(B283),0,-1)</f>
        <v>0</v>
      </c>
      <c r="H283" s="0" t="n">
        <f aca="false">IF(AND(ISBLANK(B282),NOT(ISBLANK(B283))),1,-1)</f>
        <v>-1</v>
      </c>
      <c r="I283" s="0" t="n">
        <f aca="false">IF(ISBLANK(B281),IF(AND(B282=B283,NOT(ISBLANK(B282)),NOT(ISBLANK(B283))),1,-1),-1)</f>
        <v>-1</v>
      </c>
      <c r="J283" s="0" t="n">
        <f aca="false">IF(MAX(G283:I283)&lt;0,IF(OR(B283=B282,B282=B281),1,-1),MAX(G283:I283))</f>
        <v>0</v>
      </c>
    </row>
    <row r="284" customFormat="false" ht="15.75" hidden="false" customHeight="true" outlineLevel="0" collapsed="false">
      <c r="A284" s="7" t="n">
        <f aca="false">MAX(G284:J284)</f>
        <v>0</v>
      </c>
      <c r="B284" s="8"/>
      <c r="C284" s="9" t="e">
        <f aca="false">INDEX(SupplierNomenclature!$E$3:$E$10000,MATCH(B284,SupplierNomenclature!$I$3:$I$10000,0))</f>
        <v>#N/A</v>
      </c>
      <c r="D284" s="6" t="n">
        <f aca="false">IF(ISBLANK(B284), , IF(ISBLANK(B283), D282+1, D283))</f>
        <v>0</v>
      </c>
      <c r="E284" s="9" t="n">
        <f aca="false">IF(ISBLANK(B284),,IF(OR(ISBLANK(B283), B283="Баркод"),1,E283+1))</f>
        <v>0</v>
      </c>
      <c r="F284" s="9" t="n">
        <f aca="false">IF(ISBLANK(B285), E284/2,)</f>
        <v>0</v>
      </c>
      <c r="G284" s="0" t="n">
        <f aca="false">IF(ISBLANK(B284),0,-1)</f>
        <v>0</v>
      </c>
      <c r="H284" s="0" t="n">
        <f aca="false">IF(AND(ISBLANK(B283),NOT(ISBLANK(B284))),1,-1)</f>
        <v>-1</v>
      </c>
      <c r="I284" s="0" t="n">
        <f aca="false">IF(ISBLANK(B282),IF(AND(B283=B284,NOT(ISBLANK(B283)),NOT(ISBLANK(B284))),1,-1),-1)</f>
        <v>-1</v>
      </c>
      <c r="J284" s="0" t="n">
        <f aca="false">IF(MAX(G284:I284)&lt;0,IF(OR(B284=B283,B283=B282),1,-1),MAX(G284:I284))</f>
        <v>0</v>
      </c>
    </row>
    <row r="285" customFormat="false" ht="15.75" hidden="false" customHeight="true" outlineLevel="0" collapsed="false">
      <c r="A285" s="7" t="n">
        <f aca="false">MAX(G285:J285)</f>
        <v>0</v>
      </c>
      <c r="B285" s="8"/>
      <c r="C285" s="9" t="e">
        <f aca="false">INDEX(SupplierNomenclature!$E$3:$E$10000,MATCH(B285,SupplierNomenclature!$I$3:$I$10000,0))</f>
        <v>#N/A</v>
      </c>
      <c r="D285" s="6" t="n">
        <f aca="false">IF(ISBLANK(B285), , IF(ISBLANK(B284), D283+1, D284))</f>
        <v>0</v>
      </c>
      <c r="E285" s="9" t="n">
        <f aca="false">IF(ISBLANK(B285),,IF(OR(ISBLANK(B284), B284="Баркод"),1,E284+1))</f>
        <v>0</v>
      </c>
      <c r="F285" s="9" t="n">
        <f aca="false">IF(ISBLANK(B286), E285/2,)</f>
        <v>0</v>
      </c>
      <c r="G285" s="0" t="n">
        <f aca="false">IF(ISBLANK(B285),0,-1)</f>
        <v>0</v>
      </c>
      <c r="H285" s="0" t="n">
        <f aca="false">IF(AND(ISBLANK(B284),NOT(ISBLANK(B285))),1,-1)</f>
        <v>-1</v>
      </c>
      <c r="I285" s="0" t="n">
        <f aca="false">IF(ISBLANK(B283),IF(AND(B284=B285,NOT(ISBLANK(B284)),NOT(ISBLANK(B285))),1,-1),-1)</f>
        <v>-1</v>
      </c>
      <c r="J285" s="0" t="n">
        <f aca="false">IF(MAX(G285:I285)&lt;0,IF(OR(B285=B284,B284=B283),1,-1),MAX(G285:I285))</f>
        <v>0</v>
      </c>
    </row>
    <row r="286" customFormat="false" ht="15.75" hidden="false" customHeight="true" outlineLevel="0" collapsed="false">
      <c r="A286" s="7" t="n">
        <f aca="false">MAX(G286:J286)</f>
        <v>0</v>
      </c>
      <c r="B286" s="8"/>
      <c r="C286" s="9" t="e">
        <f aca="false">INDEX(SupplierNomenclature!$E$3:$E$10000,MATCH(B286,SupplierNomenclature!$I$3:$I$10000,0))</f>
        <v>#N/A</v>
      </c>
      <c r="D286" s="6" t="n">
        <f aca="false">IF(ISBLANK(B286), , IF(ISBLANK(B285), D284+1, D285))</f>
        <v>0</v>
      </c>
      <c r="E286" s="9" t="n">
        <f aca="false">IF(ISBLANK(B286),,IF(OR(ISBLANK(B285), B285="Баркод"),1,E285+1))</f>
        <v>0</v>
      </c>
      <c r="F286" s="9" t="n">
        <f aca="false">IF(ISBLANK(B287), E286/2,)</f>
        <v>0</v>
      </c>
      <c r="G286" s="0" t="n">
        <f aca="false">IF(ISBLANK(B286),0,-1)</f>
        <v>0</v>
      </c>
      <c r="H286" s="0" t="n">
        <f aca="false">IF(AND(ISBLANK(B285),NOT(ISBLANK(B286))),1,-1)</f>
        <v>-1</v>
      </c>
      <c r="I286" s="0" t="n">
        <f aca="false">IF(ISBLANK(B284),IF(AND(B285=B286,NOT(ISBLANK(B285)),NOT(ISBLANK(B286))),1,-1),-1)</f>
        <v>-1</v>
      </c>
      <c r="J286" s="0" t="n">
        <f aca="false">IF(MAX(G286:I286)&lt;0,IF(OR(B286=B285,B285=B284),1,-1),MAX(G286:I286))</f>
        <v>0</v>
      </c>
    </row>
    <row r="287" customFormat="false" ht="15.75" hidden="false" customHeight="true" outlineLevel="0" collapsed="false">
      <c r="A287" s="7" t="n">
        <f aca="false">MAX(G287:J287)</f>
        <v>0</v>
      </c>
      <c r="B287" s="8"/>
      <c r="C287" s="9" t="e">
        <f aca="false">INDEX(SupplierNomenclature!$E$3:$E$10000,MATCH(B287,SupplierNomenclature!$I$3:$I$10000,0))</f>
        <v>#N/A</v>
      </c>
      <c r="D287" s="6" t="n">
        <f aca="false">IF(ISBLANK(B287), , IF(ISBLANK(B286), D285+1, D286))</f>
        <v>0</v>
      </c>
      <c r="E287" s="9" t="n">
        <f aca="false">IF(ISBLANK(B287),,IF(OR(ISBLANK(B286), B286="Баркод"),1,E286+1))</f>
        <v>0</v>
      </c>
      <c r="F287" s="9" t="n">
        <f aca="false">IF(ISBLANK(B288), E287/2,)</f>
        <v>0</v>
      </c>
      <c r="G287" s="0" t="n">
        <f aca="false">IF(ISBLANK(B287),0,-1)</f>
        <v>0</v>
      </c>
      <c r="H287" s="0" t="n">
        <f aca="false">IF(AND(ISBLANK(B286),NOT(ISBLANK(B287))),1,-1)</f>
        <v>-1</v>
      </c>
      <c r="I287" s="0" t="n">
        <f aca="false">IF(ISBLANK(B285),IF(AND(B286=B287,NOT(ISBLANK(B286)),NOT(ISBLANK(B287))),1,-1),-1)</f>
        <v>-1</v>
      </c>
      <c r="J287" s="0" t="n">
        <f aca="false">IF(MAX(G287:I287)&lt;0,IF(OR(B287=B286,B286=B285),1,-1),MAX(G287:I287))</f>
        <v>0</v>
      </c>
    </row>
    <row r="288" customFormat="false" ht="15.75" hidden="false" customHeight="true" outlineLevel="0" collapsed="false">
      <c r="A288" s="7" t="n">
        <f aca="false">MAX(G288:J288)</f>
        <v>0</v>
      </c>
      <c r="B288" s="8"/>
      <c r="C288" s="9" t="e">
        <f aca="false">INDEX(SupplierNomenclature!$E$3:$E$10000,MATCH(B288,SupplierNomenclature!$I$3:$I$10000,0))</f>
        <v>#N/A</v>
      </c>
      <c r="D288" s="6" t="n">
        <f aca="false">IF(ISBLANK(B288), , IF(ISBLANK(B287), D286+1, D287))</f>
        <v>0</v>
      </c>
      <c r="E288" s="9" t="n">
        <f aca="false">IF(ISBLANK(B288),,IF(OR(ISBLANK(B287), B287="Баркод"),1,E287+1))</f>
        <v>0</v>
      </c>
      <c r="F288" s="9" t="n">
        <f aca="false">IF(ISBLANK(B289), E288/2,)</f>
        <v>0</v>
      </c>
      <c r="G288" s="0" t="n">
        <f aca="false">IF(ISBLANK(B288),0,-1)</f>
        <v>0</v>
      </c>
      <c r="H288" s="0" t="n">
        <f aca="false">IF(AND(ISBLANK(B287),NOT(ISBLANK(B288))),1,-1)</f>
        <v>-1</v>
      </c>
      <c r="I288" s="0" t="n">
        <f aca="false">IF(ISBLANK(B286),IF(AND(B287=B288,NOT(ISBLANK(B287)),NOT(ISBLANK(B288))),1,-1),-1)</f>
        <v>-1</v>
      </c>
      <c r="J288" s="0" t="n">
        <f aca="false">IF(MAX(G288:I288)&lt;0,IF(OR(B288=B287,B287=B286),1,-1),MAX(G288:I288))</f>
        <v>0</v>
      </c>
    </row>
    <row r="289" customFormat="false" ht="15.75" hidden="false" customHeight="true" outlineLevel="0" collapsed="false">
      <c r="A289" s="7" t="n">
        <f aca="false">MAX(G289:J289)</f>
        <v>0</v>
      </c>
      <c r="B289" s="8"/>
      <c r="C289" s="9" t="e">
        <f aca="false">INDEX(SupplierNomenclature!$E$3:$E$10000,MATCH(B289,SupplierNomenclature!$I$3:$I$10000,0))</f>
        <v>#N/A</v>
      </c>
      <c r="D289" s="6" t="n">
        <f aca="false">IF(ISBLANK(B289), , IF(ISBLANK(B288), D287+1, D288))</f>
        <v>0</v>
      </c>
      <c r="E289" s="9" t="n">
        <f aca="false">IF(ISBLANK(B289),,IF(OR(ISBLANK(B288), B288="Баркод"),1,E288+1))</f>
        <v>0</v>
      </c>
      <c r="F289" s="9" t="n">
        <f aca="false">IF(ISBLANK(B290), E289/2,)</f>
        <v>0</v>
      </c>
      <c r="G289" s="0" t="n">
        <f aca="false">IF(ISBLANK(B289),0,-1)</f>
        <v>0</v>
      </c>
      <c r="H289" s="0" t="n">
        <f aca="false">IF(AND(ISBLANK(B288),NOT(ISBLANK(B289))),1,-1)</f>
        <v>-1</v>
      </c>
      <c r="I289" s="0" t="n">
        <f aca="false">IF(ISBLANK(B287),IF(AND(B288=B289,NOT(ISBLANK(B288)),NOT(ISBLANK(B289))),1,-1),-1)</f>
        <v>-1</v>
      </c>
      <c r="J289" s="0" t="n">
        <f aca="false">IF(MAX(G289:I289)&lt;0,IF(OR(B289=B288,B288=B287),1,-1),MAX(G289:I289))</f>
        <v>0</v>
      </c>
    </row>
    <row r="290" customFormat="false" ht="15.75" hidden="false" customHeight="true" outlineLevel="0" collapsed="false">
      <c r="A290" s="7" t="n">
        <f aca="false">MAX(G290:J290)</f>
        <v>0</v>
      </c>
      <c r="B290" s="8"/>
      <c r="C290" s="9" t="e">
        <f aca="false">INDEX(SupplierNomenclature!$E$3:$E$10000,MATCH(B290,SupplierNomenclature!$I$3:$I$10000,0))</f>
        <v>#N/A</v>
      </c>
      <c r="D290" s="6" t="n">
        <f aca="false">IF(ISBLANK(B290), , IF(ISBLANK(B289), D288+1, D289))</f>
        <v>0</v>
      </c>
      <c r="E290" s="9" t="n">
        <f aca="false">IF(ISBLANK(B290),,IF(OR(ISBLANK(B289), B289="Баркод"),1,E289+1))</f>
        <v>0</v>
      </c>
      <c r="F290" s="9" t="n">
        <f aca="false">IF(ISBLANK(B291), E290/2,)</f>
        <v>0</v>
      </c>
      <c r="G290" s="0" t="n">
        <f aca="false">IF(ISBLANK(B290),0,-1)</f>
        <v>0</v>
      </c>
      <c r="H290" s="0" t="n">
        <f aca="false">IF(AND(ISBLANK(B289),NOT(ISBLANK(B290))),1,-1)</f>
        <v>-1</v>
      </c>
      <c r="I290" s="0" t="n">
        <f aca="false">IF(ISBLANK(B288),IF(AND(B289=B290,NOT(ISBLANK(B289)),NOT(ISBLANK(B290))),1,-1),-1)</f>
        <v>-1</v>
      </c>
      <c r="J290" s="0" t="n">
        <f aca="false">IF(MAX(G290:I290)&lt;0,IF(OR(B290=B289,B289=B288),1,-1),MAX(G290:I290))</f>
        <v>0</v>
      </c>
    </row>
    <row r="291" customFormat="false" ht="15.75" hidden="false" customHeight="true" outlineLevel="0" collapsed="false">
      <c r="A291" s="7" t="n">
        <f aca="false">MAX(G291:J291)</f>
        <v>0</v>
      </c>
      <c r="B291" s="8"/>
      <c r="C291" s="9" t="e">
        <f aca="false">INDEX(SupplierNomenclature!$E$3:$E$10000,MATCH(B291,SupplierNomenclature!$I$3:$I$10000,0))</f>
        <v>#N/A</v>
      </c>
      <c r="D291" s="6" t="n">
        <f aca="false">IF(ISBLANK(B291), , IF(ISBLANK(B290), D289+1, D290))</f>
        <v>0</v>
      </c>
      <c r="E291" s="9" t="n">
        <f aca="false">IF(ISBLANK(B291),,IF(OR(ISBLANK(B290), B290="Баркод"),1,E290+1))</f>
        <v>0</v>
      </c>
      <c r="F291" s="9" t="n">
        <f aca="false">IF(ISBLANK(B292), E291/2,)</f>
        <v>0</v>
      </c>
      <c r="G291" s="0" t="n">
        <f aca="false">IF(ISBLANK(B291),0,-1)</f>
        <v>0</v>
      </c>
      <c r="H291" s="0" t="n">
        <f aca="false">IF(AND(ISBLANK(B290),NOT(ISBLANK(B291))),1,-1)</f>
        <v>-1</v>
      </c>
      <c r="I291" s="0" t="n">
        <f aca="false">IF(ISBLANK(B289),IF(AND(B290=B291,NOT(ISBLANK(B290)),NOT(ISBLANK(B291))),1,-1),-1)</f>
        <v>-1</v>
      </c>
      <c r="J291" s="0" t="n">
        <f aca="false">IF(MAX(G291:I291)&lt;0,IF(OR(B291=B290,B290=B289),1,-1),MAX(G291:I291))</f>
        <v>0</v>
      </c>
    </row>
    <row r="292" customFormat="false" ht="15.75" hidden="false" customHeight="true" outlineLevel="0" collapsed="false">
      <c r="A292" s="7" t="n">
        <f aca="false">MAX(G292:J292)</f>
        <v>0</v>
      </c>
      <c r="B292" s="8"/>
      <c r="C292" s="9" t="e">
        <f aca="false">INDEX(SupplierNomenclature!$E$3:$E$10000,MATCH(B292,SupplierNomenclature!$I$3:$I$10000,0))</f>
        <v>#N/A</v>
      </c>
      <c r="D292" s="6" t="n">
        <f aca="false">IF(ISBLANK(B292), , IF(ISBLANK(B291), D290+1, D291))</f>
        <v>0</v>
      </c>
      <c r="E292" s="9" t="n">
        <f aca="false">IF(ISBLANK(B292),,IF(OR(ISBLANK(B291), B291="Баркод"),1,E291+1))</f>
        <v>0</v>
      </c>
      <c r="F292" s="9" t="n">
        <f aca="false">IF(ISBLANK(B293), E292/2,)</f>
        <v>0</v>
      </c>
      <c r="G292" s="0" t="n">
        <f aca="false">IF(ISBLANK(B292),0,-1)</f>
        <v>0</v>
      </c>
      <c r="H292" s="0" t="n">
        <f aca="false">IF(AND(ISBLANK(B291),NOT(ISBLANK(B292))),1,-1)</f>
        <v>-1</v>
      </c>
      <c r="I292" s="0" t="n">
        <f aca="false">IF(ISBLANK(B290),IF(AND(B291=B292,NOT(ISBLANK(B291)),NOT(ISBLANK(B292))),1,-1),-1)</f>
        <v>-1</v>
      </c>
      <c r="J292" s="0" t="n">
        <f aca="false">IF(MAX(G292:I292)&lt;0,IF(OR(B292=B291,B291=B290),1,-1),MAX(G292:I292))</f>
        <v>0</v>
      </c>
    </row>
    <row r="293" customFormat="false" ht="15.75" hidden="false" customHeight="true" outlineLevel="0" collapsed="false">
      <c r="A293" s="7" t="n">
        <f aca="false">MAX(G293:J293)</f>
        <v>0</v>
      </c>
      <c r="B293" s="8"/>
      <c r="C293" s="9" t="e">
        <f aca="false">INDEX(SupplierNomenclature!$E$3:$E$10000,MATCH(B293,SupplierNomenclature!$I$3:$I$10000,0))</f>
        <v>#N/A</v>
      </c>
      <c r="D293" s="6" t="n">
        <f aca="false">IF(ISBLANK(B293), , IF(ISBLANK(B292), D291+1, D292))</f>
        <v>0</v>
      </c>
      <c r="E293" s="9" t="n">
        <f aca="false">IF(ISBLANK(B293),,IF(OR(ISBLANK(B292), B292="Баркод"),1,E292+1))</f>
        <v>0</v>
      </c>
      <c r="F293" s="9" t="n">
        <f aca="false">IF(ISBLANK(B294), E293/2,)</f>
        <v>0</v>
      </c>
      <c r="G293" s="0" t="n">
        <f aca="false">IF(ISBLANK(B293),0,-1)</f>
        <v>0</v>
      </c>
      <c r="H293" s="0" t="n">
        <f aca="false">IF(AND(ISBLANK(B292),NOT(ISBLANK(B293))),1,-1)</f>
        <v>-1</v>
      </c>
      <c r="I293" s="0" t="n">
        <f aca="false">IF(ISBLANK(B291),IF(AND(B292=B293,NOT(ISBLANK(B292)),NOT(ISBLANK(B293))),1,-1),-1)</f>
        <v>-1</v>
      </c>
      <c r="J293" s="0" t="n">
        <f aca="false">IF(MAX(G293:I293)&lt;0,IF(OR(B293=B292,B292=B291),1,-1),MAX(G293:I293))</f>
        <v>0</v>
      </c>
    </row>
    <row r="294" customFormat="false" ht="15.75" hidden="false" customHeight="true" outlineLevel="0" collapsed="false">
      <c r="A294" s="7" t="n">
        <f aca="false">MAX(G294:J294)</f>
        <v>0</v>
      </c>
      <c r="B294" s="8"/>
      <c r="C294" s="9" t="e">
        <f aca="false">INDEX(SupplierNomenclature!$E$3:$E$10000,MATCH(B294,SupplierNomenclature!$I$3:$I$10000,0))</f>
        <v>#N/A</v>
      </c>
      <c r="D294" s="6" t="n">
        <f aca="false">IF(ISBLANK(B294), , IF(ISBLANK(B293), D292+1, D293))</f>
        <v>0</v>
      </c>
      <c r="E294" s="9" t="n">
        <f aca="false">IF(ISBLANK(B294),,IF(OR(ISBLANK(B293), B293="Баркод"),1,E293+1))</f>
        <v>0</v>
      </c>
      <c r="F294" s="9" t="n">
        <f aca="false">IF(ISBLANK(B295), E294/2,)</f>
        <v>0</v>
      </c>
      <c r="G294" s="0" t="n">
        <f aca="false">IF(ISBLANK(B294),0,-1)</f>
        <v>0</v>
      </c>
      <c r="H294" s="0" t="n">
        <f aca="false">IF(AND(ISBLANK(B293),NOT(ISBLANK(B294))),1,-1)</f>
        <v>-1</v>
      </c>
      <c r="I294" s="0" t="n">
        <f aca="false">IF(ISBLANK(B292),IF(AND(B293=B294,NOT(ISBLANK(B293)),NOT(ISBLANK(B294))),1,-1),-1)</f>
        <v>-1</v>
      </c>
      <c r="J294" s="0" t="n">
        <f aca="false">IF(MAX(G294:I294)&lt;0,IF(OR(B294=B293,B293=B292),1,-1),MAX(G294:I294))</f>
        <v>0</v>
      </c>
    </row>
    <row r="295" customFormat="false" ht="15.75" hidden="false" customHeight="true" outlineLevel="0" collapsed="false">
      <c r="A295" s="7" t="n">
        <f aca="false">MAX(G295:J295)</f>
        <v>0</v>
      </c>
      <c r="B295" s="8"/>
      <c r="C295" s="9" t="e">
        <f aca="false">INDEX(SupplierNomenclature!$E$3:$E$10000,MATCH(B295,SupplierNomenclature!$I$3:$I$10000,0))</f>
        <v>#N/A</v>
      </c>
      <c r="D295" s="6" t="n">
        <f aca="false">IF(ISBLANK(B295), , IF(ISBLANK(B294), D293+1, D294))</f>
        <v>0</v>
      </c>
      <c r="E295" s="9" t="n">
        <f aca="false">IF(ISBLANK(B295),,IF(OR(ISBLANK(B294), B294="Баркод"),1,E294+1))</f>
        <v>0</v>
      </c>
      <c r="F295" s="9" t="n">
        <f aca="false">IF(ISBLANK(B296), E295/2,)</f>
        <v>0</v>
      </c>
      <c r="G295" s="0" t="n">
        <f aca="false">IF(ISBLANK(B295),0,-1)</f>
        <v>0</v>
      </c>
      <c r="H295" s="0" t="n">
        <f aca="false">IF(AND(ISBLANK(B294),NOT(ISBLANK(B295))),1,-1)</f>
        <v>-1</v>
      </c>
      <c r="I295" s="0" t="n">
        <f aca="false">IF(ISBLANK(B293),IF(AND(B294=B295,NOT(ISBLANK(B294)),NOT(ISBLANK(B295))),1,-1),-1)</f>
        <v>-1</v>
      </c>
      <c r="J295" s="0" t="n">
        <f aca="false">IF(MAX(G295:I295)&lt;0,IF(OR(B295=B294,B294=B293),1,-1),MAX(G295:I295))</f>
        <v>0</v>
      </c>
    </row>
    <row r="296" customFormat="false" ht="15.75" hidden="false" customHeight="true" outlineLevel="0" collapsed="false">
      <c r="A296" s="7" t="n">
        <f aca="false">MAX(G296:J296)</f>
        <v>0</v>
      </c>
      <c r="B296" s="8"/>
      <c r="C296" s="9" t="e">
        <f aca="false">INDEX(SupplierNomenclature!$E$3:$E$10000,MATCH(B296,SupplierNomenclature!$I$3:$I$10000,0))</f>
        <v>#N/A</v>
      </c>
      <c r="D296" s="6" t="n">
        <f aca="false">IF(ISBLANK(B296), , IF(ISBLANK(B295), D294+1, D295))</f>
        <v>0</v>
      </c>
      <c r="E296" s="9" t="n">
        <f aca="false">IF(ISBLANK(B296),,IF(OR(ISBLANK(B295), B295="Баркод"),1,E295+1))</f>
        <v>0</v>
      </c>
      <c r="F296" s="9" t="n">
        <f aca="false">IF(ISBLANK(B297), E296/2,)</f>
        <v>0</v>
      </c>
      <c r="G296" s="0" t="n">
        <f aca="false">IF(ISBLANK(B296),0,-1)</f>
        <v>0</v>
      </c>
      <c r="H296" s="0" t="n">
        <f aca="false">IF(AND(ISBLANK(B295),NOT(ISBLANK(B296))),1,-1)</f>
        <v>-1</v>
      </c>
      <c r="I296" s="0" t="n">
        <f aca="false">IF(ISBLANK(B294),IF(AND(B295=B296,NOT(ISBLANK(B295)),NOT(ISBLANK(B296))),1,-1),-1)</f>
        <v>-1</v>
      </c>
      <c r="J296" s="0" t="n">
        <f aca="false">IF(MAX(G296:I296)&lt;0,IF(OR(B296=B295,B295=B294),1,-1),MAX(G296:I296))</f>
        <v>0</v>
      </c>
    </row>
    <row r="297" customFormat="false" ht="15.75" hidden="false" customHeight="true" outlineLevel="0" collapsed="false">
      <c r="A297" s="7" t="n">
        <f aca="false">MAX(G297:J297)</f>
        <v>0</v>
      </c>
      <c r="B297" s="8"/>
      <c r="C297" s="9" t="e">
        <f aca="false">INDEX(SupplierNomenclature!$E$3:$E$10000,MATCH(B297,SupplierNomenclature!$I$3:$I$10000,0))</f>
        <v>#N/A</v>
      </c>
      <c r="D297" s="6" t="n">
        <f aca="false">IF(ISBLANK(B297), , IF(ISBLANK(B296), D295+1, D296))</f>
        <v>0</v>
      </c>
      <c r="E297" s="9" t="n">
        <f aca="false">IF(ISBLANK(B297),,IF(OR(ISBLANK(B296), B296="Баркод"),1,E296+1))</f>
        <v>0</v>
      </c>
      <c r="F297" s="9" t="n">
        <f aca="false">IF(ISBLANK(B298), E297/2,)</f>
        <v>0</v>
      </c>
      <c r="G297" s="0" t="n">
        <f aca="false">IF(ISBLANK(B297),0,-1)</f>
        <v>0</v>
      </c>
      <c r="H297" s="0" t="n">
        <f aca="false">IF(AND(ISBLANK(B296),NOT(ISBLANK(B297))),1,-1)</f>
        <v>-1</v>
      </c>
      <c r="I297" s="0" t="n">
        <f aca="false">IF(ISBLANK(B295),IF(AND(B296=B297,NOT(ISBLANK(B296)),NOT(ISBLANK(B297))),1,-1),-1)</f>
        <v>-1</v>
      </c>
      <c r="J297" s="0" t="n">
        <f aca="false">IF(MAX(G297:I297)&lt;0,IF(OR(B297=B296,B296=B295),1,-1),MAX(G297:I297))</f>
        <v>0</v>
      </c>
    </row>
    <row r="298" customFormat="false" ht="15.75" hidden="false" customHeight="true" outlineLevel="0" collapsed="false">
      <c r="A298" s="7" t="n">
        <f aca="false">MAX(G298:J298)</f>
        <v>0</v>
      </c>
      <c r="B298" s="8"/>
      <c r="C298" s="9" t="e">
        <f aca="false">INDEX(SupplierNomenclature!$E$3:$E$10000,MATCH(B298,SupplierNomenclature!$I$3:$I$10000,0))</f>
        <v>#N/A</v>
      </c>
      <c r="D298" s="6" t="n">
        <f aca="false">IF(ISBLANK(B298), , IF(ISBLANK(B297), D296+1, D297))</f>
        <v>0</v>
      </c>
      <c r="E298" s="9" t="n">
        <f aca="false">IF(ISBLANK(B298),,IF(OR(ISBLANK(B297), B297="Баркод"),1,E297+1))</f>
        <v>0</v>
      </c>
      <c r="F298" s="9" t="n">
        <f aca="false">IF(ISBLANK(B299), E298/2,)</f>
        <v>0</v>
      </c>
      <c r="G298" s="0" t="n">
        <f aca="false">IF(ISBLANK(B298),0,-1)</f>
        <v>0</v>
      </c>
      <c r="H298" s="0" t="n">
        <f aca="false">IF(AND(ISBLANK(B297),NOT(ISBLANK(B298))),1,-1)</f>
        <v>-1</v>
      </c>
      <c r="I298" s="0" t="n">
        <f aca="false">IF(ISBLANK(B296),IF(AND(B297=B298,NOT(ISBLANK(B297)),NOT(ISBLANK(B298))),1,-1),-1)</f>
        <v>-1</v>
      </c>
      <c r="J298" s="0" t="n">
        <f aca="false">IF(MAX(G298:I298)&lt;0,IF(OR(B298=B297,B297=B296),1,-1),MAX(G298:I298))</f>
        <v>0</v>
      </c>
    </row>
    <row r="299" customFormat="false" ht="15.75" hidden="false" customHeight="true" outlineLevel="0" collapsed="false">
      <c r="A299" s="7" t="n">
        <f aca="false">MAX(G299:J299)</f>
        <v>0</v>
      </c>
      <c r="B299" s="8"/>
      <c r="C299" s="9" t="e">
        <f aca="false">INDEX(SupplierNomenclature!$E$3:$E$10000,MATCH(B299,SupplierNomenclature!$I$3:$I$10000,0))</f>
        <v>#N/A</v>
      </c>
      <c r="D299" s="6" t="n">
        <f aca="false">IF(ISBLANK(B299), , IF(ISBLANK(B298), D297+1, D298))</f>
        <v>0</v>
      </c>
      <c r="E299" s="9" t="n">
        <f aca="false">IF(ISBLANK(B299),,IF(OR(ISBLANK(B298), B298="Баркод"),1,E298+1))</f>
        <v>0</v>
      </c>
      <c r="F299" s="9" t="n">
        <f aca="false">IF(ISBLANK(B300), E299/2,)</f>
        <v>0</v>
      </c>
      <c r="G299" s="0" t="n">
        <f aca="false">IF(ISBLANK(B299),0,-1)</f>
        <v>0</v>
      </c>
      <c r="H299" s="0" t="n">
        <f aca="false">IF(AND(ISBLANK(B298),NOT(ISBLANK(B299))),1,-1)</f>
        <v>-1</v>
      </c>
      <c r="I299" s="0" t="n">
        <f aca="false">IF(ISBLANK(B297),IF(AND(B298=B299,NOT(ISBLANK(B298)),NOT(ISBLANK(B299))),1,-1),-1)</f>
        <v>-1</v>
      </c>
      <c r="J299" s="0" t="n">
        <f aca="false">IF(MAX(G299:I299)&lt;0,IF(OR(B299=B298,B298=B297),1,-1),MAX(G299:I299))</f>
        <v>0</v>
      </c>
    </row>
    <row r="300" customFormat="false" ht="15.75" hidden="false" customHeight="true" outlineLevel="0" collapsed="false">
      <c r="A300" s="7" t="n">
        <f aca="false">MAX(G300:J300)</f>
        <v>0</v>
      </c>
      <c r="B300" s="8"/>
      <c r="C300" s="9" t="e">
        <f aca="false">INDEX(SupplierNomenclature!$E$3:$E$10000,MATCH(B300,SupplierNomenclature!$I$3:$I$10000,0))</f>
        <v>#N/A</v>
      </c>
      <c r="D300" s="6" t="n">
        <f aca="false">IF(ISBLANK(B300), , IF(ISBLANK(B299), D298+1, D299))</f>
        <v>0</v>
      </c>
      <c r="E300" s="9" t="n">
        <f aca="false">IF(ISBLANK(B300),,IF(OR(ISBLANK(B299), B299="Баркод"),1,E299+1))</f>
        <v>0</v>
      </c>
      <c r="F300" s="9" t="n">
        <f aca="false">IF(ISBLANK(B301), E300/2,)</f>
        <v>0</v>
      </c>
      <c r="G300" s="0" t="n">
        <f aca="false">IF(ISBLANK(B300),0,-1)</f>
        <v>0</v>
      </c>
      <c r="H300" s="0" t="n">
        <f aca="false">IF(AND(ISBLANK(B299),NOT(ISBLANK(B300))),1,-1)</f>
        <v>-1</v>
      </c>
      <c r="I300" s="0" t="n">
        <f aca="false">IF(ISBLANK(B298),IF(AND(B299=B300,NOT(ISBLANK(B299)),NOT(ISBLANK(B300))),1,-1),-1)</f>
        <v>-1</v>
      </c>
      <c r="J300" s="0" t="n">
        <f aca="false">IF(MAX(G300:I300)&lt;0,IF(OR(B300=B299,B299=B298),1,-1),MAX(G300:I300))</f>
        <v>0</v>
      </c>
    </row>
    <row r="301" customFormat="false" ht="15.75" hidden="false" customHeight="true" outlineLevel="0" collapsed="false">
      <c r="A301" s="7" t="n">
        <f aca="false">MAX(G301:J301)</f>
        <v>0</v>
      </c>
      <c r="B301" s="8"/>
      <c r="C301" s="9" t="e">
        <f aca="false">INDEX(SupplierNomenclature!$E$3:$E$10000,MATCH(B301,SupplierNomenclature!$I$3:$I$10000,0))</f>
        <v>#N/A</v>
      </c>
      <c r="D301" s="6" t="n">
        <f aca="false">IF(ISBLANK(B301), , IF(ISBLANK(B300), D299+1, D300))</f>
        <v>0</v>
      </c>
      <c r="E301" s="9" t="n">
        <f aca="false">IF(ISBLANK(B301),,IF(OR(ISBLANK(B300), B300="Баркод"),1,E300+1))</f>
        <v>0</v>
      </c>
      <c r="F301" s="9" t="n">
        <f aca="false">IF(ISBLANK(B302), E301/2,)</f>
        <v>0</v>
      </c>
      <c r="G301" s="0" t="n">
        <f aca="false">IF(ISBLANK(B301),0,-1)</f>
        <v>0</v>
      </c>
      <c r="H301" s="0" t="n">
        <f aca="false">IF(AND(ISBLANK(B300),NOT(ISBLANK(B301))),1,-1)</f>
        <v>-1</v>
      </c>
      <c r="I301" s="0" t="n">
        <f aca="false">IF(ISBLANK(B299),IF(AND(B300=B301,NOT(ISBLANK(B300)),NOT(ISBLANK(B301))),1,-1),-1)</f>
        <v>-1</v>
      </c>
      <c r="J301" s="0" t="n">
        <f aca="false">IF(MAX(G301:I301)&lt;0,IF(OR(B301=B300,B300=B299),1,-1),MAX(G301:I301))</f>
        <v>0</v>
      </c>
    </row>
    <row r="302" customFormat="false" ht="15.75" hidden="false" customHeight="true" outlineLevel="0" collapsed="false">
      <c r="A302" s="7" t="n">
        <f aca="false">MAX(G302:J302)</f>
        <v>0</v>
      </c>
      <c r="B302" s="8"/>
      <c r="C302" s="9" t="e">
        <f aca="false">INDEX(SupplierNomenclature!$E$3:$E$10000,MATCH(B302,SupplierNomenclature!$I$3:$I$10000,0))</f>
        <v>#N/A</v>
      </c>
      <c r="D302" s="6" t="n">
        <f aca="false">IF(ISBLANK(B302), , IF(ISBLANK(B301), D300+1, D301))</f>
        <v>0</v>
      </c>
      <c r="E302" s="9" t="n">
        <f aca="false">IF(ISBLANK(B302),,IF(OR(ISBLANK(B301), B301="Баркод"),1,E301+1))</f>
        <v>0</v>
      </c>
      <c r="F302" s="9" t="n">
        <f aca="false">IF(ISBLANK(B303), E302/2,)</f>
        <v>0</v>
      </c>
      <c r="G302" s="0" t="n">
        <f aca="false">IF(ISBLANK(B302),0,-1)</f>
        <v>0</v>
      </c>
      <c r="H302" s="0" t="n">
        <f aca="false">IF(AND(ISBLANK(B301),NOT(ISBLANK(B302))),1,-1)</f>
        <v>-1</v>
      </c>
      <c r="I302" s="0" t="n">
        <f aca="false">IF(ISBLANK(B300),IF(AND(B301=B302,NOT(ISBLANK(B301)),NOT(ISBLANK(B302))),1,-1),-1)</f>
        <v>-1</v>
      </c>
      <c r="J302" s="0" t="n">
        <f aca="false">IF(MAX(G302:I302)&lt;0,IF(OR(B302=B301,B301=B300),1,-1),MAX(G302:I302))</f>
        <v>0</v>
      </c>
    </row>
    <row r="303" customFormat="false" ht="15.75" hidden="false" customHeight="true" outlineLevel="0" collapsed="false">
      <c r="A303" s="7" t="n">
        <f aca="false">MAX(G303:J303)</f>
        <v>0</v>
      </c>
      <c r="B303" s="8"/>
      <c r="C303" s="9" t="e">
        <f aca="false">INDEX(SupplierNomenclature!$E$3:$E$10000,MATCH(B303,SupplierNomenclature!$I$3:$I$10000,0))</f>
        <v>#N/A</v>
      </c>
      <c r="D303" s="6" t="n">
        <f aca="false">IF(ISBLANK(B303), , IF(ISBLANK(B302), D301+1, D302))</f>
        <v>0</v>
      </c>
      <c r="E303" s="9" t="n">
        <f aca="false">IF(ISBLANK(B303),,IF(OR(ISBLANK(B302), B302="Баркод"),1,E302+1))</f>
        <v>0</v>
      </c>
      <c r="F303" s="9" t="n">
        <f aca="false">IF(ISBLANK(B304), E303/2,)</f>
        <v>0</v>
      </c>
      <c r="G303" s="0" t="n">
        <f aca="false">IF(ISBLANK(B303),0,-1)</f>
        <v>0</v>
      </c>
      <c r="H303" s="0" t="n">
        <f aca="false">IF(AND(ISBLANK(B302),NOT(ISBLANK(B303))),1,-1)</f>
        <v>-1</v>
      </c>
      <c r="I303" s="0" t="n">
        <f aca="false">IF(ISBLANK(B301),IF(AND(B302=B303,NOT(ISBLANK(B302)),NOT(ISBLANK(B303))),1,-1),-1)</f>
        <v>-1</v>
      </c>
      <c r="J303" s="0" t="n">
        <f aca="false">IF(MAX(G303:I303)&lt;0,IF(OR(B303=B302,B302=B301),1,-1),MAX(G303:I303))</f>
        <v>0</v>
      </c>
    </row>
    <row r="304" customFormat="false" ht="15.75" hidden="false" customHeight="true" outlineLevel="0" collapsed="false">
      <c r="A304" s="7" t="n">
        <f aca="false">MAX(G304:J304)</f>
        <v>0</v>
      </c>
      <c r="B304" s="8"/>
      <c r="C304" s="9" t="e">
        <f aca="false">INDEX(SupplierNomenclature!$E$3:$E$10000,MATCH(B304,SupplierNomenclature!$I$3:$I$10000,0))</f>
        <v>#N/A</v>
      </c>
      <c r="D304" s="6" t="n">
        <f aca="false">IF(ISBLANK(B304), , IF(ISBLANK(B303), D302+1, D303))</f>
        <v>0</v>
      </c>
      <c r="E304" s="9" t="n">
        <f aca="false">IF(ISBLANK(B304),,IF(OR(ISBLANK(B303), B303="Баркод"),1,E303+1))</f>
        <v>0</v>
      </c>
      <c r="F304" s="9" t="n">
        <f aca="false">IF(ISBLANK(B305), E304/2,)</f>
        <v>0</v>
      </c>
      <c r="G304" s="0" t="n">
        <f aca="false">IF(ISBLANK(B304),0,-1)</f>
        <v>0</v>
      </c>
      <c r="H304" s="0" t="n">
        <f aca="false">IF(AND(ISBLANK(B303),NOT(ISBLANK(B304))),1,-1)</f>
        <v>-1</v>
      </c>
      <c r="I304" s="0" t="n">
        <f aca="false">IF(ISBLANK(B302),IF(AND(B303=B304,NOT(ISBLANK(B303)),NOT(ISBLANK(B304))),1,-1),-1)</f>
        <v>-1</v>
      </c>
      <c r="J304" s="0" t="n">
        <f aca="false">IF(MAX(G304:I304)&lt;0,IF(OR(B304=B303,B303=B302),1,-1),MAX(G304:I304))</f>
        <v>0</v>
      </c>
    </row>
    <row r="305" customFormat="false" ht="15.75" hidden="false" customHeight="true" outlineLevel="0" collapsed="false">
      <c r="A305" s="7" t="n">
        <f aca="false">MAX(G305:J305)</f>
        <v>0</v>
      </c>
      <c r="B305" s="8"/>
      <c r="C305" s="9" t="e">
        <f aca="false">INDEX(SupplierNomenclature!$E$3:$E$10000,MATCH(B305,SupplierNomenclature!$I$3:$I$10000,0))</f>
        <v>#N/A</v>
      </c>
      <c r="D305" s="6" t="n">
        <f aca="false">IF(ISBLANK(B305), , IF(ISBLANK(B304), D303+1, D304))</f>
        <v>0</v>
      </c>
      <c r="E305" s="9" t="n">
        <f aca="false">IF(ISBLANK(B305),,IF(OR(ISBLANK(B304), B304="Баркод"),1,E304+1))</f>
        <v>0</v>
      </c>
      <c r="F305" s="9" t="n">
        <f aca="false">IF(ISBLANK(B306), E305/2,)</f>
        <v>0</v>
      </c>
      <c r="G305" s="0" t="n">
        <f aca="false">IF(ISBLANK(B305),0,-1)</f>
        <v>0</v>
      </c>
      <c r="H305" s="0" t="n">
        <f aca="false">IF(AND(ISBLANK(B304),NOT(ISBLANK(B305))),1,-1)</f>
        <v>-1</v>
      </c>
      <c r="I305" s="0" t="n">
        <f aca="false">IF(ISBLANK(B303),IF(AND(B304=B305,NOT(ISBLANK(B304)),NOT(ISBLANK(B305))),1,-1),-1)</f>
        <v>-1</v>
      </c>
      <c r="J305" s="0" t="n">
        <f aca="false">IF(MAX(G305:I305)&lt;0,IF(OR(B305=B304,B304=B303),1,-1),MAX(G305:I305))</f>
        <v>0</v>
      </c>
    </row>
    <row r="306" customFormat="false" ht="15.75" hidden="false" customHeight="true" outlineLevel="0" collapsed="false">
      <c r="A306" s="7" t="n">
        <f aca="false">MAX(G306:J306)</f>
        <v>0</v>
      </c>
      <c r="B306" s="8"/>
      <c r="C306" s="9" t="e">
        <f aca="false">INDEX(SupplierNomenclature!$E$3:$E$10000,MATCH(B306,SupplierNomenclature!$I$3:$I$10000,0))</f>
        <v>#N/A</v>
      </c>
      <c r="D306" s="6" t="n">
        <f aca="false">IF(ISBLANK(B306), , IF(ISBLANK(B305), D304+1, D305))</f>
        <v>0</v>
      </c>
      <c r="E306" s="9" t="n">
        <f aca="false">IF(ISBLANK(B306),,IF(OR(ISBLANK(B305), B305="Баркод"),1,E305+1))</f>
        <v>0</v>
      </c>
      <c r="F306" s="9" t="n">
        <f aca="false">IF(ISBLANK(B307), E306/2,)</f>
        <v>0</v>
      </c>
      <c r="G306" s="0" t="n">
        <f aca="false">IF(ISBLANK(B306),0,-1)</f>
        <v>0</v>
      </c>
      <c r="H306" s="0" t="n">
        <f aca="false">IF(AND(ISBLANK(B305),NOT(ISBLANK(B306))),1,-1)</f>
        <v>-1</v>
      </c>
      <c r="I306" s="0" t="n">
        <f aca="false">IF(ISBLANK(B304),IF(AND(B305=B306,NOT(ISBLANK(B305)),NOT(ISBLANK(B306))),1,-1),-1)</f>
        <v>-1</v>
      </c>
      <c r="J306" s="0" t="n">
        <f aca="false">IF(MAX(G306:I306)&lt;0,IF(OR(B306=B305,B305=B304),1,-1),MAX(G306:I306))</f>
        <v>0</v>
      </c>
    </row>
    <row r="307" customFormat="false" ht="15.75" hidden="false" customHeight="true" outlineLevel="0" collapsed="false">
      <c r="A307" s="7" t="n">
        <f aca="false">MAX(G307:J307)</f>
        <v>0</v>
      </c>
      <c r="B307" s="8"/>
      <c r="C307" s="9" t="e">
        <f aca="false">INDEX(SupplierNomenclature!$E$3:$E$10000,MATCH(B307,SupplierNomenclature!$I$3:$I$10000,0))</f>
        <v>#N/A</v>
      </c>
      <c r="D307" s="6" t="n">
        <f aca="false">IF(ISBLANK(B307), , IF(ISBLANK(B306), D305+1, D306))</f>
        <v>0</v>
      </c>
      <c r="E307" s="9" t="n">
        <f aca="false">IF(ISBLANK(B307),,IF(OR(ISBLANK(B306), B306="Баркод"),1,E306+1))</f>
        <v>0</v>
      </c>
      <c r="F307" s="9" t="n">
        <f aca="false">IF(ISBLANK(B308), E307/2,)</f>
        <v>0</v>
      </c>
      <c r="G307" s="0" t="n">
        <f aca="false">IF(ISBLANK(B307),0,-1)</f>
        <v>0</v>
      </c>
      <c r="H307" s="0" t="n">
        <f aca="false">IF(AND(ISBLANK(B306),NOT(ISBLANK(B307))),1,-1)</f>
        <v>-1</v>
      </c>
      <c r="I307" s="0" t="n">
        <f aca="false">IF(ISBLANK(B305),IF(AND(B306=B307,NOT(ISBLANK(B306)),NOT(ISBLANK(B307))),1,-1),-1)</f>
        <v>-1</v>
      </c>
      <c r="J307" s="0" t="n">
        <f aca="false">IF(MAX(G307:I307)&lt;0,IF(OR(B307=B306,B306=B305),1,-1),MAX(G307:I307))</f>
        <v>0</v>
      </c>
    </row>
    <row r="308" customFormat="false" ht="15.75" hidden="false" customHeight="true" outlineLevel="0" collapsed="false">
      <c r="A308" s="7" t="n">
        <f aca="false">MAX(G308:J308)</f>
        <v>0</v>
      </c>
      <c r="B308" s="8"/>
      <c r="C308" s="9" t="e">
        <f aca="false">INDEX(SupplierNomenclature!$E$3:$E$10000,MATCH(B308,SupplierNomenclature!$I$3:$I$10000,0))</f>
        <v>#N/A</v>
      </c>
      <c r="D308" s="6" t="n">
        <f aca="false">IF(ISBLANK(B308), , IF(ISBLANK(B307), D306+1, D307))</f>
        <v>0</v>
      </c>
      <c r="E308" s="9" t="n">
        <f aca="false">IF(ISBLANK(B308),,IF(OR(ISBLANK(B307), B307="Баркод"),1,E307+1))</f>
        <v>0</v>
      </c>
      <c r="F308" s="9" t="n">
        <f aca="false">IF(ISBLANK(B309), E308/2,)</f>
        <v>0</v>
      </c>
      <c r="G308" s="0" t="n">
        <f aca="false">IF(ISBLANK(B308),0,-1)</f>
        <v>0</v>
      </c>
      <c r="H308" s="0" t="n">
        <f aca="false">IF(AND(ISBLANK(B307),NOT(ISBLANK(B308))),1,-1)</f>
        <v>-1</v>
      </c>
      <c r="I308" s="0" t="n">
        <f aca="false">IF(ISBLANK(B306),IF(AND(B307=B308,NOT(ISBLANK(B307)),NOT(ISBLANK(B308))),1,-1),-1)</f>
        <v>-1</v>
      </c>
      <c r="J308" s="0" t="n">
        <f aca="false">IF(MAX(G308:I308)&lt;0,IF(OR(B308=B307,B307=B306),1,-1),MAX(G308:I308))</f>
        <v>0</v>
      </c>
    </row>
    <row r="309" customFormat="false" ht="15.75" hidden="false" customHeight="true" outlineLevel="0" collapsed="false">
      <c r="A309" s="7" t="n">
        <f aca="false">MAX(G309:J309)</f>
        <v>0</v>
      </c>
      <c r="B309" s="8"/>
      <c r="C309" s="9" t="e">
        <f aca="false">INDEX(SupplierNomenclature!$E$3:$E$10000,MATCH(B309,SupplierNomenclature!$I$3:$I$10000,0))</f>
        <v>#N/A</v>
      </c>
      <c r="D309" s="6" t="n">
        <f aca="false">IF(ISBLANK(B309), , IF(ISBLANK(B308), D307+1, D308))</f>
        <v>0</v>
      </c>
      <c r="E309" s="9" t="n">
        <f aca="false">IF(ISBLANK(B309),,IF(OR(ISBLANK(B308), B308="Баркод"),1,E308+1))</f>
        <v>0</v>
      </c>
      <c r="F309" s="9" t="n">
        <f aca="false">IF(ISBLANK(B310), E309/2,)</f>
        <v>0</v>
      </c>
      <c r="G309" s="0" t="n">
        <f aca="false">IF(ISBLANK(B309),0,-1)</f>
        <v>0</v>
      </c>
      <c r="H309" s="0" t="n">
        <f aca="false">IF(AND(ISBLANK(B308),NOT(ISBLANK(B309))),1,-1)</f>
        <v>-1</v>
      </c>
      <c r="I309" s="0" t="n">
        <f aca="false">IF(ISBLANK(B307),IF(AND(B308=B309,NOT(ISBLANK(B308)),NOT(ISBLANK(B309))),1,-1),-1)</f>
        <v>-1</v>
      </c>
      <c r="J309" s="0" t="n">
        <f aca="false">IF(MAX(G309:I309)&lt;0,IF(OR(B309=B308,B308=B307),1,-1),MAX(G309:I309))</f>
        <v>0</v>
      </c>
    </row>
    <row r="310" customFormat="false" ht="15.75" hidden="false" customHeight="true" outlineLevel="0" collapsed="false">
      <c r="A310" s="7" t="n">
        <f aca="false">MAX(G310:J310)</f>
        <v>0</v>
      </c>
      <c r="B310" s="8"/>
      <c r="C310" s="9" t="e">
        <f aca="false">INDEX(SupplierNomenclature!$E$3:$E$10000,MATCH(B310,SupplierNomenclature!$I$3:$I$10000,0))</f>
        <v>#N/A</v>
      </c>
      <c r="D310" s="6" t="n">
        <f aca="false">IF(ISBLANK(B310), , IF(ISBLANK(B309), D308+1, D309))</f>
        <v>0</v>
      </c>
      <c r="E310" s="9" t="n">
        <f aca="false">IF(ISBLANK(B310),,IF(OR(ISBLANK(B309), B309="Баркод"),1,E309+1))</f>
        <v>0</v>
      </c>
      <c r="F310" s="9" t="n">
        <f aca="false">IF(ISBLANK(B311), E310/2,)</f>
        <v>0</v>
      </c>
      <c r="G310" s="0" t="n">
        <f aca="false">IF(ISBLANK(B310),0,-1)</f>
        <v>0</v>
      </c>
      <c r="H310" s="0" t="n">
        <f aca="false">IF(AND(ISBLANK(B309),NOT(ISBLANK(B310))),1,-1)</f>
        <v>-1</v>
      </c>
      <c r="I310" s="0" t="n">
        <f aca="false">IF(ISBLANK(B308),IF(AND(B309=B310,NOT(ISBLANK(B309)),NOT(ISBLANK(B310))),1,-1),-1)</f>
        <v>-1</v>
      </c>
      <c r="J310" s="0" t="n">
        <f aca="false">IF(MAX(G310:I310)&lt;0,IF(OR(B310=B309,B309=B308),1,-1),MAX(G310:I310))</f>
        <v>0</v>
      </c>
    </row>
    <row r="311" customFormat="false" ht="15.75" hidden="false" customHeight="true" outlineLevel="0" collapsed="false">
      <c r="A311" s="7" t="n">
        <f aca="false">MAX(G311:J311)</f>
        <v>0</v>
      </c>
      <c r="B311" s="8"/>
      <c r="C311" s="9" t="e">
        <f aca="false">INDEX(SupplierNomenclature!$E$3:$E$10000,MATCH(B311,SupplierNomenclature!$I$3:$I$10000,0))</f>
        <v>#N/A</v>
      </c>
      <c r="D311" s="6" t="n">
        <f aca="false">IF(ISBLANK(B311), , IF(ISBLANK(B310), D309+1, D310))</f>
        <v>0</v>
      </c>
      <c r="E311" s="9" t="n">
        <f aca="false">IF(ISBLANK(B311),,IF(OR(ISBLANK(B310), B310="Баркод"),1,E310+1))</f>
        <v>0</v>
      </c>
      <c r="F311" s="9" t="n">
        <f aca="false">IF(ISBLANK(B312), E311/2,)</f>
        <v>0</v>
      </c>
      <c r="G311" s="0" t="n">
        <f aca="false">IF(ISBLANK(B311),0,-1)</f>
        <v>0</v>
      </c>
      <c r="H311" s="0" t="n">
        <f aca="false">IF(AND(ISBLANK(B310),NOT(ISBLANK(B311))),1,-1)</f>
        <v>-1</v>
      </c>
      <c r="I311" s="0" t="n">
        <f aca="false">IF(ISBLANK(B309),IF(AND(B310=B311,NOT(ISBLANK(B310)),NOT(ISBLANK(B311))),1,-1),-1)</f>
        <v>-1</v>
      </c>
      <c r="J311" s="0" t="n">
        <f aca="false">IF(MAX(G311:I311)&lt;0,IF(OR(B311=B310,B310=B309),1,-1),MAX(G311:I311))</f>
        <v>0</v>
      </c>
    </row>
    <row r="312" customFormat="false" ht="15.75" hidden="false" customHeight="true" outlineLevel="0" collapsed="false">
      <c r="A312" s="7" t="n">
        <f aca="false">MAX(G312:J312)</f>
        <v>0</v>
      </c>
      <c r="B312" s="8"/>
      <c r="C312" s="9" t="e">
        <f aca="false">INDEX(SupplierNomenclature!$E$3:$E$10000,MATCH(B312,SupplierNomenclature!$I$3:$I$10000,0))</f>
        <v>#N/A</v>
      </c>
      <c r="D312" s="6" t="n">
        <f aca="false">IF(ISBLANK(B312), , IF(ISBLANK(B311), D310+1, D311))</f>
        <v>0</v>
      </c>
      <c r="E312" s="9" t="n">
        <f aca="false">IF(ISBLANK(B312),,IF(OR(ISBLANK(B311), B311="Баркод"),1,E311+1))</f>
        <v>0</v>
      </c>
      <c r="F312" s="9" t="n">
        <f aca="false">IF(ISBLANK(B313), E312/2,)</f>
        <v>0</v>
      </c>
      <c r="G312" s="0" t="n">
        <f aca="false">IF(ISBLANK(B312),0,-1)</f>
        <v>0</v>
      </c>
      <c r="H312" s="0" t="n">
        <f aca="false">IF(AND(ISBLANK(B311),NOT(ISBLANK(B312))),1,-1)</f>
        <v>-1</v>
      </c>
      <c r="I312" s="0" t="n">
        <f aca="false">IF(ISBLANK(B310),IF(AND(B311=B312,NOT(ISBLANK(B311)),NOT(ISBLANK(B312))),1,-1),-1)</f>
        <v>-1</v>
      </c>
      <c r="J312" s="0" t="n">
        <f aca="false">IF(MAX(G312:I312)&lt;0,IF(OR(B312=B311,B311=B310),1,-1),MAX(G312:I312))</f>
        <v>0</v>
      </c>
    </row>
    <row r="313" customFormat="false" ht="15.75" hidden="false" customHeight="true" outlineLevel="0" collapsed="false">
      <c r="A313" s="7" t="n">
        <f aca="false">MAX(G313:J313)</f>
        <v>0</v>
      </c>
      <c r="B313" s="8"/>
      <c r="C313" s="9" t="e">
        <f aca="false">INDEX(SupplierNomenclature!$E$3:$E$10000,MATCH(B313,SupplierNomenclature!$I$3:$I$10000,0))</f>
        <v>#N/A</v>
      </c>
      <c r="D313" s="6" t="n">
        <f aca="false">IF(ISBLANK(B313), , IF(ISBLANK(B312), D311+1, D312))</f>
        <v>0</v>
      </c>
      <c r="E313" s="9" t="n">
        <f aca="false">IF(ISBLANK(B313),,IF(OR(ISBLANK(B312), B312="Баркод"),1,E312+1))</f>
        <v>0</v>
      </c>
      <c r="F313" s="9" t="n">
        <f aca="false">IF(ISBLANK(B314), E313/2,)</f>
        <v>0</v>
      </c>
      <c r="G313" s="0" t="n">
        <f aca="false">IF(ISBLANK(B313),0,-1)</f>
        <v>0</v>
      </c>
      <c r="H313" s="0" t="n">
        <f aca="false">IF(AND(ISBLANK(B312),NOT(ISBLANK(B313))),1,-1)</f>
        <v>-1</v>
      </c>
      <c r="I313" s="0" t="n">
        <f aca="false">IF(ISBLANK(B311),IF(AND(B312=B313,NOT(ISBLANK(B312)),NOT(ISBLANK(B313))),1,-1),-1)</f>
        <v>-1</v>
      </c>
      <c r="J313" s="0" t="n">
        <f aca="false">IF(MAX(G313:I313)&lt;0,IF(OR(B313=B312,B312=B311),1,-1),MAX(G313:I313))</f>
        <v>0</v>
      </c>
    </row>
    <row r="314" customFormat="false" ht="15.75" hidden="false" customHeight="true" outlineLevel="0" collapsed="false">
      <c r="A314" s="7" t="n">
        <f aca="false">MAX(G314:J314)</f>
        <v>0</v>
      </c>
      <c r="B314" s="8"/>
      <c r="C314" s="9" t="e">
        <f aca="false">INDEX(SupplierNomenclature!$E$3:$E$10000,MATCH(B314,SupplierNomenclature!$I$3:$I$10000,0))</f>
        <v>#N/A</v>
      </c>
      <c r="D314" s="6" t="n">
        <f aca="false">IF(ISBLANK(B314), , IF(ISBLANK(B313), D312+1, D313))</f>
        <v>0</v>
      </c>
      <c r="E314" s="9" t="n">
        <f aca="false">IF(ISBLANK(B314),,IF(OR(ISBLANK(B313), B313="Баркод"),1,E313+1))</f>
        <v>0</v>
      </c>
      <c r="F314" s="9" t="n">
        <f aca="false">IF(ISBLANK(B315), E314/2,)</f>
        <v>0</v>
      </c>
      <c r="G314" s="0" t="n">
        <f aca="false">IF(ISBLANK(B314),0,-1)</f>
        <v>0</v>
      </c>
      <c r="H314" s="0" t="n">
        <f aca="false">IF(AND(ISBLANK(B313),NOT(ISBLANK(B314))),1,-1)</f>
        <v>-1</v>
      </c>
      <c r="I314" s="0" t="n">
        <f aca="false">IF(ISBLANK(B312),IF(AND(B313=B314,NOT(ISBLANK(B313)),NOT(ISBLANK(B314))),1,-1),-1)</f>
        <v>-1</v>
      </c>
      <c r="J314" s="0" t="n">
        <f aca="false">IF(MAX(G314:I314)&lt;0,IF(OR(B314=B313,B313=B312),1,-1),MAX(G314:I314))</f>
        <v>0</v>
      </c>
    </row>
    <row r="315" customFormat="false" ht="15.75" hidden="false" customHeight="true" outlineLevel="0" collapsed="false">
      <c r="A315" s="7" t="n">
        <f aca="false">MAX(G315:J315)</f>
        <v>0</v>
      </c>
      <c r="B315" s="8"/>
      <c r="C315" s="9" t="e">
        <f aca="false">INDEX(SupplierNomenclature!$E$3:$E$10000,MATCH(B315,SupplierNomenclature!$I$3:$I$10000,0))</f>
        <v>#N/A</v>
      </c>
      <c r="D315" s="6" t="n">
        <f aca="false">IF(ISBLANK(B315), , IF(ISBLANK(B314), D313+1, D314))</f>
        <v>0</v>
      </c>
      <c r="E315" s="9" t="n">
        <f aca="false">IF(ISBLANK(B315),,IF(OR(ISBLANK(B314), B314="Баркод"),1,E314+1))</f>
        <v>0</v>
      </c>
      <c r="F315" s="9" t="n">
        <f aca="false">IF(ISBLANK(B316), E315/2,)</f>
        <v>0</v>
      </c>
      <c r="G315" s="0" t="n">
        <f aca="false">IF(ISBLANK(B315),0,-1)</f>
        <v>0</v>
      </c>
      <c r="H315" s="0" t="n">
        <f aca="false">IF(AND(ISBLANK(B314),NOT(ISBLANK(B315))),1,-1)</f>
        <v>-1</v>
      </c>
      <c r="I315" s="0" t="n">
        <f aca="false">IF(ISBLANK(B313),IF(AND(B314=B315,NOT(ISBLANK(B314)),NOT(ISBLANK(B315))),1,-1),-1)</f>
        <v>-1</v>
      </c>
      <c r="J315" s="0" t="n">
        <f aca="false">IF(MAX(G315:I315)&lt;0,IF(OR(B315=B314,B314=B313),1,-1),MAX(G315:I315))</f>
        <v>0</v>
      </c>
    </row>
    <row r="316" customFormat="false" ht="15.75" hidden="false" customHeight="true" outlineLevel="0" collapsed="false">
      <c r="A316" s="7" t="n">
        <f aca="false">MAX(G316:J316)</f>
        <v>0</v>
      </c>
      <c r="B316" s="8"/>
      <c r="C316" s="9" t="e">
        <f aca="false">INDEX(SupplierNomenclature!$E$3:$E$10000,MATCH(B316,SupplierNomenclature!$I$3:$I$10000,0))</f>
        <v>#N/A</v>
      </c>
      <c r="D316" s="6" t="n">
        <f aca="false">IF(ISBLANK(B316), , IF(ISBLANK(B315), D314+1, D315))</f>
        <v>0</v>
      </c>
      <c r="E316" s="9" t="n">
        <f aca="false">IF(ISBLANK(B316),,IF(OR(ISBLANK(B315), B315="Баркод"),1,E315+1))</f>
        <v>0</v>
      </c>
      <c r="F316" s="9" t="n">
        <f aca="false">IF(ISBLANK(B317), E316/2,)</f>
        <v>0</v>
      </c>
      <c r="G316" s="0" t="n">
        <f aca="false">IF(ISBLANK(B316),0,-1)</f>
        <v>0</v>
      </c>
      <c r="H316" s="0" t="n">
        <f aca="false">IF(AND(ISBLANK(B315),NOT(ISBLANK(B316))),1,-1)</f>
        <v>-1</v>
      </c>
      <c r="I316" s="0" t="n">
        <f aca="false">IF(ISBLANK(B314),IF(AND(B315=B316,NOT(ISBLANK(B315)),NOT(ISBLANK(B316))),1,-1),-1)</f>
        <v>-1</v>
      </c>
      <c r="J316" s="0" t="n">
        <f aca="false">IF(MAX(G316:I316)&lt;0,IF(OR(B316=B315,B315=B314),1,-1),MAX(G316:I316))</f>
        <v>0</v>
      </c>
    </row>
    <row r="317" customFormat="false" ht="15.75" hidden="false" customHeight="true" outlineLevel="0" collapsed="false">
      <c r="A317" s="7" t="n">
        <f aca="false">MAX(G317:J317)</f>
        <v>0</v>
      </c>
      <c r="B317" s="8"/>
      <c r="C317" s="9" t="e">
        <f aca="false">INDEX(SupplierNomenclature!$E$3:$E$10000,MATCH(B317,SupplierNomenclature!$I$3:$I$10000,0))</f>
        <v>#N/A</v>
      </c>
      <c r="D317" s="6" t="n">
        <f aca="false">IF(ISBLANK(B317), , IF(ISBLANK(B316), D315+1, D316))</f>
        <v>0</v>
      </c>
      <c r="E317" s="9" t="n">
        <f aca="false">IF(ISBLANK(B317),,IF(OR(ISBLANK(B316), B316="Баркод"),1,E316+1))</f>
        <v>0</v>
      </c>
      <c r="F317" s="9" t="n">
        <f aca="false">IF(ISBLANK(B318), E317/2,)</f>
        <v>0</v>
      </c>
      <c r="G317" s="0" t="n">
        <f aca="false">IF(ISBLANK(B317),0,-1)</f>
        <v>0</v>
      </c>
      <c r="H317" s="0" t="n">
        <f aca="false">IF(AND(ISBLANK(B316),NOT(ISBLANK(B317))),1,-1)</f>
        <v>-1</v>
      </c>
      <c r="I317" s="0" t="n">
        <f aca="false">IF(ISBLANK(B315),IF(AND(B316=B317,NOT(ISBLANK(B316)),NOT(ISBLANK(B317))),1,-1),-1)</f>
        <v>-1</v>
      </c>
      <c r="J317" s="0" t="n">
        <f aca="false">IF(MAX(G317:I317)&lt;0,IF(OR(B317=B316,B316=B315),1,-1),MAX(G317:I317))</f>
        <v>0</v>
      </c>
    </row>
    <row r="318" customFormat="false" ht="15.75" hidden="false" customHeight="true" outlineLevel="0" collapsed="false">
      <c r="A318" s="7" t="n">
        <f aca="false">MAX(G318:J318)</f>
        <v>0</v>
      </c>
      <c r="B318" s="8"/>
      <c r="C318" s="9" t="e">
        <f aca="false">INDEX(SupplierNomenclature!$E$3:$E$10000,MATCH(B318,SupplierNomenclature!$I$3:$I$10000,0))</f>
        <v>#N/A</v>
      </c>
      <c r="D318" s="6" t="n">
        <f aca="false">IF(ISBLANK(B318), , IF(ISBLANK(B317), D316+1, D317))</f>
        <v>0</v>
      </c>
      <c r="E318" s="9" t="n">
        <f aca="false">IF(ISBLANK(B318),,IF(OR(ISBLANK(B317), B317="Баркод"),1,E317+1))</f>
        <v>0</v>
      </c>
      <c r="F318" s="9" t="n">
        <f aca="false">IF(ISBLANK(B319), E318/2,)</f>
        <v>0</v>
      </c>
      <c r="G318" s="0" t="n">
        <f aca="false">IF(ISBLANK(B318),0,-1)</f>
        <v>0</v>
      </c>
      <c r="H318" s="0" t="n">
        <f aca="false">IF(AND(ISBLANK(B317),NOT(ISBLANK(B318))),1,-1)</f>
        <v>-1</v>
      </c>
      <c r="I318" s="0" t="n">
        <f aca="false">IF(ISBLANK(B316),IF(AND(B317=B318,NOT(ISBLANK(B317)),NOT(ISBLANK(B318))),1,-1),-1)</f>
        <v>-1</v>
      </c>
      <c r="J318" s="0" t="n">
        <f aca="false">IF(MAX(G318:I318)&lt;0,IF(OR(B318=B317,B317=B316),1,-1),MAX(G318:I318))</f>
        <v>0</v>
      </c>
    </row>
    <row r="319" customFormat="false" ht="15.75" hidden="false" customHeight="true" outlineLevel="0" collapsed="false">
      <c r="A319" s="7" t="n">
        <f aca="false">MAX(G319:J319)</f>
        <v>0</v>
      </c>
      <c r="B319" s="8"/>
      <c r="C319" s="9" t="e">
        <f aca="false">INDEX(SupplierNomenclature!$E$3:$E$10000,MATCH(B319,SupplierNomenclature!$I$3:$I$10000,0))</f>
        <v>#N/A</v>
      </c>
      <c r="D319" s="6" t="n">
        <f aca="false">IF(ISBLANK(B319), , IF(ISBLANK(B318), D317+1, D318))</f>
        <v>0</v>
      </c>
      <c r="E319" s="9" t="n">
        <f aca="false">IF(ISBLANK(B319),,IF(OR(ISBLANK(B318), B318="Баркод"),1,E318+1))</f>
        <v>0</v>
      </c>
      <c r="F319" s="9" t="n">
        <f aca="false">IF(ISBLANK(B320), E319/2,)</f>
        <v>0</v>
      </c>
      <c r="G319" s="0" t="n">
        <f aca="false">IF(ISBLANK(B319),0,-1)</f>
        <v>0</v>
      </c>
      <c r="H319" s="0" t="n">
        <f aca="false">IF(AND(ISBLANK(B318),NOT(ISBLANK(B319))),1,-1)</f>
        <v>-1</v>
      </c>
      <c r="I319" s="0" t="n">
        <f aca="false">IF(ISBLANK(B317),IF(AND(B318=B319,NOT(ISBLANK(B318)),NOT(ISBLANK(B319))),1,-1),-1)</f>
        <v>-1</v>
      </c>
      <c r="J319" s="0" t="n">
        <f aca="false">IF(MAX(G319:I319)&lt;0,IF(OR(B319=B318,B318=B317),1,-1),MAX(G319:I319))</f>
        <v>0</v>
      </c>
    </row>
    <row r="320" customFormat="false" ht="15.75" hidden="false" customHeight="true" outlineLevel="0" collapsed="false">
      <c r="A320" s="7" t="n">
        <f aca="false">MAX(G320:J320)</f>
        <v>0</v>
      </c>
      <c r="B320" s="8"/>
      <c r="C320" s="9" t="e">
        <f aca="false">INDEX(SupplierNomenclature!$E$3:$E$10000,MATCH(B320,SupplierNomenclature!$I$3:$I$10000,0))</f>
        <v>#N/A</v>
      </c>
      <c r="D320" s="6" t="n">
        <f aca="false">IF(ISBLANK(B320), , IF(ISBLANK(B319), D318+1, D319))</f>
        <v>0</v>
      </c>
      <c r="E320" s="9" t="n">
        <f aca="false">IF(ISBLANK(B320),,IF(OR(ISBLANK(B319), B319="Баркод"),1,E319+1))</f>
        <v>0</v>
      </c>
      <c r="F320" s="9" t="n">
        <f aca="false">IF(ISBLANK(B321), E320/2,)</f>
        <v>0</v>
      </c>
      <c r="G320" s="0" t="n">
        <f aca="false">IF(ISBLANK(B320),0,-1)</f>
        <v>0</v>
      </c>
      <c r="H320" s="0" t="n">
        <f aca="false">IF(AND(ISBLANK(B319),NOT(ISBLANK(B320))),1,-1)</f>
        <v>-1</v>
      </c>
      <c r="I320" s="0" t="n">
        <f aca="false">IF(ISBLANK(B318),IF(AND(B319=B320,NOT(ISBLANK(B319)),NOT(ISBLANK(B320))),1,-1),-1)</f>
        <v>-1</v>
      </c>
      <c r="J320" s="0" t="n">
        <f aca="false">IF(MAX(G320:I320)&lt;0,IF(OR(B320=B319,B319=B318),1,-1),MAX(G320:I320))</f>
        <v>0</v>
      </c>
    </row>
    <row r="321" customFormat="false" ht="15.75" hidden="false" customHeight="true" outlineLevel="0" collapsed="false">
      <c r="A321" s="7" t="n">
        <f aca="false">MAX(G321:J321)</f>
        <v>0</v>
      </c>
      <c r="B321" s="8"/>
      <c r="C321" s="9" t="e">
        <f aca="false">INDEX(SupplierNomenclature!$E$3:$E$10000,MATCH(B321,SupplierNomenclature!$I$3:$I$10000,0))</f>
        <v>#N/A</v>
      </c>
      <c r="D321" s="6" t="n">
        <f aca="false">IF(ISBLANK(B321), , IF(ISBLANK(B320), D319+1, D320))</f>
        <v>0</v>
      </c>
      <c r="E321" s="9" t="n">
        <f aca="false">IF(ISBLANK(B321),,IF(OR(ISBLANK(B320), B320="Баркод"),1,E320+1))</f>
        <v>0</v>
      </c>
      <c r="F321" s="9" t="n">
        <f aca="false">IF(ISBLANK(B322), E321/2,)</f>
        <v>0</v>
      </c>
      <c r="G321" s="0" t="n">
        <f aca="false">IF(ISBLANK(B321),0,-1)</f>
        <v>0</v>
      </c>
      <c r="H321" s="0" t="n">
        <f aca="false">IF(AND(ISBLANK(B320),NOT(ISBLANK(B321))),1,-1)</f>
        <v>-1</v>
      </c>
      <c r="I321" s="0" t="n">
        <f aca="false">IF(ISBLANK(B319),IF(AND(B320=B321,NOT(ISBLANK(B320)),NOT(ISBLANK(B321))),1,-1),-1)</f>
        <v>-1</v>
      </c>
      <c r="J321" s="0" t="n">
        <f aca="false">IF(MAX(G321:I321)&lt;0,IF(OR(B321=B320,B320=B319),1,-1),MAX(G321:I321))</f>
        <v>0</v>
      </c>
    </row>
    <row r="322" customFormat="false" ht="15.75" hidden="false" customHeight="true" outlineLevel="0" collapsed="false">
      <c r="A322" s="7" t="n">
        <f aca="false">MAX(G322:J322)</f>
        <v>0</v>
      </c>
      <c r="B322" s="8"/>
      <c r="C322" s="9" t="e">
        <f aca="false">INDEX(SupplierNomenclature!$E$3:$E$10000,MATCH(B322,SupplierNomenclature!$I$3:$I$10000,0))</f>
        <v>#N/A</v>
      </c>
      <c r="D322" s="6" t="n">
        <f aca="false">IF(ISBLANK(B322), , IF(ISBLANK(B321), D320+1, D321))</f>
        <v>0</v>
      </c>
      <c r="E322" s="9" t="n">
        <f aca="false">IF(ISBLANK(B322),,IF(OR(ISBLANK(B321), B321="Баркод"),1,E321+1))</f>
        <v>0</v>
      </c>
      <c r="F322" s="9" t="n">
        <f aca="false">IF(ISBLANK(B323), E322/2,)</f>
        <v>0</v>
      </c>
      <c r="G322" s="0" t="n">
        <f aca="false">IF(ISBLANK(B322),0,-1)</f>
        <v>0</v>
      </c>
      <c r="H322" s="0" t="n">
        <f aca="false">IF(AND(ISBLANK(B321),NOT(ISBLANK(B322))),1,-1)</f>
        <v>-1</v>
      </c>
      <c r="I322" s="0" t="n">
        <f aca="false">IF(ISBLANK(B320),IF(AND(B321=B322,NOT(ISBLANK(B321)),NOT(ISBLANK(B322))),1,-1),-1)</f>
        <v>-1</v>
      </c>
      <c r="J322" s="0" t="n">
        <f aca="false">IF(MAX(G322:I322)&lt;0,IF(OR(B322=B321,B321=B320),1,-1),MAX(G322:I322))</f>
        <v>0</v>
      </c>
    </row>
    <row r="323" customFormat="false" ht="15.75" hidden="false" customHeight="true" outlineLevel="0" collapsed="false">
      <c r="A323" s="7" t="n">
        <f aca="false">MAX(G323:J323)</f>
        <v>0</v>
      </c>
      <c r="B323" s="8"/>
      <c r="C323" s="9" t="e">
        <f aca="false">INDEX(SupplierNomenclature!$E$3:$E$10000,MATCH(B323,SupplierNomenclature!$I$3:$I$10000,0))</f>
        <v>#N/A</v>
      </c>
      <c r="D323" s="6" t="n">
        <f aca="false">IF(ISBLANK(B323), , IF(ISBLANK(B322), D321+1, D322))</f>
        <v>0</v>
      </c>
      <c r="E323" s="9" t="n">
        <f aca="false">IF(ISBLANK(B323),,IF(OR(ISBLANK(B322), B322="Баркод"),1,E322+1))</f>
        <v>0</v>
      </c>
      <c r="F323" s="9" t="n">
        <f aca="false">IF(ISBLANK(B324), E323/2,)</f>
        <v>0</v>
      </c>
      <c r="G323" s="0" t="n">
        <f aca="false">IF(ISBLANK(B323),0,-1)</f>
        <v>0</v>
      </c>
      <c r="H323" s="0" t="n">
        <f aca="false">IF(AND(ISBLANK(B322),NOT(ISBLANK(B323))),1,-1)</f>
        <v>-1</v>
      </c>
      <c r="I323" s="0" t="n">
        <f aca="false">IF(ISBLANK(B321),IF(AND(B322=B323,NOT(ISBLANK(B322)),NOT(ISBLANK(B323))),1,-1),-1)</f>
        <v>-1</v>
      </c>
      <c r="J323" s="0" t="n">
        <f aca="false">IF(MAX(G323:I323)&lt;0,IF(OR(B323=B322,B322=B321),1,-1),MAX(G323:I323))</f>
        <v>0</v>
      </c>
    </row>
    <row r="324" customFormat="false" ht="15.75" hidden="false" customHeight="true" outlineLevel="0" collapsed="false">
      <c r="A324" s="7" t="n">
        <f aca="false">MAX(G324:J324)</f>
        <v>0</v>
      </c>
      <c r="B324" s="8"/>
      <c r="C324" s="9" t="e">
        <f aca="false">INDEX(SupplierNomenclature!$E$3:$E$10000,MATCH(B324,SupplierNomenclature!$I$3:$I$10000,0))</f>
        <v>#N/A</v>
      </c>
      <c r="D324" s="6" t="n">
        <f aca="false">IF(ISBLANK(B324), , IF(ISBLANK(B323), D322+1, D323))</f>
        <v>0</v>
      </c>
      <c r="E324" s="9" t="n">
        <f aca="false">IF(ISBLANK(B324),,IF(OR(ISBLANK(B323), B323="Баркод"),1,E323+1))</f>
        <v>0</v>
      </c>
      <c r="F324" s="9" t="n">
        <f aca="false">IF(ISBLANK(B325), E324/2,)</f>
        <v>0</v>
      </c>
      <c r="G324" s="0" t="n">
        <f aca="false">IF(ISBLANK(B324),0,-1)</f>
        <v>0</v>
      </c>
      <c r="H324" s="0" t="n">
        <f aca="false">IF(AND(ISBLANK(B323),NOT(ISBLANK(B324))),1,-1)</f>
        <v>-1</v>
      </c>
      <c r="I324" s="0" t="n">
        <f aca="false">IF(ISBLANK(B322),IF(AND(B323=B324,NOT(ISBLANK(B323)),NOT(ISBLANK(B324))),1,-1),-1)</f>
        <v>-1</v>
      </c>
      <c r="J324" s="0" t="n">
        <f aca="false">IF(MAX(G324:I324)&lt;0,IF(OR(B324=B323,B323=B322),1,-1),MAX(G324:I324))</f>
        <v>0</v>
      </c>
    </row>
    <row r="325" customFormat="false" ht="15.75" hidden="false" customHeight="true" outlineLevel="0" collapsed="false">
      <c r="A325" s="7" t="n">
        <f aca="false">MAX(G325:J325)</f>
        <v>0</v>
      </c>
      <c r="B325" s="8"/>
      <c r="C325" s="9" t="e">
        <f aca="false">INDEX(SupplierNomenclature!$E$3:$E$10000,MATCH(B325,SupplierNomenclature!$I$3:$I$10000,0))</f>
        <v>#N/A</v>
      </c>
      <c r="D325" s="6" t="n">
        <f aca="false">IF(ISBLANK(B325), , IF(ISBLANK(B324), D323+1, D324))</f>
        <v>0</v>
      </c>
      <c r="E325" s="9" t="n">
        <f aca="false">IF(ISBLANK(B325),,IF(OR(ISBLANK(B324), B324="Баркод"),1,E324+1))</f>
        <v>0</v>
      </c>
      <c r="F325" s="9" t="n">
        <f aca="false">IF(ISBLANK(B326), E325/2,)</f>
        <v>0</v>
      </c>
      <c r="G325" s="0" t="n">
        <f aca="false">IF(ISBLANK(B325),0,-1)</f>
        <v>0</v>
      </c>
      <c r="H325" s="0" t="n">
        <f aca="false">IF(AND(ISBLANK(B324),NOT(ISBLANK(B325))),1,-1)</f>
        <v>-1</v>
      </c>
      <c r="I325" s="0" t="n">
        <f aca="false">IF(ISBLANK(B323),IF(AND(B324=B325,NOT(ISBLANK(B324)),NOT(ISBLANK(B325))),1,-1),-1)</f>
        <v>-1</v>
      </c>
      <c r="J325" s="0" t="n">
        <f aca="false">IF(MAX(G325:I325)&lt;0,IF(OR(B325=B324,B324=B323),1,-1),MAX(G325:I325))</f>
        <v>0</v>
      </c>
    </row>
    <row r="326" customFormat="false" ht="15.75" hidden="false" customHeight="true" outlineLevel="0" collapsed="false">
      <c r="A326" s="7" t="n">
        <f aca="false">MAX(G326:J326)</f>
        <v>0</v>
      </c>
      <c r="B326" s="8"/>
      <c r="C326" s="9" t="e">
        <f aca="false">INDEX(SupplierNomenclature!$E$3:$E$10000,MATCH(B326,SupplierNomenclature!$I$3:$I$10000,0))</f>
        <v>#N/A</v>
      </c>
      <c r="D326" s="6" t="n">
        <f aca="false">IF(ISBLANK(B326), , IF(ISBLANK(B325), D324+1, D325))</f>
        <v>0</v>
      </c>
      <c r="E326" s="9" t="n">
        <f aca="false">IF(ISBLANK(B326),,IF(OR(ISBLANK(B325), B325="Баркод"),1,E325+1))</f>
        <v>0</v>
      </c>
      <c r="F326" s="9" t="n">
        <f aca="false">IF(ISBLANK(B327), E326/2,)</f>
        <v>0</v>
      </c>
      <c r="G326" s="0" t="n">
        <f aca="false">IF(ISBLANK(B326),0,-1)</f>
        <v>0</v>
      </c>
      <c r="H326" s="0" t="n">
        <f aca="false">IF(AND(ISBLANK(B325),NOT(ISBLANK(B326))),1,-1)</f>
        <v>-1</v>
      </c>
      <c r="I326" s="0" t="n">
        <f aca="false">IF(ISBLANK(B324),IF(AND(B325=B326,NOT(ISBLANK(B325)),NOT(ISBLANK(B326))),1,-1),-1)</f>
        <v>-1</v>
      </c>
      <c r="J326" s="0" t="n">
        <f aca="false">IF(MAX(G326:I326)&lt;0,IF(OR(B326=B325,B325=B324),1,-1),MAX(G326:I326))</f>
        <v>0</v>
      </c>
    </row>
    <row r="327" customFormat="false" ht="15.75" hidden="false" customHeight="true" outlineLevel="0" collapsed="false">
      <c r="A327" s="7" t="n">
        <f aca="false">MAX(G327:J327)</f>
        <v>0</v>
      </c>
      <c r="B327" s="8"/>
      <c r="C327" s="9" t="e">
        <f aca="false">INDEX(SupplierNomenclature!$E$3:$E$10000,MATCH(B327,SupplierNomenclature!$I$3:$I$10000,0))</f>
        <v>#N/A</v>
      </c>
      <c r="D327" s="6" t="n">
        <f aca="false">IF(ISBLANK(B327), , IF(ISBLANK(B326), D325+1, D326))</f>
        <v>0</v>
      </c>
      <c r="E327" s="9" t="n">
        <f aca="false">IF(ISBLANK(B327),,IF(OR(ISBLANK(B326), B326="Баркод"),1,E326+1))</f>
        <v>0</v>
      </c>
      <c r="F327" s="9" t="n">
        <f aca="false">IF(ISBLANK(B328), E327/2,)</f>
        <v>0</v>
      </c>
      <c r="G327" s="0" t="n">
        <f aca="false">IF(ISBLANK(B327),0,-1)</f>
        <v>0</v>
      </c>
      <c r="H327" s="0" t="n">
        <f aca="false">IF(AND(ISBLANK(B326),NOT(ISBLANK(B327))),1,-1)</f>
        <v>-1</v>
      </c>
      <c r="I327" s="0" t="n">
        <f aca="false">IF(ISBLANK(B325),IF(AND(B326=B327,NOT(ISBLANK(B326)),NOT(ISBLANK(B327))),1,-1),-1)</f>
        <v>-1</v>
      </c>
      <c r="J327" s="0" t="n">
        <f aca="false">IF(MAX(G327:I327)&lt;0,IF(OR(B327=B326,B326=B325),1,-1),MAX(G327:I327))</f>
        <v>0</v>
      </c>
    </row>
    <row r="328" customFormat="false" ht="15.75" hidden="false" customHeight="true" outlineLevel="0" collapsed="false">
      <c r="A328" s="7" t="n">
        <f aca="false">MAX(G328:J328)</f>
        <v>0</v>
      </c>
      <c r="B328" s="8"/>
      <c r="C328" s="9" t="e">
        <f aca="false">INDEX(SupplierNomenclature!$E$3:$E$10000,MATCH(B328,SupplierNomenclature!$I$3:$I$10000,0))</f>
        <v>#N/A</v>
      </c>
      <c r="D328" s="6" t="n">
        <f aca="false">IF(ISBLANK(B328), , IF(ISBLANK(B327), D326+1, D327))</f>
        <v>0</v>
      </c>
      <c r="E328" s="9" t="n">
        <f aca="false">IF(ISBLANK(B328),,IF(OR(ISBLANK(B327), B327="Баркод"),1,E327+1))</f>
        <v>0</v>
      </c>
      <c r="F328" s="9" t="n">
        <f aca="false">IF(ISBLANK(B329), E328/2,)</f>
        <v>0</v>
      </c>
      <c r="G328" s="0" t="n">
        <f aca="false">IF(ISBLANK(B328),0,-1)</f>
        <v>0</v>
      </c>
      <c r="H328" s="0" t="n">
        <f aca="false">IF(AND(ISBLANK(B327),NOT(ISBLANK(B328))),1,-1)</f>
        <v>-1</v>
      </c>
      <c r="I328" s="0" t="n">
        <f aca="false">IF(ISBLANK(B326),IF(AND(B327=B328,NOT(ISBLANK(B327)),NOT(ISBLANK(B328))),1,-1),-1)</f>
        <v>-1</v>
      </c>
      <c r="J328" s="0" t="n">
        <f aca="false">IF(MAX(G328:I328)&lt;0,IF(OR(B328=B327,B327=B326),1,-1),MAX(G328:I328))</f>
        <v>0</v>
      </c>
    </row>
    <row r="329" customFormat="false" ht="15.75" hidden="false" customHeight="true" outlineLevel="0" collapsed="false">
      <c r="A329" s="7" t="n">
        <f aca="false">MAX(G329:J329)</f>
        <v>0</v>
      </c>
      <c r="B329" s="8"/>
      <c r="C329" s="9" t="e">
        <f aca="false">INDEX(SupplierNomenclature!$E$3:$E$10000,MATCH(B329,SupplierNomenclature!$I$3:$I$10000,0))</f>
        <v>#N/A</v>
      </c>
      <c r="D329" s="6" t="n">
        <f aca="false">IF(ISBLANK(B329), , IF(ISBLANK(B328), D327+1, D328))</f>
        <v>0</v>
      </c>
      <c r="E329" s="9" t="n">
        <f aca="false">IF(ISBLANK(B329),,IF(OR(ISBLANK(B328), B328="Баркод"),1,E328+1))</f>
        <v>0</v>
      </c>
      <c r="F329" s="9" t="n">
        <f aca="false">IF(ISBLANK(B330), E329/2,)</f>
        <v>0</v>
      </c>
      <c r="G329" s="0" t="n">
        <f aca="false">IF(ISBLANK(B329),0,-1)</f>
        <v>0</v>
      </c>
      <c r="H329" s="0" t="n">
        <f aca="false">IF(AND(ISBLANK(B328),NOT(ISBLANK(B329))),1,-1)</f>
        <v>-1</v>
      </c>
      <c r="I329" s="0" t="n">
        <f aca="false">IF(ISBLANK(B327),IF(AND(B328=B329,NOT(ISBLANK(B328)),NOT(ISBLANK(B329))),1,-1),-1)</f>
        <v>-1</v>
      </c>
      <c r="J329" s="0" t="n">
        <f aca="false">IF(MAX(G329:I329)&lt;0,IF(OR(B329=B328,B328=B327),1,-1),MAX(G329:I329))</f>
        <v>0</v>
      </c>
    </row>
    <row r="330" customFormat="false" ht="15.75" hidden="false" customHeight="true" outlineLevel="0" collapsed="false">
      <c r="A330" s="7" t="n">
        <f aca="false">MAX(G330:J330)</f>
        <v>0</v>
      </c>
      <c r="B330" s="8"/>
      <c r="C330" s="9" t="e">
        <f aca="false">INDEX(SupplierNomenclature!$E$3:$E$10000,MATCH(B330,SupplierNomenclature!$I$3:$I$10000,0))</f>
        <v>#N/A</v>
      </c>
      <c r="D330" s="6" t="n">
        <f aca="false">IF(ISBLANK(B330), , IF(ISBLANK(B329), D328+1, D329))</f>
        <v>0</v>
      </c>
      <c r="E330" s="9" t="n">
        <f aca="false">IF(ISBLANK(B330),,IF(OR(ISBLANK(B329), B329="Баркод"),1,E329+1))</f>
        <v>0</v>
      </c>
      <c r="F330" s="9" t="n">
        <f aca="false">IF(ISBLANK(B331), E330/2,)</f>
        <v>0</v>
      </c>
      <c r="G330" s="0" t="n">
        <f aca="false">IF(ISBLANK(B330),0,-1)</f>
        <v>0</v>
      </c>
      <c r="H330" s="0" t="n">
        <f aca="false">IF(AND(ISBLANK(B329),NOT(ISBLANK(B330))),1,-1)</f>
        <v>-1</v>
      </c>
      <c r="I330" s="0" t="n">
        <f aca="false">IF(ISBLANK(B328),IF(AND(B329=B330,NOT(ISBLANK(B329)),NOT(ISBLANK(B330))),1,-1),-1)</f>
        <v>-1</v>
      </c>
      <c r="J330" s="0" t="n">
        <f aca="false">IF(MAX(G330:I330)&lt;0,IF(OR(B330=B329,B329=B328),1,-1),MAX(G330:I330))</f>
        <v>0</v>
      </c>
    </row>
    <row r="331" customFormat="false" ht="15.75" hidden="false" customHeight="true" outlineLevel="0" collapsed="false">
      <c r="A331" s="7" t="n">
        <f aca="false">MAX(G331:J331)</f>
        <v>0</v>
      </c>
      <c r="B331" s="8"/>
      <c r="C331" s="9" t="e">
        <f aca="false">INDEX(SupplierNomenclature!$E$3:$E$10000,MATCH(B331,SupplierNomenclature!$I$3:$I$10000,0))</f>
        <v>#N/A</v>
      </c>
      <c r="D331" s="6" t="n">
        <f aca="false">IF(ISBLANK(B331), , IF(ISBLANK(B330), D329+1, D330))</f>
        <v>0</v>
      </c>
      <c r="E331" s="9" t="n">
        <f aca="false">IF(ISBLANK(B331),,IF(OR(ISBLANK(B330), B330="Баркод"),1,E330+1))</f>
        <v>0</v>
      </c>
      <c r="F331" s="9" t="n">
        <f aca="false">IF(ISBLANK(B332), E331/2,)</f>
        <v>0</v>
      </c>
      <c r="G331" s="0" t="n">
        <f aca="false">IF(ISBLANK(B331),0,-1)</f>
        <v>0</v>
      </c>
      <c r="H331" s="0" t="n">
        <f aca="false">IF(AND(ISBLANK(B330),NOT(ISBLANK(B331))),1,-1)</f>
        <v>-1</v>
      </c>
      <c r="I331" s="0" t="n">
        <f aca="false">IF(ISBLANK(B329),IF(AND(B330=B331,NOT(ISBLANK(B330)),NOT(ISBLANK(B331))),1,-1),-1)</f>
        <v>-1</v>
      </c>
      <c r="J331" s="0" t="n">
        <f aca="false">IF(MAX(G331:I331)&lt;0,IF(OR(B331=B330,B330=B329),1,-1),MAX(G331:I331))</f>
        <v>0</v>
      </c>
    </row>
    <row r="332" customFormat="false" ht="15.75" hidden="false" customHeight="true" outlineLevel="0" collapsed="false">
      <c r="A332" s="7" t="n">
        <f aca="false">MAX(G332:J332)</f>
        <v>0</v>
      </c>
      <c r="B332" s="8"/>
      <c r="C332" s="9" t="e">
        <f aca="false">INDEX(SupplierNomenclature!$E$3:$E$10000,MATCH(B332,SupplierNomenclature!$I$3:$I$10000,0))</f>
        <v>#N/A</v>
      </c>
      <c r="D332" s="6" t="n">
        <f aca="false">IF(ISBLANK(B332), , IF(ISBLANK(B331), D330+1, D331))</f>
        <v>0</v>
      </c>
      <c r="E332" s="9" t="n">
        <f aca="false">IF(ISBLANK(B332),,IF(OR(ISBLANK(B331), B331="Баркод"),1,E331+1))</f>
        <v>0</v>
      </c>
      <c r="F332" s="9" t="n">
        <f aca="false">IF(ISBLANK(B333), E332/2,)</f>
        <v>0</v>
      </c>
      <c r="G332" s="0" t="n">
        <f aca="false">IF(ISBLANK(B332),0,-1)</f>
        <v>0</v>
      </c>
      <c r="H332" s="0" t="n">
        <f aca="false">IF(AND(ISBLANK(B331),NOT(ISBLANK(B332))),1,-1)</f>
        <v>-1</v>
      </c>
      <c r="I332" s="0" t="n">
        <f aca="false">IF(ISBLANK(B330),IF(AND(B331=B332,NOT(ISBLANK(B331)),NOT(ISBLANK(B332))),1,-1),-1)</f>
        <v>-1</v>
      </c>
      <c r="J332" s="0" t="n">
        <f aca="false">IF(MAX(G332:I332)&lt;0,IF(OR(B332=B331,B331=B330),1,-1),MAX(G332:I332))</f>
        <v>0</v>
      </c>
    </row>
    <row r="333" customFormat="false" ht="15.75" hidden="false" customHeight="true" outlineLevel="0" collapsed="false">
      <c r="A333" s="7" t="n">
        <f aca="false">MAX(G333:J333)</f>
        <v>0</v>
      </c>
      <c r="B333" s="8"/>
      <c r="C333" s="9" t="e">
        <f aca="false">INDEX(SupplierNomenclature!$E$3:$E$10000,MATCH(B333,SupplierNomenclature!$I$3:$I$10000,0))</f>
        <v>#N/A</v>
      </c>
      <c r="D333" s="6" t="n">
        <f aca="false">IF(ISBLANK(B333), , IF(ISBLANK(B332), D331+1, D332))</f>
        <v>0</v>
      </c>
      <c r="E333" s="9" t="n">
        <f aca="false">IF(ISBLANK(B333),,IF(OR(ISBLANK(B332), B332="Баркод"),1,E332+1))</f>
        <v>0</v>
      </c>
      <c r="F333" s="9" t="n">
        <f aca="false">IF(ISBLANK(B334), E333/2,)</f>
        <v>0</v>
      </c>
      <c r="G333" s="0" t="n">
        <f aca="false">IF(ISBLANK(B333),0,-1)</f>
        <v>0</v>
      </c>
      <c r="H333" s="0" t="n">
        <f aca="false">IF(AND(ISBLANK(B332),NOT(ISBLANK(B333))),1,-1)</f>
        <v>-1</v>
      </c>
      <c r="I333" s="0" t="n">
        <f aca="false">IF(ISBLANK(B331),IF(AND(B332=B333,NOT(ISBLANK(B332)),NOT(ISBLANK(B333))),1,-1),-1)</f>
        <v>-1</v>
      </c>
      <c r="J333" s="0" t="n">
        <f aca="false">IF(MAX(G333:I333)&lt;0,IF(OR(B333=B332,B332=B331),1,-1),MAX(G333:I333))</f>
        <v>0</v>
      </c>
    </row>
    <row r="334" customFormat="false" ht="15.75" hidden="false" customHeight="true" outlineLevel="0" collapsed="false">
      <c r="A334" s="7" t="n">
        <f aca="false">MAX(G334:J334)</f>
        <v>0</v>
      </c>
      <c r="B334" s="8"/>
      <c r="C334" s="9" t="e">
        <f aca="false">INDEX(SupplierNomenclature!$E$3:$E$10000,MATCH(B334,SupplierNomenclature!$I$3:$I$10000,0))</f>
        <v>#N/A</v>
      </c>
      <c r="D334" s="6" t="n">
        <f aca="false">IF(ISBLANK(B334), , IF(ISBLANK(B333), D332+1, D333))</f>
        <v>0</v>
      </c>
      <c r="E334" s="9" t="n">
        <f aca="false">IF(ISBLANK(B334),,IF(OR(ISBLANK(B333), B333="Баркод"),1,E333+1))</f>
        <v>0</v>
      </c>
      <c r="F334" s="9" t="n">
        <f aca="false">IF(ISBLANK(B335), E334/2,)</f>
        <v>0</v>
      </c>
      <c r="G334" s="0" t="n">
        <f aca="false">IF(ISBLANK(B334),0,-1)</f>
        <v>0</v>
      </c>
      <c r="H334" s="0" t="n">
        <f aca="false">IF(AND(ISBLANK(B333),NOT(ISBLANK(B334))),1,-1)</f>
        <v>-1</v>
      </c>
      <c r="I334" s="0" t="n">
        <f aca="false">IF(ISBLANK(B332),IF(AND(B333=B334,NOT(ISBLANK(B333)),NOT(ISBLANK(B334))),1,-1),-1)</f>
        <v>-1</v>
      </c>
      <c r="J334" s="0" t="n">
        <f aca="false">IF(MAX(G334:I334)&lt;0,IF(OR(B334=B333,B333=B332),1,-1),MAX(G334:I334))</f>
        <v>0</v>
      </c>
    </row>
    <row r="335" customFormat="false" ht="15.75" hidden="false" customHeight="true" outlineLevel="0" collapsed="false">
      <c r="A335" s="7" t="n">
        <f aca="false">MAX(G335:J335)</f>
        <v>0</v>
      </c>
      <c r="B335" s="8"/>
      <c r="C335" s="9" t="e">
        <f aca="false">INDEX(SupplierNomenclature!$E$3:$E$10000,MATCH(B335,SupplierNomenclature!$I$3:$I$10000,0))</f>
        <v>#N/A</v>
      </c>
      <c r="D335" s="6" t="n">
        <f aca="false">IF(ISBLANK(B335), , IF(ISBLANK(B334), D333+1, D334))</f>
        <v>0</v>
      </c>
      <c r="E335" s="9" t="n">
        <f aca="false">IF(ISBLANK(B335),,IF(OR(ISBLANK(B334), B334="Баркод"),1,E334+1))</f>
        <v>0</v>
      </c>
      <c r="F335" s="9" t="n">
        <f aca="false">IF(ISBLANK(B336), E335/2,)</f>
        <v>0</v>
      </c>
      <c r="G335" s="0" t="n">
        <f aca="false">IF(ISBLANK(B335),0,-1)</f>
        <v>0</v>
      </c>
      <c r="H335" s="0" t="n">
        <f aca="false">IF(AND(ISBLANK(B334),NOT(ISBLANK(B335))),1,-1)</f>
        <v>-1</v>
      </c>
      <c r="I335" s="0" t="n">
        <f aca="false">IF(ISBLANK(B333),IF(AND(B334=B335,NOT(ISBLANK(B334)),NOT(ISBLANK(B335))),1,-1),-1)</f>
        <v>-1</v>
      </c>
      <c r="J335" s="0" t="n">
        <f aca="false">IF(MAX(G335:I335)&lt;0,IF(OR(B335=B334,B334=B333),1,-1),MAX(G335:I335))</f>
        <v>0</v>
      </c>
    </row>
    <row r="336" customFormat="false" ht="15.75" hidden="false" customHeight="true" outlineLevel="0" collapsed="false">
      <c r="A336" s="7" t="n">
        <f aca="false">MAX(G336:J336)</f>
        <v>0</v>
      </c>
      <c r="B336" s="8"/>
      <c r="C336" s="9" t="e">
        <f aca="false">INDEX(SupplierNomenclature!$E$3:$E$10000,MATCH(B336,SupplierNomenclature!$I$3:$I$10000,0))</f>
        <v>#N/A</v>
      </c>
      <c r="D336" s="6" t="n">
        <f aca="false">IF(ISBLANK(B336), , IF(ISBLANK(B335), D334+1, D335))</f>
        <v>0</v>
      </c>
      <c r="E336" s="9" t="n">
        <f aca="false">IF(ISBLANK(B336),,IF(OR(ISBLANK(B335), B335="Баркод"),1,E335+1))</f>
        <v>0</v>
      </c>
      <c r="F336" s="9" t="n">
        <f aca="false">IF(ISBLANK(B337), E336/2,)</f>
        <v>0</v>
      </c>
      <c r="G336" s="0" t="n">
        <f aca="false">IF(ISBLANK(B336),0,-1)</f>
        <v>0</v>
      </c>
      <c r="H336" s="0" t="n">
        <f aca="false">IF(AND(ISBLANK(B335),NOT(ISBLANK(B336))),1,-1)</f>
        <v>-1</v>
      </c>
      <c r="I336" s="0" t="n">
        <f aca="false">IF(ISBLANK(B334),IF(AND(B335=B336,NOT(ISBLANK(B335)),NOT(ISBLANK(B336))),1,-1),-1)</f>
        <v>-1</v>
      </c>
      <c r="J336" s="0" t="n">
        <f aca="false">IF(MAX(G336:I336)&lt;0,IF(OR(B336=B335,B335=B334),1,-1),MAX(G336:I336))</f>
        <v>0</v>
      </c>
    </row>
    <row r="337" customFormat="false" ht="15.75" hidden="false" customHeight="true" outlineLevel="0" collapsed="false">
      <c r="A337" s="7" t="n">
        <f aca="false">MAX(G337:J337)</f>
        <v>0</v>
      </c>
      <c r="B337" s="8"/>
      <c r="C337" s="9" t="e">
        <f aca="false">INDEX(SupplierNomenclature!$E$3:$E$10000,MATCH(B337,SupplierNomenclature!$I$3:$I$10000,0))</f>
        <v>#N/A</v>
      </c>
      <c r="D337" s="6" t="n">
        <f aca="false">IF(ISBLANK(B337), , IF(ISBLANK(B336), D335+1, D336))</f>
        <v>0</v>
      </c>
      <c r="E337" s="9" t="n">
        <f aca="false">IF(ISBLANK(B337),,IF(OR(ISBLANK(B336), B336="Баркод"),1,E336+1))</f>
        <v>0</v>
      </c>
      <c r="F337" s="9" t="n">
        <f aca="false">IF(ISBLANK(B338), E337/2,)</f>
        <v>0</v>
      </c>
      <c r="G337" s="0" t="n">
        <f aca="false">IF(ISBLANK(B337),0,-1)</f>
        <v>0</v>
      </c>
      <c r="H337" s="0" t="n">
        <f aca="false">IF(AND(ISBLANK(B336),NOT(ISBLANK(B337))),1,-1)</f>
        <v>-1</v>
      </c>
      <c r="I337" s="0" t="n">
        <f aca="false">IF(ISBLANK(B335),IF(AND(B336=B337,NOT(ISBLANK(B336)),NOT(ISBLANK(B337))),1,-1),-1)</f>
        <v>-1</v>
      </c>
      <c r="J337" s="0" t="n">
        <f aca="false">IF(MAX(G337:I337)&lt;0,IF(OR(B337=B336,B336=B335),1,-1),MAX(G337:I337))</f>
        <v>0</v>
      </c>
    </row>
    <row r="338" customFormat="false" ht="15.75" hidden="false" customHeight="true" outlineLevel="0" collapsed="false">
      <c r="A338" s="7" t="n">
        <f aca="false">MAX(G338:J338)</f>
        <v>0</v>
      </c>
      <c r="B338" s="8"/>
      <c r="C338" s="9" t="e">
        <f aca="false">INDEX(SupplierNomenclature!$E$3:$E$10000,MATCH(B338,SupplierNomenclature!$I$3:$I$10000,0))</f>
        <v>#N/A</v>
      </c>
      <c r="D338" s="6" t="n">
        <f aca="false">IF(ISBLANK(B338), , IF(ISBLANK(B337), D336+1, D337))</f>
        <v>0</v>
      </c>
      <c r="E338" s="9" t="n">
        <f aca="false">IF(ISBLANK(B338),,IF(OR(ISBLANK(B337), B337="Баркод"),1,E337+1))</f>
        <v>0</v>
      </c>
      <c r="F338" s="9" t="n">
        <f aca="false">IF(ISBLANK(B339), E338/2,)</f>
        <v>0</v>
      </c>
      <c r="G338" s="0" t="n">
        <f aca="false">IF(ISBLANK(B338),0,-1)</f>
        <v>0</v>
      </c>
      <c r="H338" s="0" t="n">
        <f aca="false">IF(AND(ISBLANK(B337),NOT(ISBLANK(B338))),1,-1)</f>
        <v>-1</v>
      </c>
      <c r="I338" s="0" t="n">
        <f aca="false">IF(ISBLANK(B336),IF(AND(B337=B338,NOT(ISBLANK(B337)),NOT(ISBLANK(B338))),1,-1),-1)</f>
        <v>-1</v>
      </c>
      <c r="J338" s="0" t="n">
        <f aca="false">IF(MAX(G338:I338)&lt;0,IF(OR(B338=B337,B337=B336),1,-1),MAX(G338:I338))</f>
        <v>0</v>
      </c>
    </row>
    <row r="339" customFormat="false" ht="15.75" hidden="false" customHeight="true" outlineLevel="0" collapsed="false">
      <c r="A339" s="7" t="n">
        <f aca="false">MAX(G339:J339)</f>
        <v>0</v>
      </c>
      <c r="B339" s="8"/>
      <c r="C339" s="9" t="e">
        <f aca="false">INDEX(SupplierNomenclature!$E$3:$E$10000,MATCH(B339,SupplierNomenclature!$I$3:$I$10000,0))</f>
        <v>#N/A</v>
      </c>
      <c r="D339" s="6" t="n">
        <f aca="false">IF(ISBLANK(B339), , IF(ISBLANK(B338), D337+1, D338))</f>
        <v>0</v>
      </c>
      <c r="E339" s="9" t="n">
        <f aca="false">IF(ISBLANK(B339),,IF(OR(ISBLANK(B338), B338="Баркод"),1,E338+1))</f>
        <v>0</v>
      </c>
      <c r="F339" s="9" t="n">
        <f aca="false">IF(ISBLANK(B340), E339/2,)</f>
        <v>0</v>
      </c>
      <c r="G339" s="0" t="n">
        <f aca="false">IF(ISBLANK(B339),0,-1)</f>
        <v>0</v>
      </c>
      <c r="H339" s="0" t="n">
        <f aca="false">IF(AND(ISBLANK(B338),NOT(ISBLANK(B339))),1,-1)</f>
        <v>-1</v>
      </c>
      <c r="I339" s="0" t="n">
        <f aca="false">IF(ISBLANK(B337),IF(AND(B338=B339,NOT(ISBLANK(B338)),NOT(ISBLANK(B339))),1,-1),-1)</f>
        <v>-1</v>
      </c>
      <c r="J339" s="0" t="n">
        <f aca="false">IF(MAX(G339:I339)&lt;0,IF(OR(B339=B338,B338=B337),1,-1),MAX(G339:I339))</f>
        <v>0</v>
      </c>
    </row>
    <row r="340" customFormat="false" ht="15.75" hidden="false" customHeight="true" outlineLevel="0" collapsed="false">
      <c r="A340" s="7" t="n">
        <f aca="false">MAX(G340:J340)</f>
        <v>0</v>
      </c>
      <c r="B340" s="8"/>
      <c r="C340" s="9" t="e">
        <f aca="false">INDEX(SupplierNomenclature!$E$3:$E$10000,MATCH(B340,SupplierNomenclature!$I$3:$I$10000,0))</f>
        <v>#N/A</v>
      </c>
      <c r="D340" s="6" t="n">
        <f aca="false">IF(ISBLANK(B340), , IF(ISBLANK(B339), D338+1, D339))</f>
        <v>0</v>
      </c>
      <c r="E340" s="9" t="n">
        <f aca="false">IF(ISBLANK(B340),,IF(OR(ISBLANK(B339), B339="Баркод"),1,E339+1))</f>
        <v>0</v>
      </c>
      <c r="F340" s="9" t="n">
        <f aca="false">IF(ISBLANK(B341), E340/2,)</f>
        <v>0</v>
      </c>
      <c r="G340" s="0" t="n">
        <f aca="false">IF(ISBLANK(B340),0,-1)</f>
        <v>0</v>
      </c>
      <c r="H340" s="0" t="n">
        <f aca="false">IF(AND(ISBLANK(B339),NOT(ISBLANK(B340))),1,-1)</f>
        <v>-1</v>
      </c>
      <c r="I340" s="0" t="n">
        <f aca="false">IF(ISBLANK(B338),IF(AND(B339=B340,NOT(ISBLANK(B339)),NOT(ISBLANK(B340))),1,-1),-1)</f>
        <v>-1</v>
      </c>
      <c r="J340" s="0" t="n">
        <f aca="false">IF(MAX(G340:I340)&lt;0,IF(OR(B340=B339,B339=B338),1,-1),MAX(G340:I340))</f>
        <v>0</v>
      </c>
    </row>
    <row r="341" customFormat="false" ht="15.75" hidden="false" customHeight="true" outlineLevel="0" collapsed="false">
      <c r="A341" s="7" t="n">
        <f aca="false">MAX(G341:J341)</f>
        <v>0</v>
      </c>
      <c r="B341" s="8"/>
      <c r="C341" s="9" t="e">
        <f aca="false">INDEX(SupplierNomenclature!$E$3:$E$10000,MATCH(B341,SupplierNomenclature!$I$3:$I$10000,0))</f>
        <v>#N/A</v>
      </c>
      <c r="D341" s="6" t="n">
        <f aca="false">IF(ISBLANK(B341), , IF(ISBLANK(B340), D339+1, D340))</f>
        <v>0</v>
      </c>
      <c r="E341" s="9" t="n">
        <f aca="false">IF(ISBLANK(B341),,IF(OR(ISBLANK(B340), B340="Баркод"),1,E340+1))</f>
        <v>0</v>
      </c>
      <c r="F341" s="9" t="n">
        <f aca="false">IF(ISBLANK(B342), E341/2,)</f>
        <v>0</v>
      </c>
      <c r="G341" s="0" t="n">
        <f aca="false">IF(ISBLANK(B341),0,-1)</f>
        <v>0</v>
      </c>
      <c r="H341" s="0" t="n">
        <f aca="false">IF(AND(ISBLANK(B340),NOT(ISBLANK(B341))),1,-1)</f>
        <v>-1</v>
      </c>
      <c r="I341" s="0" t="n">
        <f aca="false">IF(ISBLANK(B339),IF(AND(B340=B341,NOT(ISBLANK(B340)),NOT(ISBLANK(B341))),1,-1),-1)</f>
        <v>-1</v>
      </c>
      <c r="J341" s="0" t="n">
        <f aca="false">IF(MAX(G341:I341)&lt;0,IF(OR(B341=B340,B340=B339),1,-1),MAX(G341:I341))</f>
        <v>0</v>
      </c>
    </row>
    <row r="342" customFormat="false" ht="15.75" hidden="false" customHeight="true" outlineLevel="0" collapsed="false">
      <c r="A342" s="7" t="n">
        <f aca="false">MAX(G342:J342)</f>
        <v>0</v>
      </c>
      <c r="B342" s="8"/>
      <c r="C342" s="9" t="e">
        <f aca="false">INDEX(SupplierNomenclature!$E$3:$E$10000,MATCH(B342,SupplierNomenclature!$I$3:$I$10000,0))</f>
        <v>#N/A</v>
      </c>
      <c r="D342" s="6" t="n">
        <f aca="false">IF(ISBLANK(B342), , IF(ISBLANK(B341), D340+1, D341))</f>
        <v>0</v>
      </c>
      <c r="E342" s="9" t="n">
        <f aca="false">IF(ISBLANK(B342),,IF(OR(ISBLANK(B341), B341="Баркод"),1,E341+1))</f>
        <v>0</v>
      </c>
      <c r="F342" s="9" t="n">
        <f aca="false">IF(ISBLANK(B343), E342/2,)</f>
        <v>0</v>
      </c>
      <c r="G342" s="0" t="n">
        <f aca="false">IF(ISBLANK(B342),0,-1)</f>
        <v>0</v>
      </c>
      <c r="H342" s="0" t="n">
        <f aca="false">IF(AND(ISBLANK(B341),NOT(ISBLANK(B342))),1,-1)</f>
        <v>-1</v>
      </c>
      <c r="I342" s="0" t="n">
        <f aca="false">IF(ISBLANK(B340),IF(AND(B341=B342,NOT(ISBLANK(B341)),NOT(ISBLANK(B342))),1,-1),-1)</f>
        <v>-1</v>
      </c>
      <c r="J342" s="0" t="n">
        <f aca="false">IF(MAX(G342:I342)&lt;0,IF(OR(B342=B341,B341=B340),1,-1),MAX(G342:I342))</f>
        <v>0</v>
      </c>
    </row>
    <row r="343" customFormat="false" ht="15.75" hidden="false" customHeight="true" outlineLevel="0" collapsed="false">
      <c r="A343" s="7" t="n">
        <f aca="false">MAX(G343:J343)</f>
        <v>0</v>
      </c>
      <c r="B343" s="8"/>
      <c r="C343" s="9" t="e">
        <f aca="false">INDEX(SupplierNomenclature!$E$3:$E$10000,MATCH(B343,SupplierNomenclature!$I$3:$I$10000,0))</f>
        <v>#N/A</v>
      </c>
      <c r="D343" s="6" t="n">
        <f aca="false">IF(ISBLANK(B343), , IF(ISBLANK(B342), D341+1, D342))</f>
        <v>0</v>
      </c>
      <c r="E343" s="9" t="n">
        <f aca="false">IF(ISBLANK(B343),,IF(OR(ISBLANK(B342), B342="Баркод"),1,E342+1))</f>
        <v>0</v>
      </c>
      <c r="F343" s="9" t="n">
        <f aca="false">IF(ISBLANK(B344), E343/2,)</f>
        <v>0</v>
      </c>
      <c r="G343" s="0" t="n">
        <f aca="false">IF(ISBLANK(B343),0,-1)</f>
        <v>0</v>
      </c>
      <c r="H343" s="0" t="n">
        <f aca="false">IF(AND(ISBLANK(B342),NOT(ISBLANK(B343))),1,-1)</f>
        <v>-1</v>
      </c>
      <c r="I343" s="0" t="n">
        <f aca="false">IF(ISBLANK(B341),IF(AND(B342=B343,NOT(ISBLANK(B342)),NOT(ISBLANK(B343))),1,-1),-1)</f>
        <v>-1</v>
      </c>
      <c r="J343" s="0" t="n">
        <f aca="false">IF(MAX(G343:I343)&lt;0,IF(OR(B343=B342,B342=B341),1,-1),MAX(G343:I343))</f>
        <v>0</v>
      </c>
    </row>
    <row r="344" customFormat="false" ht="15.75" hidden="false" customHeight="true" outlineLevel="0" collapsed="false">
      <c r="A344" s="7" t="n">
        <f aca="false">MAX(G344:J344)</f>
        <v>0</v>
      </c>
      <c r="B344" s="8"/>
      <c r="C344" s="9" t="e">
        <f aca="false">INDEX(SupplierNomenclature!$E$3:$E$10000,MATCH(B344,SupplierNomenclature!$I$3:$I$10000,0))</f>
        <v>#N/A</v>
      </c>
      <c r="D344" s="6" t="n">
        <f aca="false">IF(ISBLANK(B344), , IF(ISBLANK(B343), D342+1, D343))</f>
        <v>0</v>
      </c>
      <c r="E344" s="9" t="n">
        <f aca="false">IF(ISBLANK(B344),,IF(OR(ISBLANK(B343), B343="Баркод"),1,E343+1))</f>
        <v>0</v>
      </c>
      <c r="F344" s="9" t="n">
        <f aca="false">IF(ISBLANK(B345), E344/2,)</f>
        <v>0</v>
      </c>
      <c r="G344" s="0" t="n">
        <f aca="false">IF(ISBLANK(B344),0,-1)</f>
        <v>0</v>
      </c>
      <c r="H344" s="0" t="n">
        <f aca="false">IF(AND(ISBLANK(B343),NOT(ISBLANK(B344))),1,-1)</f>
        <v>-1</v>
      </c>
      <c r="I344" s="0" t="n">
        <f aca="false">IF(ISBLANK(B342),IF(AND(B343=B344,NOT(ISBLANK(B343)),NOT(ISBLANK(B344))),1,-1),-1)</f>
        <v>-1</v>
      </c>
      <c r="J344" s="0" t="n">
        <f aca="false">IF(MAX(G344:I344)&lt;0,IF(OR(B344=B343,B343=B342),1,-1),MAX(G344:I344))</f>
        <v>0</v>
      </c>
    </row>
    <row r="345" customFormat="false" ht="15.75" hidden="false" customHeight="true" outlineLevel="0" collapsed="false">
      <c r="A345" s="7" t="n">
        <f aca="false">MAX(G345:J345)</f>
        <v>0</v>
      </c>
      <c r="B345" s="8"/>
      <c r="C345" s="9" t="e">
        <f aca="false">INDEX(SupplierNomenclature!$E$3:$E$10000,MATCH(B345,SupplierNomenclature!$I$3:$I$10000,0))</f>
        <v>#N/A</v>
      </c>
      <c r="D345" s="6" t="n">
        <f aca="false">IF(ISBLANK(B345), , IF(ISBLANK(B344), D343+1, D344))</f>
        <v>0</v>
      </c>
      <c r="E345" s="9" t="n">
        <f aca="false">IF(ISBLANK(B345),,IF(OR(ISBLANK(B344), B344="Баркод"),1,E344+1))</f>
        <v>0</v>
      </c>
      <c r="F345" s="9" t="n">
        <f aca="false">IF(ISBLANK(B346), E345/2,)</f>
        <v>0</v>
      </c>
      <c r="G345" s="0" t="n">
        <f aca="false">IF(ISBLANK(B345),0,-1)</f>
        <v>0</v>
      </c>
      <c r="H345" s="0" t="n">
        <f aca="false">IF(AND(ISBLANK(B344),NOT(ISBLANK(B345))),1,-1)</f>
        <v>-1</v>
      </c>
      <c r="I345" s="0" t="n">
        <f aca="false">IF(ISBLANK(B343),IF(AND(B344=B345,NOT(ISBLANK(B344)),NOT(ISBLANK(B345))),1,-1),-1)</f>
        <v>-1</v>
      </c>
      <c r="J345" s="0" t="n">
        <f aca="false">IF(MAX(G345:I345)&lt;0,IF(OR(B345=B344,B344=B343),1,-1),MAX(G345:I345))</f>
        <v>0</v>
      </c>
    </row>
    <row r="346" customFormat="false" ht="15.75" hidden="false" customHeight="true" outlineLevel="0" collapsed="false">
      <c r="A346" s="7" t="n">
        <f aca="false">MAX(G346:J346)</f>
        <v>0</v>
      </c>
      <c r="B346" s="8"/>
      <c r="C346" s="9" t="e">
        <f aca="false">INDEX(SupplierNomenclature!$E$3:$E$10000,MATCH(B346,SupplierNomenclature!$I$3:$I$10000,0))</f>
        <v>#N/A</v>
      </c>
      <c r="D346" s="6" t="n">
        <f aca="false">IF(ISBLANK(B346), , IF(ISBLANK(B345), D344+1, D345))</f>
        <v>0</v>
      </c>
      <c r="E346" s="9" t="n">
        <f aca="false">IF(ISBLANK(B346),,IF(OR(ISBLANK(B345), B345="Баркод"),1,E345+1))</f>
        <v>0</v>
      </c>
      <c r="F346" s="9" t="n">
        <f aca="false">IF(ISBLANK(B347), E346/2,)</f>
        <v>0</v>
      </c>
      <c r="G346" s="0" t="n">
        <f aca="false">IF(ISBLANK(B346),0,-1)</f>
        <v>0</v>
      </c>
      <c r="H346" s="0" t="n">
        <f aca="false">IF(AND(ISBLANK(B345),NOT(ISBLANK(B346))),1,-1)</f>
        <v>-1</v>
      </c>
      <c r="I346" s="0" t="n">
        <f aca="false">IF(ISBLANK(B344),IF(AND(B345=B346,NOT(ISBLANK(B345)),NOT(ISBLANK(B346))),1,-1),-1)</f>
        <v>-1</v>
      </c>
      <c r="J346" s="0" t="n">
        <f aca="false">IF(MAX(G346:I346)&lt;0,IF(OR(B346=B345,B345=B344),1,-1),MAX(G346:I346))</f>
        <v>0</v>
      </c>
    </row>
    <row r="347" customFormat="false" ht="15.75" hidden="false" customHeight="true" outlineLevel="0" collapsed="false">
      <c r="A347" s="7" t="n">
        <f aca="false">MAX(G347:J347)</f>
        <v>0</v>
      </c>
      <c r="B347" s="8"/>
      <c r="C347" s="9" t="e">
        <f aca="false">INDEX(SupplierNomenclature!$E$3:$E$10000,MATCH(B347,SupplierNomenclature!$I$3:$I$10000,0))</f>
        <v>#N/A</v>
      </c>
      <c r="D347" s="6" t="n">
        <f aca="false">IF(ISBLANK(B347), , IF(ISBLANK(B346), D345+1, D346))</f>
        <v>0</v>
      </c>
      <c r="E347" s="9" t="n">
        <f aca="false">IF(ISBLANK(B347),,IF(OR(ISBLANK(B346), B346="Баркод"),1,E346+1))</f>
        <v>0</v>
      </c>
      <c r="F347" s="9" t="n">
        <f aca="false">IF(ISBLANK(B348), E347/2,)</f>
        <v>0</v>
      </c>
      <c r="G347" s="0" t="n">
        <f aca="false">IF(ISBLANK(B347),0,-1)</f>
        <v>0</v>
      </c>
      <c r="H347" s="0" t="n">
        <f aca="false">IF(AND(ISBLANK(B346),NOT(ISBLANK(B347))),1,-1)</f>
        <v>-1</v>
      </c>
      <c r="I347" s="0" t="n">
        <f aca="false">IF(ISBLANK(B345),IF(AND(B346=B347,NOT(ISBLANK(B346)),NOT(ISBLANK(B347))),1,-1),-1)</f>
        <v>-1</v>
      </c>
      <c r="J347" s="0" t="n">
        <f aca="false">IF(MAX(G347:I347)&lt;0,IF(OR(B347=B346,B346=B345),1,-1),MAX(G347:I347))</f>
        <v>0</v>
      </c>
    </row>
    <row r="348" customFormat="false" ht="15.75" hidden="false" customHeight="true" outlineLevel="0" collapsed="false">
      <c r="A348" s="7" t="n">
        <f aca="false">MAX(G348:J348)</f>
        <v>0</v>
      </c>
      <c r="B348" s="8"/>
      <c r="C348" s="9" t="e">
        <f aca="false">INDEX(SupplierNomenclature!$E$3:$E$10000,MATCH(B348,SupplierNomenclature!$I$3:$I$10000,0))</f>
        <v>#N/A</v>
      </c>
      <c r="D348" s="6" t="n">
        <f aca="false">IF(ISBLANK(B348), , IF(ISBLANK(B347), D346+1, D347))</f>
        <v>0</v>
      </c>
      <c r="E348" s="9" t="n">
        <f aca="false">IF(ISBLANK(B348),,IF(OR(ISBLANK(B347), B347="Баркод"),1,E347+1))</f>
        <v>0</v>
      </c>
      <c r="F348" s="9" t="n">
        <f aca="false">IF(ISBLANK(B349), E348/2,)</f>
        <v>0</v>
      </c>
      <c r="G348" s="0" t="n">
        <f aca="false">IF(ISBLANK(B348),0,-1)</f>
        <v>0</v>
      </c>
      <c r="H348" s="0" t="n">
        <f aca="false">IF(AND(ISBLANK(B347),NOT(ISBLANK(B348))),1,-1)</f>
        <v>-1</v>
      </c>
      <c r="I348" s="0" t="n">
        <f aca="false">IF(ISBLANK(B346),IF(AND(B347=B348,NOT(ISBLANK(B347)),NOT(ISBLANK(B348))),1,-1),-1)</f>
        <v>-1</v>
      </c>
      <c r="J348" s="0" t="n">
        <f aca="false">IF(MAX(G348:I348)&lt;0,IF(OR(B348=B347,B347=B346),1,-1),MAX(G348:I348))</f>
        <v>0</v>
      </c>
    </row>
    <row r="349" customFormat="false" ht="15.75" hidden="false" customHeight="true" outlineLevel="0" collapsed="false">
      <c r="A349" s="7" t="n">
        <f aca="false">MAX(G349:J349)</f>
        <v>0</v>
      </c>
      <c r="B349" s="8"/>
      <c r="C349" s="9" t="e">
        <f aca="false">INDEX(SupplierNomenclature!$E$3:$E$10000,MATCH(B349,SupplierNomenclature!$I$3:$I$10000,0))</f>
        <v>#N/A</v>
      </c>
      <c r="D349" s="6" t="n">
        <f aca="false">IF(ISBLANK(B349), , IF(ISBLANK(B348), D347+1, D348))</f>
        <v>0</v>
      </c>
      <c r="E349" s="9" t="n">
        <f aca="false">IF(ISBLANK(B349),,IF(OR(ISBLANK(B348), B348="Баркод"),1,E348+1))</f>
        <v>0</v>
      </c>
      <c r="F349" s="9" t="n">
        <f aca="false">IF(ISBLANK(B350), E349/2,)</f>
        <v>0</v>
      </c>
      <c r="G349" s="0" t="n">
        <f aca="false">IF(ISBLANK(B349),0,-1)</f>
        <v>0</v>
      </c>
      <c r="H349" s="0" t="n">
        <f aca="false">IF(AND(ISBLANK(B348),NOT(ISBLANK(B349))),1,-1)</f>
        <v>-1</v>
      </c>
      <c r="I349" s="0" t="n">
        <f aca="false">IF(ISBLANK(B347),IF(AND(B348=B349,NOT(ISBLANK(B348)),NOT(ISBLANK(B349))),1,-1),-1)</f>
        <v>-1</v>
      </c>
      <c r="J349" s="0" t="n">
        <f aca="false">IF(MAX(G349:I349)&lt;0,IF(OR(B349=B348,B348=B347),1,-1),MAX(G349:I349))</f>
        <v>0</v>
      </c>
    </row>
    <row r="350" customFormat="false" ht="15.75" hidden="false" customHeight="true" outlineLevel="0" collapsed="false">
      <c r="A350" s="7" t="n">
        <f aca="false">MAX(G350:J350)</f>
        <v>0</v>
      </c>
      <c r="B350" s="8"/>
      <c r="C350" s="9" t="e">
        <f aca="false">INDEX(SupplierNomenclature!$E$3:$E$10000,MATCH(B350,SupplierNomenclature!$I$3:$I$10000,0))</f>
        <v>#N/A</v>
      </c>
      <c r="D350" s="6" t="n">
        <f aca="false">IF(ISBLANK(B350), , IF(ISBLANK(B349), D348+1, D349))</f>
        <v>0</v>
      </c>
      <c r="E350" s="9" t="n">
        <f aca="false">IF(ISBLANK(B350),,IF(OR(ISBLANK(B349), B349="Баркод"),1,E349+1))</f>
        <v>0</v>
      </c>
      <c r="F350" s="9" t="n">
        <f aca="false">IF(ISBLANK(B351), E350/2,)</f>
        <v>0</v>
      </c>
      <c r="G350" s="0" t="n">
        <f aca="false">IF(ISBLANK(B350),0,-1)</f>
        <v>0</v>
      </c>
      <c r="H350" s="0" t="n">
        <f aca="false">IF(AND(ISBLANK(B349),NOT(ISBLANK(B350))),1,-1)</f>
        <v>-1</v>
      </c>
      <c r="I350" s="0" t="n">
        <f aca="false">IF(ISBLANK(B348),IF(AND(B349=B350,NOT(ISBLANK(B349)),NOT(ISBLANK(B350))),1,-1),-1)</f>
        <v>-1</v>
      </c>
      <c r="J350" s="0" t="n">
        <f aca="false">IF(MAX(G350:I350)&lt;0,IF(OR(B350=B349,B349=B348),1,-1),MAX(G350:I350))</f>
        <v>0</v>
      </c>
    </row>
    <row r="351" customFormat="false" ht="15.75" hidden="false" customHeight="true" outlineLevel="0" collapsed="false">
      <c r="A351" s="7" t="n">
        <f aca="false">MAX(G351:J351)</f>
        <v>0</v>
      </c>
      <c r="B351" s="8"/>
      <c r="C351" s="9" t="e">
        <f aca="false">INDEX(SupplierNomenclature!$E$3:$E$10000,MATCH(B351,SupplierNomenclature!$I$3:$I$10000,0))</f>
        <v>#N/A</v>
      </c>
      <c r="D351" s="6" t="n">
        <f aca="false">IF(ISBLANK(B351), , IF(ISBLANK(B350), D349+1, D350))</f>
        <v>0</v>
      </c>
      <c r="E351" s="9" t="n">
        <f aca="false">IF(ISBLANK(B351),,IF(OR(ISBLANK(B350), B350="Баркод"),1,E350+1))</f>
        <v>0</v>
      </c>
      <c r="F351" s="9" t="n">
        <f aca="false">IF(ISBLANK(B352), E351/2,)</f>
        <v>0</v>
      </c>
      <c r="G351" s="0" t="n">
        <f aca="false">IF(ISBLANK(B351),0,-1)</f>
        <v>0</v>
      </c>
      <c r="H351" s="0" t="n">
        <f aca="false">IF(AND(ISBLANK(B350),NOT(ISBLANK(B351))),1,-1)</f>
        <v>-1</v>
      </c>
      <c r="I351" s="0" t="n">
        <f aca="false">IF(ISBLANK(B349),IF(AND(B350=B351,NOT(ISBLANK(B350)),NOT(ISBLANK(B351))),1,-1),-1)</f>
        <v>-1</v>
      </c>
      <c r="J351" s="0" t="n">
        <f aca="false">IF(MAX(G351:I351)&lt;0,IF(OR(B351=B350,B350=B349),1,-1),MAX(G351:I351))</f>
        <v>0</v>
      </c>
    </row>
    <row r="352" customFormat="false" ht="15.75" hidden="false" customHeight="true" outlineLevel="0" collapsed="false">
      <c r="A352" s="7" t="n">
        <f aca="false">MAX(G352:J352)</f>
        <v>0</v>
      </c>
      <c r="B352" s="8"/>
      <c r="C352" s="9" t="e">
        <f aca="false">INDEX(SupplierNomenclature!$E$3:$E$10000,MATCH(B352,SupplierNomenclature!$I$3:$I$10000,0))</f>
        <v>#N/A</v>
      </c>
      <c r="D352" s="6" t="n">
        <f aca="false">IF(ISBLANK(B352), , IF(ISBLANK(B351), D350+1, D351))</f>
        <v>0</v>
      </c>
      <c r="E352" s="9" t="n">
        <f aca="false">IF(ISBLANK(B352),,IF(OR(ISBLANK(B351), B351="Баркод"),1,E351+1))</f>
        <v>0</v>
      </c>
      <c r="F352" s="9" t="n">
        <f aca="false">IF(ISBLANK(B353), E352/2,)</f>
        <v>0</v>
      </c>
      <c r="G352" s="0" t="n">
        <f aca="false">IF(ISBLANK(B352),0,-1)</f>
        <v>0</v>
      </c>
      <c r="H352" s="0" t="n">
        <f aca="false">IF(AND(ISBLANK(B351),NOT(ISBLANK(B352))),1,-1)</f>
        <v>-1</v>
      </c>
      <c r="I352" s="0" t="n">
        <f aca="false">IF(ISBLANK(B350),IF(AND(B351=B352,NOT(ISBLANK(B351)),NOT(ISBLANK(B352))),1,-1),-1)</f>
        <v>-1</v>
      </c>
      <c r="J352" s="0" t="n">
        <f aca="false">IF(MAX(G352:I352)&lt;0,IF(OR(B352=B351,B351=B350),1,-1),MAX(G352:I352))</f>
        <v>0</v>
      </c>
    </row>
    <row r="353" customFormat="false" ht="15.75" hidden="false" customHeight="true" outlineLevel="0" collapsed="false">
      <c r="A353" s="7" t="n">
        <f aca="false">MAX(G353:J353)</f>
        <v>0</v>
      </c>
      <c r="B353" s="8"/>
      <c r="C353" s="9" t="e">
        <f aca="false">INDEX(SupplierNomenclature!$E$3:$E$10000,MATCH(B353,SupplierNomenclature!$I$3:$I$10000,0))</f>
        <v>#N/A</v>
      </c>
      <c r="D353" s="6" t="n">
        <f aca="false">IF(ISBLANK(B353), , IF(ISBLANK(B352), D351+1, D352))</f>
        <v>0</v>
      </c>
      <c r="E353" s="9" t="n">
        <f aca="false">IF(ISBLANK(B353),,IF(OR(ISBLANK(B352), B352="Баркод"),1,E352+1))</f>
        <v>0</v>
      </c>
      <c r="F353" s="9" t="n">
        <f aca="false">IF(ISBLANK(B354), E353/2,)</f>
        <v>0</v>
      </c>
      <c r="G353" s="0" t="n">
        <f aca="false">IF(ISBLANK(B353),0,-1)</f>
        <v>0</v>
      </c>
      <c r="H353" s="0" t="n">
        <f aca="false">IF(AND(ISBLANK(B352),NOT(ISBLANK(B353))),1,-1)</f>
        <v>-1</v>
      </c>
      <c r="I353" s="0" t="n">
        <f aca="false">IF(ISBLANK(B351),IF(AND(B352=B353,NOT(ISBLANK(B352)),NOT(ISBLANK(B353))),1,-1),-1)</f>
        <v>-1</v>
      </c>
      <c r="J353" s="0" t="n">
        <f aca="false">IF(MAX(G353:I353)&lt;0,IF(OR(B353=B352,B352=B351),1,-1),MAX(G353:I353))</f>
        <v>0</v>
      </c>
    </row>
    <row r="354" customFormat="false" ht="15.75" hidden="false" customHeight="true" outlineLevel="0" collapsed="false">
      <c r="A354" s="7" t="n">
        <f aca="false">MAX(G354:J354)</f>
        <v>0</v>
      </c>
      <c r="B354" s="8"/>
      <c r="C354" s="9" t="e">
        <f aca="false">INDEX(SupplierNomenclature!$E$3:$E$10000,MATCH(B354,SupplierNomenclature!$I$3:$I$10000,0))</f>
        <v>#N/A</v>
      </c>
      <c r="D354" s="6" t="n">
        <f aca="false">IF(ISBLANK(B354), , IF(ISBLANK(B353), D352+1, D353))</f>
        <v>0</v>
      </c>
      <c r="E354" s="9" t="n">
        <f aca="false">IF(ISBLANK(B354),,IF(OR(ISBLANK(B353), B353="Баркод"),1,E353+1))</f>
        <v>0</v>
      </c>
      <c r="F354" s="9" t="n">
        <f aca="false">IF(ISBLANK(B355), E354/2,)</f>
        <v>0</v>
      </c>
      <c r="G354" s="0" t="n">
        <f aca="false">IF(ISBLANK(B354),0,-1)</f>
        <v>0</v>
      </c>
      <c r="H354" s="0" t="n">
        <f aca="false">IF(AND(ISBLANK(B353),NOT(ISBLANK(B354))),1,-1)</f>
        <v>-1</v>
      </c>
      <c r="I354" s="0" t="n">
        <f aca="false">IF(ISBLANK(B352),IF(AND(B353=B354,NOT(ISBLANK(B353)),NOT(ISBLANK(B354))),1,-1),-1)</f>
        <v>-1</v>
      </c>
      <c r="J354" s="0" t="n">
        <f aca="false">IF(MAX(G354:I354)&lt;0,IF(OR(B354=B353,B353=B352),1,-1),MAX(G354:I354))</f>
        <v>0</v>
      </c>
    </row>
    <row r="355" customFormat="false" ht="15.75" hidden="false" customHeight="true" outlineLevel="0" collapsed="false">
      <c r="A355" s="7" t="n">
        <f aca="false">MAX(G355:J355)</f>
        <v>0</v>
      </c>
      <c r="B355" s="8"/>
      <c r="C355" s="9" t="e">
        <f aca="false">INDEX(SupplierNomenclature!$E$3:$E$10000,MATCH(B355,SupplierNomenclature!$I$3:$I$10000,0))</f>
        <v>#N/A</v>
      </c>
      <c r="D355" s="6" t="n">
        <f aca="false">IF(ISBLANK(B355), , IF(ISBLANK(B354), D353+1, D354))</f>
        <v>0</v>
      </c>
      <c r="E355" s="9" t="n">
        <f aca="false">IF(ISBLANK(B355),,IF(OR(ISBLANK(B354), B354="Баркод"),1,E354+1))</f>
        <v>0</v>
      </c>
      <c r="F355" s="9" t="n">
        <f aca="false">IF(ISBLANK(B356), E355/2,)</f>
        <v>0</v>
      </c>
      <c r="G355" s="0" t="n">
        <f aca="false">IF(ISBLANK(B355),0,-1)</f>
        <v>0</v>
      </c>
      <c r="H355" s="0" t="n">
        <f aca="false">IF(AND(ISBLANK(B354),NOT(ISBLANK(B355))),1,-1)</f>
        <v>-1</v>
      </c>
      <c r="I355" s="0" t="n">
        <f aca="false">IF(ISBLANK(B353),IF(AND(B354=B355,NOT(ISBLANK(B354)),NOT(ISBLANK(B355))),1,-1),-1)</f>
        <v>-1</v>
      </c>
      <c r="J355" s="0" t="n">
        <f aca="false">IF(MAX(G355:I355)&lt;0,IF(OR(B355=B354,B354=B353),1,-1),MAX(G355:I355))</f>
        <v>0</v>
      </c>
    </row>
    <row r="356" customFormat="false" ht="15.75" hidden="false" customHeight="true" outlineLevel="0" collapsed="false">
      <c r="A356" s="7" t="n">
        <f aca="false">MAX(G356:J356)</f>
        <v>0</v>
      </c>
      <c r="B356" s="8"/>
      <c r="C356" s="9" t="e">
        <f aca="false">INDEX(SupplierNomenclature!$E$3:$E$10000,MATCH(B356,SupplierNomenclature!$I$3:$I$10000,0))</f>
        <v>#N/A</v>
      </c>
      <c r="D356" s="6" t="n">
        <f aca="false">IF(ISBLANK(B356), , IF(ISBLANK(B355), D354+1, D355))</f>
        <v>0</v>
      </c>
      <c r="E356" s="9" t="n">
        <f aca="false">IF(ISBLANK(B356),,IF(OR(ISBLANK(B355), B355="Баркод"),1,E355+1))</f>
        <v>0</v>
      </c>
      <c r="F356" s="9" t="n">
        <f aca="false">IF(ISBLANK(B357), E356/2,)</f>
        <v>0</v>
      </c>
      <c r="G356" s="0" t="n">
        <f aca="false">IF(ISBLANK(B356),0,-1)</f>
        <v>0</v>
      </c>
      <c r="H356" s="0" t="n">
        <f aca="false">IF(AND(ISBLANK(B355),NOT(ISBLANK(B356))),1,-1)</f>
        <v>-1</v>
      </c>
      <c r="I356" s="0" t="n">
        <f aca="false">IF(ISBLANK(B354),IF(AND(B355=B356,NOT(ISBLANK(B355)),NOT(ISBLANK(B356))),1,-1),-1)</f>
        <v>-1</v>
      </c>
      <c r="J356" s="0" t="n">
        <f aca="false">IF(MAX(G356:I356)&lt;0,IF(OR(B356=B355,B355=B354),1,-1),MAX(G356:I356))</f>
        <v>0</v>
      </c>
    </row>
    <row r="357" customFormat="false" ht="15.75" hidden="false" customHeight="true" outlineLevel="0" collapsed="false">
      <c r="A357" s="7" t="n">
        <f aca="false">MAX(G357:J357)</f>
        <v>0</v>
      </c>
      <c r="B357" s="8"/>
      <c r="C357" s="9" t="e">
        <f aca="false">INDEX(SupplierNomenclature!$E$3:$E$10000,MATCH(B357,SupplierNomenclature!$I$3:$I$10000,0))</f>
        <v>#N/A</v>
      </c>
      <c r="D357" s="6" t="n">
        <f aca="false">IF(ISBLANK(B357), , IF(ISBLANK(B356), D355+1, D356))</f>
        <v>0</v>
      </c>
      <c r="E357" s="9" t="n">
        <f aca="false">IF(ISBLANK(B357),,IF(OR(ISBLANK(B356), B356="Баркод"),1,E356+1))</f>
        <v>0</v>
      </c>
      <c r="F357" s="9" t="n">
        <f aca="false">IF(ISBLANK(B358), E357/2,)</f>
        <v>0</v>
      </c>
      <c r="G357" s="0" t="n">
        <f aca="false">IF(ISBLANK(B357),0,-1)</f>
        <v>0</v>
      </c>
      <c r="H357" s="0" t="n">
        <f aca="false">IF(AND(ISBLANK(B356),NOT(ISBLANK(B357))),1,-1)</f>
        <v>-1</v>
      </c>
      <c r="I357" s="0" t="n">
        <f aca="false">IF(ISBLANK(B355),IF(AND(B356=B357,NOT(ISBLANK(B356)),NOT(ISBLANK(B357))),1,-1),-1)</f>
        <v>-1</v>
      </c>
      <c r="J357" s="0" t="n">
        <f aca="false">IF(MAX(G357:I357)&lt;0,IF(OR(B357=B356,B356=B355),1,-1),MAX(G357:I357))</f>
        <v>0</v>
      </c>
    </row>
    <row r="358" customFormat="false" ht="15.75" hidden="false" customHeight="true" outlineLevel="0" collapsed="false">
      <c r="A358" s="7" t="n">
        <f aca="false">MAX(G358:J358)</f>
        <v>0</v>
      </c>
      <c r="B358" s="8"/>
      <c r="C358" s="9" t="e">
        <f aca="false">INDEX(SupplierNomenclature!$E$3:$E$10000,MATCH(B358,SupplierNomenclature!$I$3:$I$10000,0))</f>
        <v>#N/A</v>
      </c>
      <c r="D358" s="6" t="n">
        <f aca="false">IF(ISBLANK(B358), , IF(ISBLANK(B357), D356+1, D357))</f>
        <v>0</v>
      </c>
      <c r="E358" s="9" t="n">
        <f aca="false">IF(ISBLANK(B358),,IF(OR(ISBLANK(B357), B357="Баркод"),1,E357+1))</f>
        <v>0</v>
      </c>
      <c r="F358" s="9" t="n">
        <f aca="false">IF(ISBLANK(B359), E358/2,)</f>
        <v>0</v>
      </c>
      <c r="G358" s="0" t="n">
        <f aca="false">IF(ISBLANK(B358),0,-1)</f>
        <v>0</v>
      </c>
      <c r="H358" s="0" t="n">
        <f aca="false">IF(AND(ISBLANK(B357),NOT(ISBLANK(B358))),1,-1)</f>
        <v>-1</v>
      </c>
      <c r="I358" s="0" t="n">
        <f aca="false">IF(ISBLANK(B356),IF(AND(B357=B358,NOT(ISBLANK(B357)),NOT(ISBLANK(B358))),1,-1),-1)</f>
        <v>-1</v>
      </c>
      <c r="J358" s="0" t="n">
        <f aca="false">IF(MAX(G358:I358)&lt;0,IF(OR(B358=B357,B357=B356),1,-1),MAX(G358:I358))</f>
        <v>0</v>
      </c>
    </row>
    <row r="359" customFormat="false" ht="15.75" hidden="false" customHeight="true" outlineLevel="0" collapsed="false">
      <c r="A359" s="7" t="n">
        <f aca="false">MAX(G359:J359)</f>
        <v>0</v>
      </c>
      <c r="B359" s="8"/>
      <c r="C359" s="9" t="e">
        <f aca="false">INDEX(SupplierNomenclature!$E$3:$E$10000,MATCH(B359,SupplierNomenclature!$I$3:$I$10000,0))</f>
        <v>#N/A</v>
      </c>
      <c r="D359" s="6" t="n">
        <f aca="false">IF(ISBLANK(B359), , IF(ISBLANK(B358), D357+1, D358))</f>
        <v>0</v>
      </c>
      <c r="E359" s="9" t="n">
        <f aca="false">IF(ISBLANK(B359),,IF(OR(ISBLANK(B358), B358="Баркод"),1,E358+1))</f>
        <v>0</v>
      </c>
      <c r="F359" s="9" t="n">
        <f aca="false">IF(ISBLANK(B360), E359/2,)</f>
        <v>0</v>
      </c>
      <c r="G359" s="0" t="n">
        <f aca="false">IF(ISBLANK(B359),0,-1)</f>
        <v>0</v>
      </c>
      <c r="H359" s="0" t="n">
        <f aca="false">IF(AND(ISBLANK(B358),NOT(ISBLANK(B359))),1,-1)</f>
        <v>-1</v>
      </c>
      <c r="I359" s="0" t="n">
        <f aca="false">IF(ISBLANK(B357),IF(AND(B358=B359,NOT(ISBLANK(B358)),NOT(ISBLANK(B359))),1,-1),-1)</f>
        <v>-1</v>
      </c>
      <c r="J359" s="0" t="n">
        <f aca="false">IF(MAX(G359:I359)&lt;0,IF(OR(B359=B358,B358=B357),1,-1),MAX(G359:I359))</f>
        <v>0</v>
      </c>
    </row>
    <row r="360" customFormat="false" ht="15.75" hidden="false" customHeight="true" outlineLevel="0" collapsed="false">
      <c r="A360" s="7" t="n">
        <f aca="false">MAX(G360:J360)</f>
        <v>0</v>
      </c>
      <c r="B360" s="8"/>
      <c r="C360" s="9" t="e">
        <f aca="false">INDEX(SupplierNomenclature!$E$3:$E$10000,MATCH(B360,SupplierNomenclature!$I$3:$I$10000,0))</f>
        <v>#N/A</v>
      </c>
      <c r="D360" s="6" t="n">
        <f aca="false">IF(ISBLANK(B360), , IF(ISBLANK(B359), D358+1, D359))</f>
        <v>0</v>
      </c>
      <c r="E360" s="9" t="n">
        <f aca="false">IF(ISBLANK(B360),,IF(OR(ISBLANK(B359), B359="Баркод"),1,E359+1))</f>
        <v>0</v>
      </c>
      <c r="F360" s="9" t="n">
        <f aca="false">IF(ISBLANK(B361), E360/2,)</f>
        <v>0</v>
      </c>
      <c r="G360" s="0" t="n">
        <f aca="false">IF(ISBLANK(B360),0,-1)</f>
        <v>0</v>
      </c>
      <c r="H360" s="0" t="n">
        <f aca="false">IF(AND(ISBLANK(B359),NOT(ISBLANK(B360))),1,-1)</f>
        <v>-1</v>
      </c>
      <c r="I360" s="0" t="n">
        <f aca="false">IF(ISBLANK(B358),IF(AND(B359=B360,NOT(ISBLANK(B359)),NOT(ISBLANK(B360))),1,-1),-1)</f>
        <v>-1</v>
      </c>
      <c r="J360" s="0" t="n">
        <f aca="false">IF(MAX(G360:I360)&lt;0,IF(OR(B360=B359,B359=B358),1,-1),MAX(G360:I360))</f>
        <v>0</v>
      </c>
    </row>
    <row r="361" customFormat="false" ht="15.75" hidden="false" customHeight="true" outlineLevel="0" collapsed="false">
      <c r="A361" s="7" t="n">
        <f aca="false">MAX(G361:J361)</f>
        <v>0</v>
      </c>
      <c r="B361" s="8"/>
      <c r="C361" s="9" t="e">
        <f aca="false">INDEX(SupplierNomenclature!$E$3:$E$10000,MATCH(B361,SupplierNomenclature!$I$3:$I$10000,0))</f>
        <v>#N/A</v>
      </c>
      <c r="D361" s="6" t="n">
        <f aca="false">IF(ISBLANK(B361), , IF(ISBLANK(B360), D359+1, D360))</f>
        <v>0</v>
      </c>
      <c r="E361" s="9" t="n">
        <f aca="false">IF(ISBLANK(B361),,IF(OR(ISBLANK(B360), B360="Баркод"),1,E360+1))</f>
        <v>0</v>
      </c>
      <c r="F361" s="9" t="n">
        <f aca="false">IF(ISBLANK(B362), E361/2,)</f>
        <v>0</v>
      </c>
      <c r="G361" s="0" t="n">
        <f aca="false">IF(ISBLANK(B361),0,-1)</f>
        <v>0</v>
      </c>
      <c r="H361" s="0" t="n">
        <f aca="false">IF(AND(ISBLANK(B360),NOT(ISBLANK(B361))),1,-1)</f>
        <v>-1</v>
      </c>
      <c r="I361" s="0" t="n">
        <f aca="false">IF(ISBLANK(B359),IF(AND(B360=B361,NOT(ISBLANK(B360)),NOT(ISBLANK(B361))),1,-1),-1)</f>
        <v>-1</v>
      </c>
      <c r="J361" s="0" t="n">
        <f aca="false">IF(MAX(G361:I361)&lt;0,IF(OR(B361=B360,B360=B359),1,-1),MAX(G361:I361))</f>
        <v>0</v>
      </c>
    </row>
    <row r="362" customFormat="false" ht="15.75" hidden="false" customHeight="true" outlineLevel="0" collapsed="false">
      <c r="A362" s="7" t="n">
        <f aca="false">MAX(G362:J362)</f>
        <v>0</v>
      </c>
      <c r="B362" s="8"/>
      <c r="C362" s="9" t="e">
        <f aca="false">INDEX(SupplierNomenclature!$E$3:$E$10000,MATCH(B362,SupplierNomenclature!$I$3:$I$10000,0))</f>
        <v>#N/A</v>
      </c>
      <c r="D362" s="6" t="n">
        <f aca="false">IF(ISBLANK(B362), , IF(ISBLANK(B361), D360+1, D361))</f>
        <v>0</v>
      </c>
      <c r="E362" s="9" t="n">
        <f aca="false">IF(ISBLANK(B362),,IF(OR(ISBLANK(B361), B361="Баркод"),1,E361+1))</f>
        <v>0</v>
      </c>
      <c r="F362" s="9" t="n">
        <f aca="false">IF(ISBLANK(B363), E362/2,)</f>
        <v>0</v>
      </c>
      <c r="G362" s="0" t="n">
        <f aca="false">IF(ISBLANK(B362),0,-1)</f>
        <v>0</v>
      </c>
      <c r="H362" s="0" t="n">
        <f aca="false">IF(AND(ISBLANK(B361),NOT(ISBLANK(B362))),1,-1)</f>
        <v>-1</v>
      </c>
      <c r="I362" s="0" t="n">
        <f aca="false">IF(ISBLANK(B360),IF(AND(B361=B362,NOT(ISBLANK(B361)),NOT(ISBLANK(B362))),1,-1),-1)</f>
        <v>-1</v>
      </c>
      <c r="J362" s="0" t="n">
        <f aca="false">IF(MAX(G362:I362)&lt;0,IF(OR(B362=B361,B361=B360),1,-1),MAX(G362:I362))</f>
        <v>0</v>
      </c>
    </row>
    <row r="363" customFormat="false" ht="15.75" hidden="false" customHeight="true" outlineLevel="0" collapsed="false">
      <c r="A363" s="7" t="n">
        <f aca="false">MAX(G363:J363)</f>
        <v>0</v>
      </c>
      <c r="B363" s="8"/>
      <c r="C363" s="9" t="e">
        <f aca="false">INDEX(SupplierNomenclature!$E$3:$E$10000,MATCH(B363,SupplierNomenclature!$I$3:$I$10000,0))</f>
        <v>#N/A</v>
      </c>
      <c r="D363" s="6" t="n">
        <f aca="false">IF(ISBLANK(B363), , IF(ISBLANK(B362), D361+1, D362))</f>
        <v>0</v>
      </c>
      <c r="E363" s="9" t="n">
        <f aca="false">IF(ISBLANK(B363),,IF(OR(ISBLANK(B362), B362="Баркод"),1,E362+1))</f>
        <v>0</v>
      </c>
      <c r="F363" s="9" t="n">
        <f aca="false">IF(ISBLANK(B364), E363/2,)</f>
        <v>0</v>
      </c>
      <c r="G363" s="0" t="n">
        <f aca="false">IF(ISBLANK(B363),0,-1)</f>
        <v>0</v>
      </c>
      <c r="H363" s="0" t="n">
        <f aca="false">IF(AND(ISBLANK(B362),NOT(ISBLANK(B363))),1,-1)</f>
        <v>-1</v>
      </c>
      <c r="I363" s="0" t="n">
        <f aca="false">IF(ISBLANK(B361),IF(AND(B362=B363,NOT(ISBLANK(B362)),NOT(ISBLANK(B363))),1,-1),-1)</f>
        <v>-1</v>
      </c>
      <c r="J363" s="0" t="n">
        <f aca="false">IF(MAX(G363:I363)&lt;0,IF(OR(B363=B362,B362=B361),1,-1),MAX(G363:I363))</f>
        <v>0</v>
      </c>
    </row>
    <row r="364" customFormat="false" ht="15.75" hidden="false" customHeight="true" outlineLevel="0" collapsed="false">
      <c r="A364" s="7" t="n">
        <f aca="false">MAX(G364:J364)</f>
        <v>0</v>
      </c>
      <c r="B364" s="8"/>
      <c r="C364" s="9" t="e">
        <f aca="false">INDEX(SupplierNomenclature!$E$3:$E$10000,MATCH(B364,SupplierNomenclature!$I$3:$I$10000,0))</f>
        <v>#N/A</v>
      </c>
      <c r="D364" s="6" t="n">
        <f aca="false">IF(ISBLANK(B364), , IF(ISBLANK(B363), D362+1, D363))</f>
        <v>0</v>
      </c>
      <c r="E364" s="9" t="n">
        <f aca="false">IF(ISBLANK(B364),,IF(OR(ISBLANK(B363), B363="Баркод"),1,E363+1))</f>
        <v>0</v>
      </c>
      <c r="F364" s="9" t="n">
        <f aca="false">IF(ISBLANK(B365), E364/2,)</f>
        <v>0</v>
      </c>
      <c r="G364" s="0" t="n">
        <f aca="false">IF(ISBLANK(B364),0,-1)</f>
        <v>0</v>
      </c>
      <c r="H364" s="0" t="n">
        <f aca="false">IF(AND(ISBLANK(B363),NOT(ISBLANK(B364))),1,-1)</f>
        <v>-1</v>
      </c>
      <c r="I364" s="0" t="n">
        <f aca="false">IF(ISBLANK(B362),IF(AND(B363=B364,NOT(ISBLANK(B363)),NOT(ISBLANK(B364))),1,-1),-1)</f>
        <v>-1</v>
      </c>
      <c r="J364" s="0" t="n">
        <f aca="false">IF(MAX(G364:I364)&lt;0,IF(OR(B364=B363,B363=B362),1,-1),MAX(G364:I364))</f>
        <v>0</v>
      </c>
    </row>
    <row r="365" customFormat="false" ht="15.75" hidden="false" customHeight="true" outlineLevel="0" collapsed="false">
      <c r="A365" s="7" t="n">
        <f aca="false">MAX(G365:J365)</f>
        <v>0</v>
      </c>
      <c r="B365" s="8"/>
      <c r="C365" s="9" t="e">
        <f aca="false">INDEX(SupplierNomenclature!$E$3:$E$10000,MATCH(B365,SupplierNomenclature!$I$3:$I$10000,0))</f>
        <v>#N/A</v>
      </c>
      <c r="D365" s="6" t="n">
        <f aca="false">IF(ISBLANK(B365), , IF(ISBLANK(B364), D363+1, D364))</f>
        <v>0</v>
      </c>
      <c r="E365" s="9" t="n">
        <f aca="false">IF(ISBLANK(B365),,IF(OR(ISBLANK(B364), B364="Баркод"),1,E364+1))</f>
        <v>0</v>
      </c>
      <c r="F365" s="9" t="n">
        <f aca="false">IF(ISBLANK(B366), E365/2,)</f>
        <v>0</v>
      </c>
      <c r="G365" s="0" t="n">
        <f aca="false">IF(ISBLANK(B365),0,-1)</f>
        <v>0</v>
      </c>
      <c r="H365" s="0" t="n">
        <f aca="false">IF(AND(ISBLANK(B364),NOT(ISBLANK(B365))),1,-1)</f>
        <v>-1</v>
      </c>
      <c r="I365" s="0" t="n">
        <f aca="false">IF(ISBLANK(B363),IF(AND(B364=B365,NOT(ISBLANK(B364)),NOT(ISBLANK(B365))),1,-1),-1)</f>
        <v>-1</v>
      </c>
      <c r="J365" s="0" t="n">
        <f aca="false">IF(MAX(G365:I365)&lt;0,IF(OR(B365=B364,B364=B363),1,-1),MAX(G365:I365))</f>
        <v>0</v>
      </c>
    </row>
    <row r="366" customFormat="false" ht="15.75" hidden="false" customHeight="true" outlineLevel="0" collapsed="false">
      <c r="A366" s="7" t="n">
        <f aca="false">MAX(G366:J366)</f>
        <v>0</v>
      </c>
      <c r="B366" s="8"/>
      <c r="C366" s="9" t="e">
        <f aca="false">INDEX(SupplierNomenclature!$E$3:$E$10000,MATCH(B366,SupplierNomenclature!$I$3:$I$10000,0))</f>
        <v>#N/A</v>
      </c>
      <c r="D366" s="6" t="n">
        <f aca="false">IF(ISBLANK(B366), , IF(ISBLANK(B365), D364+1, D365))</f>
        <v>0</v>
      </c>
      <c r="E366" s="9" t="n">
        <f aca="false">IF(ISBLANK(B366),,IF(OR(ISBLANK(B365), B365="Баркод"),1,E365+1))</f>
        <v>0</v>
      </c>
      <c r="F366" s="9" t="n">
        <f aca="false">IF(ISBLANK(B367), E366/2,)</f>
        <v>0</v>
      </c>
      <c r="G366" s="0" t="n">
        <f aca="false">IF(ISBLANK(B366),0,-1)</f>
        <v>0</v>
      </c>
      <c r="H366" s="0" t="n">
        <f aca="false">IF(AND(ISBLANK(B365),NOT(ISBLANK(B366))),1,-1)</f>
        <v>-1</v>
      </c>
      <c r="I366" s="0" t="n">
        <f aca="false">IF(ISBLANK(B364),IF(AND(B365=B366,NOT(ISBLANK(B365)),NOT(ISBLANK(B366))),1,-1),-1)</f>
        <v>-1</v>
      </c>
      <c r="J366" s="0" t="n">
        <f aca="false">IF(MAX(G366:I366)&lt;0,IF(OR(B366=B365,B365=B364),1,-1),MAX(G366:I366))</f>
        <v>0</v>
      </c>
    </row>
    <row r="367" customFormat="false" ht="15.75" hidden="false" customHeight="true" outlineLevel="0" collapsed="false">
      <c r="A367" s="7" t="n">
        <f aca="false">MAX(G367:J367)</f>
        <v>0</v>
      </c>
      <c r="B367" s="8"/>
      <c r="C367" s="9" t="e">
        <f aca="false">INDEX(SupplierNomenclature!$E$3:$E$10000,MATCH(B367,SupplierNomenclature!$I$3:$I$10000,0))</f>
        <v>#N/A</v>
      </c>
      <c r="D367" s="6" t="n">
        <f aca="false">IF(ISBLANK(B367), , IF(ISBLANK(B366), D365+1, D366))</f>
        <v>0</v>
      </c>
      <c r="E367" s="9" t="n">
        <f aca="false">IF(ISBLANK(B367),,IF(OR(ISBLANK(B366), B366="Баркод"),1,E366+1))</f>
        <v>0</v>
      </c>
      <c r="F367" s="9" t="n">
        <f aca="false">IF(ISBLANK(B368), E367/2,)</f>
        <v>0</v>
      </c>
      <c r="G367" s="0" t="n">
        <f aca="false">IF(ISBLANK(B367),0,-1)</f>
        <v>0</v>
      </c>
      <c r="H367" s="0" t="n">
        <f aca="false">IF(AND(ISBLANK(B366),NOT(ISBLANK(B367))),1,-1)</f>
        <v>-1</v>
      </c>
      <c r="I367" s="0" t="n">
        <f aca="false">IF(ISBLANK(B365),IF(AND(B366=B367,NOT(ISBLANK(B366)),NOT(ISBLANK(B367))),1,-1),-1)</f>
        <v>-1</v>
      </c>
      <c r="J367" s="0" t="n">
        <f aca="false">IF(MAX(G367:I367)&lt;0,IF(OR(B367=B366,B366=B365),1,-1),MAX(G367:I367))</f>
        <v>0</v>
      </c>
    </row>
    <row r="368" customFormat="false" ht="15.75" hidden="false" customHeight="true" outlineLevel="0" collapsed="false">
      <c r="A368" s="7" t="n">
        <f aca="false">MAX(G368:J368)</f>
        <v>0</v>
      </c>
      <c r="B368" s="8"/>
      <c r="C368" s="9" t="e">
        <f aca="false">INDEX(SupplierNomenclature!$E$3:$E$10000,MATCH(B368,SupplierNomenclature!$I$3:$I$10000,0))</f>
        <v>#N/A</v>
      </c>
      <c r="D368" s="6" t="n">
        <f aca="false">IF(ISBLANK(B368), , IF(ISBLANK(B367), D366+1, D367))</f>
        <v>0</v>
      </c>
      <c r="E368" s="9" t="n">
        <f aca="false">IF(ISBLANK(B368),,IF(OR(ISBLANK(B367), B367="Баркод"),1,E367+1))</f>
        <v>0</v>
      </c>
      <c r="F368" s="9" t="n">
        <f aca="false">IF(ISBLANK(B369), E368/2,)</f>
        <v>0</v>
      </c>
      <c r="G368" s="0" t="n">
        <f aca="false">IF(ISBLANK(B368),0,-1)</f>
        <v>0</v>
      </c>
      <c r="H368" s="0" t="n">
        <f aca="false">IF(AND(ISBLANK(B367),NOT(ISBLANK(B368))),1,-1)</f>
        <v>-1</v>
      </c>
      <c r="I368" s="0" t="n">
        <f aca="false">IF(ISBLANK(B366),IF(AND(B367=B368,NOT(ISBLANK(B367)),NOT(ISBLANK(B368))),1,-1),-1)</f>
        <v>-1</v>
      </c>
      <c r="J368" s="0" t="n">
        <f aca="false">IF(MAX(G368:I368)&lt;0,IF(OR(B368=B367,B367=B366),1,-1),MAX(G368:I368))</f>
        <v>0</v>
      </c>
    </row>
    <row r="369" customFormat="false" ht="15.75" hidden="false" customHeight="true" outlineLevel="0" collapsed="false">
      <c r="A369" s="7" t="n">
        <f aca="false">MAX(G369:J369)</f>
        <v>0</v>
      </c>
      <c r="B369" s="8"/>
      <c r="C369" s="9" t="e">
        <f aca="false">INDEX(SupplierNomenclature!$E$3:$E$10000,MATCH(B369,SupplierNomenclature!$I$3:$I$10000,0))</f>
        <v>#N/A</v>
      </c>
      <c r="D369" s="6" t="n">
        <f aca="false">IF(ISBLANK(B369), , IF(ISBLANK(B368), D367+1, D368))</f>
        <v>0</v>
      </c>
      <c r="E369" s="9" t="n">
        <f aca="false">IF(ISBLANK(B369),,IF(OR(ISBLANK(B368), B368="Баркод"),1,E368+1))</f>
        <v>0</v>
      </c>
      <c r="F369" s="9" t="n">
        <f aca="false">IF(ISBLANK(B370), E369/2,)</f>
        <v>0</v>
      </c>
      <c r="G369" s="0" t="n">
        <f aca="false">IF(ISBLANK(B369),0,-1)</f>
        <v>0</v>
      </c>
      <c r="H369" s="0" t="n">
        <f aca="false">IF(AND(ISBLANK(B368),NOT(ISBLANK(B369))),1,-1)</f>
        <v>-1</v>
      </c>
      <c r="I369" s="0" t="n">
        <f aca="false">IF(ISBLANK(B367),IF(AND(B368=B369,NOT(ISBLANK(B368)),NOT(ISBLANK(B369))),1,-1),-1)</f>
        <v>-1</v>
      </c>
      <c r="J369" s="0" t="n">
        <f aca="false">IF(MAX(G369:I369)&lt;0,IF(OR(B369=B368,B368=B367),1,-1),MAX(G369:I369))</f>
        <v>0</v>
      </c>
    </row>
    <row r="370" customFormat="false" ht="15.75" hidden="false" customHeight="true" outlineLevel="0" collapsed="false">
      <c r="A370" s="7" t="n">
        <f aca="false">MAX(G370:J370)</f>
        <v>0</v>
      </c>
      <c r="B370" s="8"/>
      <c r="C370" s="9" t="e">
        <f aca="false">INDEX(SupplierNomenclature!$E$3:$E$10000,MATCH(B370,SupplierNomenclature!$I$3:$I$10000,0))</f>
        <v>#N/A</v>
      </c>
      <c r="D370" s="6" t="n">
        <f aca="false">IF(ISBLANK(B370), , IF(ISBLANK(B369), D368+1, D369))</f>
        <v>0</v>
      </c>
      <c r="E370" s="9" t="n">
        <f aca="false">IF(ISBLANK(B370),,IF(OR(ISBLANK(B369), B369="Баркод"),1,E369+1))</f>
        <v>0</v>
      </c>
      <c r="F370" s="9" t="n">
        <f aca="false">IF(ISBLANK(B371), E370/2,)</f>
        <v>0</v>
      </c>
      <c r="G370" s="0" t="n">
        <f aca="false">IF(ISBLANK(B370),0,-1)</f>
        <v>0</v>
      </c>
      <c r="H370" s="0" t="n">
        <f aca="false">IF(AND(ISBLANK(B369),NOT(ISBLANK(B370))),1,-1)</f>
        <v>-1</v>
      </c>
      <c r="I370" s="0" t="n">
        <f aca="false">IF(ISBLANK(B368),IF(AND(B369=B370,NOT(ISBLANK(B369)),NOT(ISBLANK(B370))),1,-1),-1)</f>
        <v>-1</v>
      </c>
      <c r="J370" s="0" t="n">
        <f aca="false">IF(MAX(G370:I370)&lt;0,IF(OR(B370=B369,B369=B368),1,-1),MAX(G370:I370))</f>
        <v>0</v>
      </c>
    </row>
    <row r="371" customFormat="false" ht="15.75" hidden="false" customHeight="true" outlineLevel="0" collapsed="false">
      <c r="A371" s="7" t="n">
        <f aca="false">MAX(G371:J371)</f>
        <v>0</v>
      </c>
      <c r="B371" s="8"/>
      <c r="C371" s="9" t="e">
        <f aca="false">INDEX(SupplierNomenclature!$E$3:$E$10000,MATCH(B371,SupplierNomenclature!$I$3:$I$10000,0))</f>
        <v>#N/A</v>
      </c>
      <c r="D371" s="6" t="n">
        <f aca="false">IF(ISBLANK(B371), , IF(ISBLANK(B370), D369+1, D370))</f>
        <v>0</v>
      </c>
      <c r="E371" s="9" t="n">
        <f aca="false">IF(ISBLANK(B371),,IF(OR(ISBLANK(B370), B370="Баркод"),1,E370+1))</f>
        <v>0</v>
      </c>
      <c r="F371" s="9" t="n">
        <f aca="false">IF(ISBLANK(B372), E371/2,)</f>
        <v>0</v>
      </c>
      <c r="G371" s="0" t="n">
        <f aca="false">IF(ISBLANK(B371),0,-1)</f>
        <v>0</v>
      </c>
      <c r="H371" s="0" t="n">
        <f aca="false">IF(AND(ISBLANK(B370),NOT(ISBLANK(B371))),1,-1)</f>
        <v>-1</v>
      </c>
      <c r="I371" s="0" t="n">
        <f aca="false">IF(ISBLANK(B369),IF(AND(B370=B371,NOT(ISBLANK(B370)),NOT(ISBLANK(B371))),1,-1),-1)</f>
        <v>-1</v>
      </c>
      <c r="J371" s="0" t="n">
        <f aca="false">IF(MAX(G371:I371)&lt;0,IF(OR(B371=B370,B370=B369),1,-1),MAX(G371:I371))</f>
        <v>0</v>
      </c>
    </row>
    <row r="372" customFormat="false" ht="15.75" hidden="false" customHeight="true" outlineLevel="0" collapsed="false">
      <c r="A372" s="7" t="n">
        <f aca="false">MAX(G372:J372)</f>
        <v>0</v>
      </c>
      <c r="B372" s="8"/>
      <c r="C372" s="9" t="e">
        <f aca="false">INDEX(SupplierNomenclature!$E$3:$E$10000,MATCH(B372,SupplierNomenclature!$I$3:$I$10000,0))</f>
        <v>#N/A</v>
      </c>
      <c r="D372" s="6" t="n">
        <f aca="false">IF(ISBLANK(B372), , IF(ISBLANK(B371), D370+1, D371))</f>
        <v>0</v>
      </c>
      <c r="E372" s="9" t="n">
        <f aca="false">IF(ISBLANK(B372),,IF(OR(ISBLANK(B371), B371="Баркод"),1,E371+1))</f>
        <v>0</v>
      </c>
      <c r="F372" s="9" t="n">
        <f aca="false">IF(ISBLANK(B373), E372/2,)</f>
        <v>0</v>
      </c>
      <c r="G372" s="0" t="n">
        <f aca="false">IF(ISBLANK(B372),0,-1)</f>
        <v>0</v>
      </c>
      <c r="H372" s="0" t="n">
        <f aca="false">IF(AND(ISBLANK(B371),NOT(ISBLANK(B372))),1,-1)</f>
        <v>-1</v>
      </c>
      <c r="I372" s="0" t="n">
        <f aca="false">IF(ISBLANK(B370),IF(AND(B371=B372,NOT(ISBLANK(B371)),NOT(ISBLANK(B372))),1,-1),-1)</f>
        <v>-1</v>
      </c>
      <c r="J372" s="0" t="n">
        <f aca="false">IF(MAX(G372:I372)&lt;0,IF(OR(B372=B371,B371=B370),1,-1),MAX(G372:I372))</f>
        <v>0</v>
      </c>
    </row>
    <row r="373" customFormat="false" ht="15.75" hidden="false" customHeight="true" outlineLevel="0" collapsed="false">
      <c r="A373" s="7" t="n">
        <f aca="false">MAX(G373:J373)</f>
        <v>0</v>
      </c>
      <c r="B373" s="8"/>
      <c r="C373" s="9" t="e">
        <f aca="false">INDEX(SupplierNomenclature!$E$3:$E$10000,MATCH(B373,SupplierNomenclature!$I$3:$I$10000,0))</f>
        <v>#N/A</v>
      </c>
      <c r="D373" s="6" t="n">
        <f aca="false">IF(ISBLANK(B373), , IF(ISBLANK(B372), D371+1, D372))</f>
        <v>0</v>
      </c>
      <c r="E373" s="9" t="n">
        <f aca="false">IF(ISBLANK(B373),,IF(OR(ISBLANK(B372), B372="Баркод"),1,E372+1))</f>
        <v>0</v>
      </c>
      <c r="F373" s="9" t="n">
        <f aca="false">IF(ISBLANK(B374), E373/2,)</f>
        <v>0</v>
      </c>
      <c r="G373" s="0" t="n">
        <f aca="false">IF(ISBLANK(B373),0,-1)</f>
        <v>0</v>
      </c>
      <c r="H373" s="0" t="n">
        <f aca="false">IF(AND(ISBLANK(B372),NOT(ISBLANK(B373))),1,-1)</f>
        <v>-1</v>
      </c>
      <c r="I373" s="0" t="n">
        <f aca="false">IF(ISBLANK(B371),IF(AND(B372=B373,NOT(ISBLANK(B372)),NOT(ISBLANK(B373))),1,-1),-1)</f>
        <v>-1</v>
      </c>
      <c r="J373" s="0" t="n">
        <f aca="false">IF(MAX(G373:I373)&lt;0,IF(OR(B373=B372,B372=B371),1,-1),MAX(G373:I373))</f>
        <v>0</v>
      </c>
    </row>
    <row r="374" customFormat="false" ht="15.75" hidden="false" customHeight="true" outlineLevel="0" collapsed="false">
      <c r="A374" s="7" t="n">
        <f aca="false">MAX(G374:J374)</f>
        <v>0</v>
      </c>
      <c r="B374" s="8"/>
      <c r="C374" s="9" t="e">
        <f aca="false">INDEX(SupplierNomenclature!$E$3:$E$10000,MATCH(B374,SupplierNomenclature!$I$3:$I$10000,0))</f>
        <v>#N/A</v>
      </c>
      <c r="D374" s="6" t="n">
        <f aca="false">IF(ISBLANK(B374), , IF(ISBLANK(B373), D372+1, D373))</f>
        <v>0</v>
      </c>
      <c r="E374" s="9" t="n">
        <f aca="false">IF(ISBLANK(B374),,IF(OR(ISBLANK(B373), B373="Баркод"),1,E373+1))</f>
        <v>0</v>
      </c>
      <c r="F374" s="9" t="n">
        <f aca="false">IF(ISBLANK(B375), E374/2,)</f>
        <v>0</v>
      </c>
      <c r="G374" s="0" t="n">
        <f aca="false">IF(ISBLANK(B374),0,-1)</f>
        <v>0</v>
      </c>
      <c r="H374" s="0" t="n">
        <f aca="false">IF(AND(ISBLANK(B373),NOT(ISBLANK(B374))),1,-1)</f>
        <v>-1</v>
      </c>
      <c r="I374" s="0" t="n">
        <f aca="false">IF(ISBLANK(B372),IF(AND(B373=B374,NOT(ISBLANK(B373)),NOT(ISBLANK(B374))),1,-1),-1)</f>
        <v>-1</v>
      </c>
      <c r="J374" s="0" t="n">
        <f aca="false">IF(MAX(G374:I374)&lt;0,IF(OR(B374=B373,B373=B372),1,-1),MAX(G374:I374))</f>
        <v>0</v>
      </c>
    </row>
    <row r="375" customFormat="false" ht="15.75" hidden="false" customHeight="true" outlineLevel="0" collapsed="false">
      <c r="A375" s="7" t="n">
        <f aca="false">MAX(G375:J375)</f>
        <v>0</v>
      </c>
      <c r="B375" s="8"/>
      <c r="C375" s="9" t="e">
        <f aca="false">INDEX(SupplierNomenclature!$E$3:$E$10000,MATCH(B375,SupplierNomenclature!$I$3:$I$10000,0))</f>
        <v>#N/A</v>
      </c>
      <c r="D375" s="6" t="n">
        <f aca="false">IF(ISBLANK(B375), , IF(ISBLANK(B374), D373+1, D374))</f>
        <v>0</v>
      </c>
      <c r="E375" s="9" t="n">
        <f aca="false">IF(ISBLANK(B375),,IF(OR(ISBLANK(B374), B374="Баркод"),1,E374+1))</f>
        <v>0</v>
      </c>
      <c r="F375" s="9" t="n">
        <f aca="false">IF(ISBLANK(B376), E375/2,)</f>
        <v>0</v>
      </c>
      <c r="G375" s="0" t="n">
        <f aca="false">IF(ISBLANK(B375),0,-1)</f>
        <v>0</v>
      </c>
      <c r="H375" s="0" t="n">
        <f aca="false">IF(AND(ISBLANK(B374),NOT(ISBLANK(B375))),1,-1)</f>
        <v>-1</v>
      </c>
      <c r="I375" s="0" t="n">
        <f aca="false">IF(ISBLANK(B373),IF(AND(B374=B375,NOT(ISBLANK(B374)),NOT(ISBLANK(B375))),1,-1),-1)</f>
        <v>-1</v>
      </c>
      <c r="J375" s="0" t="n">
        <f aca="false">IF(MAX(G375:I375)&lt;0,IF(OR(B375=B374,B374=B373),1,-1),MAX(G375:I375))</f>
        <v>0</v>
      </c>
    </row>
    <row r="376" customFormat="false" ht="15.75" hidden="false" customHeight="true" outlineLevel="0" collapsed="false">
      <c r="A376" s="7" t="n">
        <f aca="false">MAX(G376:J376)</f>
        <v>0</v>
      </c>
      <c r="B376" s="8"/>
      <c r="C376" s="9" t="e">
        <f aca="false">INDEX(SupplierNomenclature!$E$3:$E$10000,MATCH(B376,SupplierNomenclature!$I$3:$I$10000,0))</f>
        <v>#N/A</v>
      </c>
      <c r="D376" s="6" t="n">
        <f aca="false">IF(ISBLANK(B376), , IF(ISBLANK(B375), D374+1, D375))</f>
        <v>0</v>
      </c>
      <c r="E376" s="9" t="n">
        <f aca="false">IF(ISBLANK(B376),,IF(OR(ISBLANK(B375), B375="Баркод"),1,E375+1))</f>
        <v>0</v>
      </c>
      <c r="F376" s="9" t="n">
        <f aca="false">IF(ISBLANK(B377), E376/2,)</f>
        <v>0</v>
      </c>
      <c r="G376" s="0" t="n">
        <f aca="false">IF(ISBLANK(B376),0,-1)</f>
        <v>0</v>
      </c>
      <c r="H376" s="0" t="n">
        <f aca="false">IF(AND(ISBLANK(B375),NOT(ISBLANK(B376))),1,-1)</f>
        <v>-1</v>
      </c>
      <c r="I376" s="0" t="n">
        <f aca="false">IF(ISBLANK(B374),IF(AND(B375=B376,NOT(ISBLANK(B375)),NOT(ISBLANK(B376))),1,-1),-1)</f>
        <v>-1</v>
      </c>
      <c r="J376" s="0" t="n">
        <f aca="false">IF(MAX(G376:I376)&lt;0,IF(OR(B376=B375,B375=B374),1,-1),MAX(G376:I376))</f>
        <v>0</v>
      </c>
    </row>
    <row r="377" customFormat="false" ht="15.75" hidden="false" customHeight="true" outlineLevel="0" collapsed="false">
      <c r="A377" s="7" t="n">
        <f aca="false">MAX(G377:J377)</f>
        <v>0</v>
      </c>
      <c r="B377" s="8"/>
      <c r="C377" s="9" t="e">
        <f aca="false">INDEX(SupplierNomenclature!$E$3:$E$10000,MATCH(B377,SupplierNomenclature!$I$3:$I$10000,0))</f>
        <v>#N/A</v>
      </c>
      <c r="D377" s="6" t="n">
        <f aca="false">IF(ISBLANK(B377), , IF(ISBLANK(B376), D375+1, D376))</f>
        <v>0</v>
      </c>
      <c r="E377" s="9" t="n">
        <f aca="false">IF(ISBLANK(B377),,IF(OR(ISBLANK(B376), B376="Баркод"),1,E376+1))</f>
        <v>0</v>
      </c>
      <c r="F377" s="9" t="n">
        <f aca="false">IF(ISBLANK(B378), E377/2,)</f>
        <v>0</v>
      </c>
      <c r="G377" s="0" t="n">
        <f aca="false">IF(ISBLANK(B377),0,-1)</f>
        <v>0</v>
      </c>
      <c r="H377" s="0" t="n">
        <f aca="false">IF(AND(ISBLANK(B376),NOT(ISBLANK(B377))),1,-1)</f>
        <v>-1</v>
      </c>
      <c r="I377" s="0" t="n">
        <f aca="false">IF(ISBLANK(B375),IF(AND(B376=B377,NOT(ISBLANK(B376)),NOT(ISBLANK(B377))),1,-1),-1)</f>
        <v>-1</v>
      </c>
      <c r="J377" s="0" t="n">
        <f aca="false">IF(MAX(G377:I377)&lt;0,IF(OR(B377=B376,B376=B375),1,-1),MAX(G377:I377))</f>
        <v>0</v>
      </c>
    </row>
    <row r="378" customFormat="false" ht="15.75" hidden="false" customHeight="true" outlineLevel="0" collapsed="false">
      <c r="A378" s="7" t="n">
        <f aca="false">MAX(G378:J378)</f>
        <v>0</v>
      </c>
      <c r="B378" s="8"/>
      <c r="C378" s="9" t="e">
        <f aca="false">INDEX(SupplierNomenclature!$E$3:$E$10000,MATCH(B378,SupplierNomenclature!$I$3:$I$10000,0))</f>
        <v>#N/A</v>
      </c>
      <c r="D378" s="6" t="n">
        <f aca="false">IF(ISBLANK(B378), , IF(ISBLANK(B377), D376+1, D377))</f>
        <v>0</v>
      </c>
      <c r="E378" s="9" t="n">
        <f aca="false">IF(ISBLANK(B378),,IF(OR(ISBLANK(B377), B377="Баркод"),1,E377+1))</f>
        <v>0</v>
      </c>
      <c r="F378" s="9" t="n">
        <f aca="false">IF(ISBLANK(B379), E378/2,)</f>
        <v>0</v>
      </c>
      <c r="G378" s="0" t="n">
        <f aca="false">IF(ISBLANK(B378),0,-1)</f>
        <v>0</v>
      </c>
      <c r="H378" s="0" t="n">
        <f aca="false">IF(AND(ISBLANK(B377),NOT(ISBLANK(B378))),1,-1)</f>
        <v>-1</v>
      </c>
      <c r="I378" s="0" t="n">
        <f aca="false">IF(ISBLANK(B376),IF(AND(B377=B378,NOT(ISBLANK(B377)),NOT(ISBLANK(B378))),1,-1),-1)</f>
        <v>-1</v>
      </c>
      <c r="J378" s="0" t="n">
        <f aca="false">IF(MAX(G378:I378)&lt;0,IF(OR(B378=B377,B377=B376),1,-1),MAX(G378:I378))</f>
        <v>0</v>
      </c>
    </row>
    <row r="379" customFormat="false" ht="15.75" hidden="false" customHeight="true" outlineLevel="0" collapsed="false">
      <c r="A379" s="7" t="n">
        <f aca="false">MAX(G379:J379)</f>
        <v>0</v>
      </c>
      <c r="B379" s="8"/>
      <c r="C379" s="9" t="e">
        <f aca="false">INDEX(SupplierNomenclature!$E$3:$E$10000,MATCH(B379,SupplierNomenclature!$I$3:$I$10000,0))</f>
        <v>#N/A</v>
      </c>
      <c r="D379" s="6" t="n">
        <f aca="false">IF(ISBLANK(B379), , IF(ISBLANK(B378), D377+1, D378))</f>
        <v>0</v>
      </c>
      <c r="E379" s="9" t="n">
        <f aca="false">IF(ISBLANK(B379),,IF(OR(ISBLANK(B378), B378="Баркод"),1,E378+1))</f>
        <v>0</v>
      </c>
      <c r="F379" s="9" t="n">
        <f aca="false">IF(ISBLANK(B380), E379/2,)</f>
        <v>0</v>
      </c>
      <c r="G379" s="0" t="n">
        <f aca="false">IF(ISBLANK(B379),0,-1)</f>
        <v>0</v>
      </c>
      <c r="H379" s="0" t="n">
        <f aca="false">IF(AND(ISBLANK(B378),NOT(ISBLANK(B379))),1,-1)</f>
        <v>-1</v>
      </c>
      <c r="I379" s="0" t="n">
        <f aca="false">IF(ISBLANK(B377),IF(AND(B378=B379,NOT(ISBLANK(B378)),NOT(ISBLANK(B379))),1,-1),-1)</f>
        <v>-1</v>
      </c>
      <c r="J379" s="0" t="n">
        <f aca="false">IF(MAX(G379:I379)&lt;0,IF(OR(B379=B378,B378=B377),1,-1),MAX(G379:I379))</f>
        <v>0</v>
      </c>
    </row>
    <row r="380" customFormat="false" ht="15.75" hidden="false" customHeight="true" outlineLevel="0" collapsed="false">
      <c r="A380" s="7" t="n">
        <f aca="false">MAX(G380:J380)</f>
        <v>0</v>
      </c>
      <c r="B380" s="8"/>
      <c r="C380" s="9" t="e">
        <f aca="false">INDEX(SupplierNomenclature!$E$3:$E$10000,MATCH(B380,SupplierNomenclature!$I$3:$I$10000,0))</f>
        <v>#N/A</v>
      </c>
      <c r="D380" s="6" t="n">
        <f aca="false">IF(ISBLANK(B380), , IF(ISBLANK(B379), D378+1, D379))</f>
        <v>0</v>
      </c>
      <c r="E380" s="9" t="n">
        <f aca="false">IF(ISBLANK(B380),,IF(OR(ISBLANK(B379), B379="Баркод"),1,E379+1))</f>
        <v>0</v>
      </c>
      <c r="F380" s="9" t="n">
        <f aca="false">IF(ISBLANK(B381), E380/2,)</f>
        <v>0</v>
      </c>
      <c r="G380" s="0" t="n">
        <f aca="false">IF(ISBLANK(B380),0,-1)</f>
        <v>0</v>
      </c>
      <c r="H380" s="0" t="n">
        <f aca="false">IF(AND(ISBLANK(B379),NOT(ISBLANK(B380))),1,-1)</f>
        <v>-1</v>
      </c>
      <c r="I380" s="0" t="n">
        <f aca="false">IF(ISBLANK(B378),IF(AND(B379=B380,NOT(ISBLANK(B379)),NOT(ISBLANK(B380))),1,-1),-1)</f>
        <v>-1</v>
      </c>
      <c r="J380" s="0" t="n">
        <f aca="false">IF(MAX(G380:I380)&lt;0,IF(OR(B380=B379,B379=B378),1,-1),MAX(G380:I380))</f>
        <v>0</v>
      </c>
    </row>
    <row r="381" customFormat="false" ht="15.75" hidden="false" customHeight="true" outlineLevel="0" collapsed="false">
      <c r="A381" s="7" t="n">
        <f aca="false">MAX(G381:J381)</f>
        <v>0</v>
      </c>
      <c r="B381" s="8"/>
      <c r="C381" s="9" t="e">
        <f aca="false">INDEX(SupplierNomenclature!$E$3:$E$10000,MATCH(B381,SupplierNomenclature!$I$3:$I$10000,0))</f>
        <v>#N/A</v>
      </c>
      <c r="D381" s="6" t="n">
        <f aca="false">IF(ISBLANK(B381), , IF(ISBLANK(B380), D379+1, D380))</f>
        <v>0</v>
      </c>
      <c r="E381" s="9" t="n">
        <f aca="false">IF(ISBLANK(B381),,IF(OR(ISBLANK(B380), B380="Баркод"),1,E380+1))</f>
        <v>0</v>
      </c>
      <c r="F381" s="9" t="n">
        <f aca="false">IF(ISBLANK(B382), E381/2,)</f>
        <v>0</v>
      </c>
      <c r="G381" s="0" t="n">
        <f aca="false">IF(ISBLANK(B381),0,-1)</f>
        <v>0</v>
      </c>
      <c r="H381" s="0" t="n">
        <f aca="false">IF(AND(ISBLANK(B380),NOT(ISBLANK(B381))),1,-1)</f>
        <v>-1</v>
      </c>
      <c r="I381" s="0" t="n">
        <f aca="false">IF(ISBLANK(B379),IF(AND(B380=B381,NOT(ISBLANK(B380)),NOT(ISBLANK(B381))),1,-1),-1)</f>
        <v>-1</v>
      </c>
      <c r="J381" s="0" t="n">
        <f aca="false">IF(MAX(G381:I381)&lt;0,IF(OR(B381=B380,B380=B379),1,-1),MAX(G381:I381))</f>
        <v>0</v>
      </c>
    </row>
    <row r="382" customFormat="false" ht="15.75" hidden="false" customHeight="true" outlineLevel="0" collapsed="false">
      <c r="A382" s="7" t="n">
        <f aca="false">MAX(G382:J382)</f>
        <v>0</v>
      </c>
      <c r="B382" s="8"/>
      <c r="C382" s="9" t="e">
        <f aca="false">INDEX(SupplierNomenclature!$E$3:$E$10000,MATCH(B382,SupplierNomenclature!$I$3:$I$10000,0))</f>
        <v>#N/A</v>
      </c>
      <c r="D382" s="6" t="n">
        <f aca="false">IF(ISBLANK(B382), , IF(ISBLANK(B381), D380+1, D381))</f>
        <v>0</v>
      </c>
      <c r="E382" s="9" t="n">
        <f aca="false">IF(ISBLANK(B382),,IF(OR(ISBLANK(B381), B381="Баркод"),1,E381+1))</f>
        <v>0</v>
      </c>
      <c r="F382" s="9" t="n">
        <f aca="false">IF(ISBLANK(B383), E382/2,)</f>
        <v>0</v>
      </c>
      <c r="G382" s="0" t="n">
        <f aca="false">IF(ISBLANK(B382),0,-1)</f>
        <v>0</v>
      </c>
      <c r="H382" s="0" t="n">
        <f aca="false">IF(AND(ISBLANK(B381),NOT(ISBLANK(B382))),1,-1)</f>
        <v>-1</v>
      </c>
      <c r="I382" s="0" t="n">
        <f aca="false">IF(ISBLANK(B380),IF(AND(B381=B382,NOT(ISBLANK(B381)),NOT(ISBLANK(B382))),1,-1),-1)</f>
        <v>-1</v>
      </c>
      <c r="J382" s="0" t="n">
        <f aca="false">IF(MAX(G382:I382)&lt;0,IF(OR(B382=B381,B381=B380),1,-1),MAX(G382:I382))</f>
        <v>0</v>
      </c>
    </row>
    <row r="383" customFormat="false" ht="15.75" hidden="false" customHeight="true" outlineLevel="0" collapsed="false">
      <c r="A383" s="7" t="n">
        <f aca="false">MAX(G383:J383)</f>
        <v>0</v>
      </c>
      <c r="B383" s="8"/>
      <c r="C383" s="9" t="e">
        <f aca="false">INDEX(SupplierNomenclature!$E$3:$E$10000,MATCH(B383,SupplierNomenclature!$I$3:$I$10000,0))</f>
        <v>#N/A</v>
      </c>
      <c r="D383" s="6" t="n">
        <f aca="false">IF(ISBLANK(B383), , IF(ISBLANK(B382), D381+1, D382))</f>
        <v>0</v>
      </c>
      <c r="E383" s="9" t="n">
        <f aca="false">IF(ISBLANK(B383),,IF(OR(ISBLANK(B382), B382="Баркод"),1,E382+1))</f>
        <v>0</v>
      </c>
      <c r="F383" s="9" t="n">
        <f aca="false">IF(ISBLANK(B384), E383/2,)</f>
        <v>0</v>
      </c>
      <c r="G383" s="0" t="n">
        <f aca="false">IF(ISBLANK(B383),0,-1)</f>
        <v>0</v>
      </c>
      <c r="H383" s="0" t="n">
        <f aca="false">IF(AND(ISBLANK(B382),NOT(ISBLANK(B383))),1,-1)</f>
        <v>-1</v>
      </c>
      <c r="I383" s="0" t="n">
        <f aca="false">IF(ISBLANK(B381),IF(AND(B382=B383,NOT(ISBLANK(B382)),NOT(ISBLANK(B383))),1,-1),-1)</f>
        <v>-1</v>
      </c>
      <c r="J383" s="0" t="n">
        <f aca="false">IF(MAX(G383:I383)&lt;0,IF(OR(B383=B382,B382=B381),1,-1),MAX(G383:I383))</f>
        <v>0</v>
      </c>
    </row>
    <row r="384" customFormat="false" ht="15.75" hidden="false" customHeight="true" outlineLevel="0" collapsed="false">
      <c r="A384" s="7" t="n">
        <f aca="false">MAX(G384:J384)</f>
        <v>0</v>
      </c>
      <c r="B384" s="8"/>
      <c r="C384" s="9" t="e">
        <f aca="false">INDEX(SupplierNomenclature!$E$3:$E$10000,MATCH(B384,SupplierNomenclature!$I$3:$I$10000,0))</f>
        <v>#N/A</v>
      </c>
      <c r="D384" s="6" t="n">
        <f aca="false">IF(ISBLANK(B384), , IF(ISBLANK(B383), D382+1, D383))</f>
        <v>0</v>
      </c>
      <c r="E384" s="9" t="n">
        <f aca="false">IF(ISBLANK(B384),,IF(OR(ISBLANK(B383), B383="Баркод"),1,E383+1))</f>
        <v>0</v>
      </c>
      <c r="F384" s="9" t="n">
        <f aca="false">IF(ISBLANK(B385), E384/2,)</f>
        <v>0</v>
      </c>
      <c r="G384" s="0" t="n">
        <f aca="false">IF(ISBLANK(B384),0,-1)</f>
        <v>0</v>
      </c>
      <c r="H384" s="0" t="n">
        <f aca="false">IF(AND(ISBLANK(B383),NOT(ISBLANK(B384))),1,-1)</f>
        <v>-1</v>
      </c>
      <c r="I384" s="0" t="n">
        <f aca="false">IF(ISBLANK(B382),IF(AND(B383=B384,NOT(ISBLANK(B383)),NOT(ISBLANK(B384))),1,-1),-1)</f>
        <v>-1</v>
      </c>
      <c r="J384" s="0" t="n">
        <f aca="false">IF(MAX(G384:I384)&lt;0,IF(OR(B384=B383,B383=B382),1,-1),MAX(G384:I384))</f>
        <v>0</v>
      </c>
    </row>
    <row r="385" customFormat="false" ht="15.75" hidden="false" customHeight="true" outlineLevel="0" collapsed="false">
      <c r="A385" s="7" t="n">
        <f aca="false">MAX(G385:J385)</f>
        <v>0</v>
      </c>
      <c r="B385" s="8"/>
      <c r="C385" s="9" t="e">
        <f aca="false">INDEX(SupplierNomenclature!$E$3:$E$10000,MATCH(B385,SupplierNomenclature!$I$3:$I$10000,0))</f>
        <v>#N/A</v>
      </c>
      <c r="D385" s="6" t="n">
        <f aca="false">IF(ISBLANK(B385), , IF(ISBLANK(B384), D383+1, D384))</f>
        <v>0</v>
      </c>
      <c r="E385" s="9" t="n">
        <f aca="false">IF(ISBLANK(B385),,IF(OR(ISBLANK(B384), B384="Баркод"),1,E384+1))</f>
        <v>0</v>
      </c>
      <c r="F385" s="9" t="n">
        <f aca="false">IF(ISBLANK(B386), E385/2,)</f>
        <v>0</v>
      </c>
      <c r="G385" s="0" t="n">
        <f aca="false">IF(ISBLANK(B385),0,-1)</f>
        <v>0</v>
      </c>
      <c r="H385" s="0" t="n">
        <f aca="false">IF(AND(ISBLANK(B384),NOT(ISBLANK(B385))),1,-1)</f>
        <v>-1</v>
      </c>
      <c r="I385" s="0" t="n">
        <f aca="false">IF(ISBLANK(B383),IF(AND(B384=B385,NOT(ISBLANK(B384)),NOT(ISBLANK(B385))),1,-1),-1)</f>
        <v>-1</v>
      </c>
      <c r="J385" s="0" t="n">
        <f aca="false">IF(MAX(G385:I385)&lt;0,IF(OR(B385=B384,B384=B383),1,-1),MAX(G385:I385))</f>
        <v>0</v>
      </c>
    </row>
    <row r="386" customFormat="false" ht="15.75" hidden="false" customHeight="true" outlineLevel="0" collapsed="false">
      <c r="A386" s="7" t="n">
        <f aca="false">MAX(G386:J386)</f>
        <v>0</v>
      </c>
      <c r="B386" s="8"/>
      <c r="C386" s="9" t="e">
        <f aca="false">INDEX(SupplierNomenclature!$E$3:$E$10000,MATCH(B386,SupplierNomenclature!$I$3:$I$10000,0))</f>
        <v>#N/A</v>
      </c>
      <c r="D386" s="6" t="n">
        <f aca="false">IF(ISBLANK(B386), , IF(ISBLANK(B385), D384+1, D385))</f>
        <v>0</v>
      </c>
      <c r="E386" s="9" t="n">
        <f aca="false">IF(ISBLANK(B386),,IF(OR(ISBLANK(B385), B385="Баркод"),1,E385+1))</f>
        <v>0</v>
      </c>
      <c r="F386" s="9" t="n">
        <f aca="false">IF(ISBLANK(B387), E386/2,)</f>
        <v>0</v>
      </c>
      <c r="G386" s="0" t="n">
        <f aca="false">IF(ISBLANK(B386),0,-1)</f>
        <v>0</v>
      </c>
      <c r="H386" s="0" t="n">
        <f aca="false">IF(AND(ISBLANK(B385),NOT(ISBLANK(B386))),1,-1)</f>
        <v>-1</v>
      </c>
      <c r="I386" s="0" t="n">
        <f aca="false">IF(ISBLANK(B384),IF(AND(B385=B386,NOT(ISBLANK(B385)),NOT(ISBLANK(B386))),1,-1),-1)</f>
        <v>-1</v>
      </c>
      <c r="J386" s="0" t="n">
        <f aca="false">IF(MAX(G386:I386)&lt;0,IF(OR(B386=B385,B385=B384),1,-1),MAX(G386:I386))</f>
        <v>0</v>
      </c>
    </row>
    <row r="387" customFormat="false" ht="15.75" hidden="false" customHeight="true" outlineLevel="0" collapsed="false">
      <c r="A387" s="7" t="n">
        <f aca="false">MAX(G387:J387)</f>
        <v>0</v>
      </c>
      <c r="B387" s="8"/>
      <c r="C387" s="9" t="e">
        <f aca="false">INDEX(SupplierNomenclature!$E$3:$E$10000,MATCH(B387,SupplierNomenclature!$I$3:$I$10000,0))</f>
        <v>#N/A</v>
      </c>
      <c r="D387" s="6" t="n">
        <f aca="false">IF(ISBLANK(B387), , IF(ISBLANK(B386), D385+1, D386))</f>
        <v>0</v>
      </c>
      <c r="E387" s="9" t="n">
        <f aca="false">IF(ISBLANK(B387),,IF(OR(ISBLANK(B386), B386="Баркод"),1,E386+1))</f>
        <v>0</v>
      </c>
      <c r="F387" s="9" t="n">
        <f aca="false">IF(ISBLANK(B388), E387/2,)</f>
        <v>0</v>
      </c>
      <c r="G387" s="0" t="n">
        <f aca="false">IF(ISBLANK(B387),0,-1)</f>
        <v>0</v>
      </c>
      <c r="H387" s="0" t="n">
        <f aca="false">IF(AND(ISBLANK(B386),NOT(ISBLANK(B387))),1,-1)</f>
        <v>-1</v>
      </c>
      <c r="I387" s="0" t="n">
        <f aca="false">IF(ISBLANK(B385),IF(AND(B386=B387,NOT(ISBLANK(B386)),NOT(ISBLANK(B387))),1,-1),-1)</f>
        <v>-1</v>
      </c>
      <c r="J387" s="0" t="n">
        <f aca="false">IF(MAX(G387:I387)&lt;0,IF(OR(B387=B386,B386=B385),1,-1),MAX(G387:I387))</f>
        <v>0</v>
      </c>
    </row>
    <row r="388" customFormat="false" ht="15.75" hidden="false" customHeight="true" outlineLevel="0" collapsed="false">
      <c r="A388" s="7" t="n">
        <f aca="false">MAX(G388:J388)</f>
        <v>0</v>
      </c>
      <c r="B388" s="8"/>
      <c r="C388" s="9" t="e">
        <f aca="false">INDEX(SupplierNomenclature!$E$3:$E$10000,MATCH(B388,SupplierNomenclature!$I$3:$I$10000,0))</f>
        <v>#N/A</v>
      </c>
      <c r="D388" s="6" t="n">
        <f aca="false">IF(ISBLANK(B388), , IF(ISBLANK(B387), D386+1, D387))</f>
        <v>0</v>
      </c>
      <c r="E388" s="9" t="n">
        <f aca="false">IF(ISBLANK(B388),,IF(OR(ISBLANK(B387), B387="Баркод"),1,E387+1))</f>
        <v>0</v>
      </c>
      <c r="F388" s="9" t="n">
        <f aca="false">IF(ISBLANK(B389), E388/2,)</f>
        <v>0</v>
      </c>
      <c r="G388" s="0" t="n">
        <f aca="false">IF(ISBLANK(B388),0,-1)</f>
        <v>0</v>
      </c>
      <c r="H388" s="0" t="n">
        <f aca="false">IF(AND(ISBLANK(B387),NOT(ISBLANK(B388))),1,-1)</f>
        <v>-1</v>
      </c>
      <c r="I388" s="0" t="n">
        <f aca="false">IF(ISBLANK(B386),IF(AND(B387=B388,NOT(ISBLANK(B387)),NOT(ISBLANK(B388))),1,-1),-1)</f>
        <v>-1</v>
      </c>
      <c r="J388" s="0" t="n">
        <f aca="false">IF(MAX(G388:I388)&lt;0,IF(OR(B388=B387,B387=B386),1,-1),MAX(G388:I388))</f>
        <v>0</v>
      </c>
    </row>
    <row r="389" customFormat="false" ht="15.75" hidden="false" customHeight="true" outlineLevel="0" collapsed="false">
      <c r="A389" s="7" t="n">
        <f aca="false">MAX(G389:J389)</f>
        <v>0</v>
      </c>
      <c r="B389" s="8"/>
      <c r="C389" s="9" t="e">
        <f aca="false">INDEX(SupplierNomenclature!$E$3:$E$10000,MATCH(B389,SupplierNomenclature!$I$3:$I$10000,0))</f>
        <v>#N/A</v>
      </c>
      <c r="D389" s="6" t="n">
        <f aca="false">IF(ISBLANK(B389), , IF(ISBLANK(B388), D387+1, D388))</f>
        <v>0</v>
      </c>
      <c r="E389" s="9" t="n">
        <f aca="false">IF(ISBLANK(B389),,IF(OR(ISBLANK(B388), B388="Баркод"),1,E388+1))</f>
        <v>0</v>
      </c>
      <c r="F389" s="9" t="n">
        <f aca="false">IF(ISBLANK(B390), E389/2,)</f>
        <v>0</v>
      </c>
      <c r="G389" s="0" t="n">
        <f aca="false">IF(ISBLANK(B389),0,-1)</f>
        <v>0</v>
      </c>
      <c r="H389" s="0" t="n">
        <f aca="false">IF(AND(ISBLANK(B388),NOT(ISBLANK(B389))),1,-1)</f>
        <v>-1</v>
      </c>
      <c r="I389" s="0" t="n">
        <f aca="false">IF(ISBLANK(B387),IF(AND(B388=B389,NOT(ISBLANK(B388)),NOT(ISBLANK(B389))),1,-1),-1)</f>
        <v>-1</v>
      </c>
      <c r="J389" s="0" t="n">
        <f aca="false">IF(MAX(G389:I389)&lt;0,IF(OR(B389=B388,B388=B387),1,-1),MAX(G389:I389))</f>
        <v>0</v>
      </c>
    </row>
    <row r="390" customFormat="false" ht="15.75" hidden="false" customHeight="true" outlineLevel="0" collapsed="false">
      <c r="A390" s="7" t="n">
        <f aca="false">MAX(G390:J390)</f>
        <v>0</v>
      </c>
      <c r="B390" s="8"/>
      <c r="C390" s="9" t="e">
        <f aca="false">INDEX(SupplierNomenclature!$E$3:$E$10000,MATCH(B390,SupplierNomenclature!$I$3:$I$10000,0))</f>
        <v>#N/A</v>
      </c>
      <c r="D390" s="6" t="n">
        <f aca="false">IF(ISBLANK(B390), , IF(ISBLANK(B389), D388+1, D389))</f>
        <v>0</v>
      </c>
      <c r="E390" s="9" t="n">
        <f aca="false">IF(ISBLANK(B390),,IF(OR(ISBLANK(B389), B389="Баркод"),1,E389+1))</f>
        <v>0</v>
      </c>
      <c r="F390" s="9" t="n">
        <f aca="false">IF(ISBLANK(B391), E390/2,)</f>
        <v>0</v>
      </c>
      <c r="G390" s="0" t="n">
        <f aca="false">IF(ISBLANK(B390),0,-1)</f>
        <v>0</v>
      </c>
      <c r="H390" s="0" t="n">
        <f aca="false">IF(AND(ISBLANK(B389),NOT(ISBLANK(B390))),1,-1)</f>
        <v>-1</v>
      </c>
      <c r="I390" s="0" t="n">
        <f aca="false">IF(ISBLANK(B388),IF(AND(B389=B390,NOT(ISBLANK(B389)),NOT(ISBLANK(B390))),1,-1),-1)</f>
        <v>-1</v>
      </c>
      <c r="J390" s="0" t="n">
        <f aca="false">IF(MAX(G390:I390)&lt;0,IF(OR(B390=B389,B389=B388),1,-1),MAX(G390:I390))</f>
        <v>0</v>
      </c>
    </row>
    <row r="391" customFormat="false" ht="15.75" hidden="false" customHeight="true" outlineLevel="0" collapsed="false">
      <c r="A391" s="7" t="n">
        <f aca="false">MAX(G391:J391)</f>
        <v>0</v>
      </c>
      <c r="B391" s="8"/>
      <c r="C391" s="9" t="e">
        <f aca="false">INDEX(SupplierNomenclature!$E$3:$E$10000,MATCH(B391,SupplierNomenclature!$I$3:$I$10000,0))</f>
        <v>#N/A</v>
      </c>
      <c r="D391" s="6" t="n">
        <f aca="false">IF(ISBLANK(B391), , IF(ISBLANK(B390), D389+1, D390))</f>
        <v>0</v>
      </c>
      <c r="E391" s="9" t="n">
        <f aca="false">IF(ISBLANK(B391),,IF(OR(ISBLANK(B390), B390="Баркод"),1,E390+1))</f>
        <v>0</v>
      </c>
      <c r="F391" s="9" t="n">
        <f aca="false">IF(ISBLANK(B392), E391/2,)</f>
        <v>0</v>
      </c>
      <c r="G391" s="0" t="n">
        <f aca="false">IF(ISBLANK(B391),0,-1)</f>
        <v>0</v>
      </c>
      <c r="H391" s="0" t="n">
        <f aca="false">IF(AND(ISBLANK(B390),NOT(ISBLANK(B391))),1,-1)</f>
        <v>-1</v>
      </c>
      <c r="I391" s="0" t="n">
        <f aca="false">IF(ISBLANK(B389),IF(AND(B390=B391,NOT(ISBLANK(B390)),NOT(ISBLANK(B391))),1,-1),-1)</f>
        <v>-1</v>
      </c>
      <c r="J391" s="0" t="n">
        <f aca="false">IF(MAX(G391:I391)&lt;0,IF(OR(B391=B390,B390=B389),1,-1),MAX(G391:I391))</f>
        <v>0</v>
      </c>
    </row>
    <row r="392" customFormat="false" ht="15.75" hidden="false" customHeight="true" outlineLevel="0" collapsed="false">
      <c r="A392" s="7" t="n">
        <f aca="false">MAX(G392:J392)</f>
        <v>0</v>
      </c>
      <c r="B392" s="8"/>
      <c r="C392" s="9" t="e">
        <f aca="false">INDEX(SupplierNomenclature!$E$3:$E$10000,MATCH(B392,SupplierNomenclature!$I$3:$I$10000,0))</f>
        <v>#N/A</v>
      </c>
      <c r="D392" s="6" t="n">
        <f aca="false">IF(ISBLANK(B392), , IF(ISBLANK(B391), D390+1, D391))</f>
        <v>0</v>
      </c>
      <c r="E392" s="9" t="n">
        <f aca="false">IF(ISBLANK(B392),,IF(OR(ISBLANK(B391), B391="Баркод"),1,E391+1))</f>
        <v>0</v>
      </c>
      <c r="F392" s="9" t="n">
        <f aca="false">IF(ISBLANK(B393), E392/2,)</f>
        <v>0</v>
      </c>
      <c r="G392" s="0" t="n">
        <f aca="false">IF(ISBLANK(B392),0,-1)</f>
        <v>0</v>
      </c>
      <c r="H392" s="0" t="n">
        <f aca="false">IF(AND(ISBLANK(B391),NOT(ISBLANK(B392))),1,-1)</f>
        <v>-1</v>
      </c>
      <c r="I392" s="0" t="n">
        <f aca="false">IF(ISBLANK(B390),IF(AND(B391=B392,NOT(ISBLANK(B391)),NOT(ISBLANK(B392))),1,-1),-1)</f>
        <v>-1</v>
      </c>
      <c r="J392" s="0" t="n">
        <f aca="false">IF(MAX(G392:I392)&lt;0,IF(OR(B392=B391,B391=B390),1,-1),MAX(G392:I392))</f>
        <v>0</v>
      </c>
    </row>
    <row r="393" customFormat="false" ht="15.75" hidden="false" customHeight="true" outlineLevel="0" collapsed="false">
      <c r="A393" s="7" t="n">
        <f aca="false">MAX(G393:J393)</f>
        <v>0</v>
      </c>
      <c r="B393" s="8"/>
      <c r="C393" s="9" t="e">
        <f aca="false">INDEX(SupplierNomenclature!$E$3:$E$10000,MATCH(B393,SupplierNomenclature!$I$3:$I$10000,0))</f>
        <v>#N/A</v>
      </c>
      <c r="D393" s="6" t="n">
        <f aca="false">IF(ISBLANK(B393), , IF(ISBLANK(B392), D391+1, D392))</f>
        <v>0</v>
      </c>
      <c r="E393" s="9" t="n">
        <f aca="false">IF(ISBLANK(B393),,IF(OR(ISBLANK(B392), B392="Баркод"),1,E392+1))</f>
        <v>0</v>
      </c>
      <c r="F393" s="9" t="n">
        <f aca="false">IF(ISBLANK(B394), E393/2,)</f>
        <v>0</v>
      </c>
      <c r="G393" s="0" t="n">
        <f aca="false">IF(ISBLANK(B393),0,-1)</f>
        <v>0</v>
      </c>
      <c r="H393" s="0" t="n">
        <f aca="false">IF(AND(ISBLANK(B392),NOT(ISBLANK(B393))),1,-1)</f>
        <v>-1</v>
      </c>
      <c r="I393" s="0" t="n">
        <f aca="false">IF(ISBLANK(B391),IF(AND(B392=B393,NOT(ISBLANK(B392)),NOT(ISBLANK(B393))),1,-1),-1)</f>
        <v>-1</v>
      </c>
      <c r="J393" s="0" t="n">
        <f aca="false">IF(MAX(G393:I393)&lt;0,IF(OR(B393=B392,B392=B391),1,-1),MAX(G393:I393))</f>
        <v>0</v>
      </c>
    </row>
    <row r="394" customFormat="false" ht="15.75" hidden="false" customHeight="true" outlineLevel="0" collapsed="false">
      <c r="A394" s="7" t="n">
        <f aca="false">MAX(G394:J394)</f>
        <v>0</v>
      </c>
      <c r="B394" s="8"/>
      <c r="C394" s="9" t="e">
        <f aca="false">INDEX(SupplierNomenclature!$E$3:$E$10000,MATCH(B394,SupplierNomenclature!$I$3:$I$10000,0))</f>
        <v>#N/A</v>
      </c>
      <c r="D394" s="6" t="n">
        <f aca="false">IF(ISBLANK(B394), , IF(ISBLANK(B393), D392+1, D393))</f>
        <v>0</v>
      </c>
      <c r="E394" s="9" t="n">
        <f aca="false">IF(ISBLANK(B394),,IF(OR(ISBLANK(B393), B393="Баркод"),1,E393+1))</f>
        <v>0</v>
      </c>
      <c r="F394" s="9" t="n">
        <f aca="false">IF(ISBLANK(B395), E394/2,)</f>
        <v>0</v>
      </c>
      <c r="G394" s="0" t="n">
        <f aca="false">IF(ISBLANK(B394),0,-1)</f>
        <v>0</v>
      </c>
      <c r="H394" s="0" t="n">
        <f aca="false">IF(AND(ISBLANK(B393),NOT(ISBLANK(B394))),1,-1)</f>
        <v>-1</v>
      </c>
      <c r="I394" s="0" t="n">
        <f aca="false">IF(ISBLANK(B392),IF(AND(B393=B394,NOT(ISBLANK(B393)),NOT(ISBLANK(B394))),1,-1),-1)</f>
        <v>-1</v>
      </c>
      <c r="J394" s="0" t="n">
        <f aca="false">IF(MAX(G394:I394)&lt;0,IF(OR(B394=B393,B393=B392),1,-1),MAX(G394:I394))</f>
        <v>0</v>
      </c>
    </row>
    <row r="395" customFormat="false" ht="13.8" hidden="false" customHeight="false" outlineLevel="0" collapsed="false">
      <c r="A395" s="7" t="n">
        <f aca="false">MAX(G395:J395)</f>
        <v>0</v>
      </c>
      <c r="B395" s="8"/>
      <c r="C395" s="9" t="e">
        <f aca="false">INDEX(SupplierNomenclature!$E$3:$E$10000,MATCH(B395,SupplierNomenclature!$I$3:$I$10000,0))</f>
        <v>#N/A</v>
      </c>
      <c r="D395" s="6" t="n">
        <f aca="false">IF(ISBLANK(B395), , IF(ISBLANK(B394), D393+1, D394))</f>
        <v>0</v>
      </c>
      <c r="E395" s="9" t="n">
        <f aca="false">IF(ISBLANK(B395),,IF(OR(ISBLANK(B394), B394="Баркод"),1,E394+1))</f>
        <v>0</v>
      </c>
      <c r="F395" s="9" t="n">
        <f aca="false">IF(ISBLANK(B396), E395/2,)</f>
        <v>0</v>
      </c>
      <c r="G395" s="0" t="n">
        <f aca="false">IF(ISBLANK(B395),0,-1)</f>
        <v>0</v>
      </c>
      <c r="H395" s="0" t="n">
        <f aca="false">IF(AND(ISBLANK(B394),NOT(ISBLANK(B395))),1,-1)</f>
        <v>-1</v>
      </c>
      <c r="I395" s="0" t="n">
        <f aca="false">IF(ISBLANK(B393),IF(AND(B394=B395,NOT(ISBLANK(B394)),NOT(ISBLANK(B395))),1,-1),-1)</f>
        <v>-1</v>
      </c>
      <c r="J395" s="0" t="n">
        <f aca="false">IF(MAX(G395:I395)&lt;0,IF(OR(B395=B394,B394=B393),1,-1),MAX(G395:I395))</f>
        <v>0</v>
      </c>
    </row>
    <row r="396" customFormat="false" ht="13.8" hidden="false" customHeight="false" outlineLevel="0" collapsed="false">
      <c r="A396" s="7" t="n">
        <f aca="false">MAX(G396:J396)</f>
        <v>0</v>
      </c>
      <c r="B396" s="8"/>
      <c r="C396" s="9" t="e">
        <f aca="false">INDEX(SupplierNomenclature!$E$3:$E$10000,MATCH(B396,SupplierNomenclature!$I$3:$I$10000,0))</f>
        <v>#N/A</v>
      </c>
      <c r="D396" s="6" t="n">
        <f aca="false">IF(ISBLANK(B396), , IF(ISBLANK(B395), D394+1, D395))</f>
        <v>0</v>
      </c>
      <c r="E396" s="9" t="n">
        <f aca="false">IF(ISBLANK(B396),,IF(OR(ISBLANK(B395), B395="Баркод"),1,E395+1))</f>
        <v>0</v>
      </c>
      <c r="F396" s="9" t="n">
        <f aca="false">IF(ISBLANK(B397), E396/2,)</f>
        <v>0</v>
      </c>
      <c r="G396" s="0" t="n">
        <f aca="false">IF(ISBLANK(B396),0,-1)</f>
        <v>0</v>
      </c>
      <c r="H396" s="0" t="n">
        <f aca="false">IF(AND(ISBLANK(B395),NOT(ISBLANK(B396))),1,-1)</f>
        <v>-1</v>
      </c>
      <c r="I396" s="0" t="n">
        <f aca="false">IF(ISBLANK(B394),IF(AND(B395=B396,NOT(ISBLANK(B395)),NOT(ISBLANK(B396))),1,-1),-1)</f>
        <v>-1</v>
      </c>
      <c r="J396" s="0" t="n">
        <f aca="false">IF(MAX(G396:I396)&lt;0,IF(OR(B396=B395,B395=B394),1,-1),MAX(G396:I396))</f>
        <v>0</v>
      </c>
    </row>
    <row r="397" customFormat="false" ht="13.8" hidden="false" customHeight="false" outlineLevel="0" collapsed="false">
      <c r="A397" s="7" t="n">
        <f aca="false">MAX(G397:J397)</f>
        <v>0</v>
      </c>
      <c r="B397" s="8"/>
      <c r="C397" s="9" t="e">
        <f aca="false">INDEX(SupplierNomenclature!$E$3:$E$10000,MATCH(B397,SupplierNomenclature!$I$3:$I$10000,0))</f>
        <v>#N/A</v>
      </c>
      <c r="D397" s="6" t="n">
        <f aca="false">IF(ISBLANK(B397), , IF(ISBLANK(B396), D395+1, D396))</f>
        <v>0</v>
      </c>
      <c r="E397" s="9" t="n">
        <f aca="false">IF(ISBLANK(B397),,IF(OR(ISBLANK(B396), B396="Баркод"),1,E396+1))</f>
        <v>0</v>
      </c>
      <c r="F397" s="9" t="n">
        <f aca="false">IF(ISBLANK(B398), E397/2,)</f>
        <v>0</v>
      </c>
      <c r="G397" s="0" t="n">
        <f aca="false">IF(ISBLANK(B397),0,-1)</f>
        <v>0</v>
      </c>
      <c r="H397" s="0" t="n">
        <f aca="false">IF(AND(ISBLANK(B396),NOT(ISBLANK(B397))),1,-1)</f>
        <v>-1</v>
      </c>
      <c r="I397" s="0" t="n">
        <f aca="false">IF(ISBLANK(B395),IF(AND(B396=B397,NOT(ISBLANK(B396)),NOT(ISBLANK(B397))),1,-1),-1)</f>
        <v>-1</v>
      </c>
      <c r="J397" s="0" t="n">
        <f aca="false">IF(MAX(G397:I397)&lt;0,IF(OR(B397=B396,B396=B395),1,-1),MAX(G397:I397))</f>
        <v>0</v>
      </c>
    </row>
    <row r="398" customFormat="false" ht="13.8" hidden="false" customHeight="false" outlineLevel="0" collapsed="false">
      <c r="A398" s="7" t="n">
        <f aca="false">MAX(G398:J398)</f>
        <v>0</v>
      </c>
      <c r="B398" s="8"/>
      <c r="C398" s="9" t="e">
        <f aca="false">INDEX(SupplierNomenclature!$E$3:$E$10000,MATCH(B398,SupplierNomenclature!$I$3:$I$10000,0))</f>
        <v>#N/A</v>
      </c>
      <c r="D398" s="6" t="n">
        <f aca="false">IF(ISBLANK(B398), , IF(ISBLANK(B397), D396+1, D397))</f>
        <v>0</v>
      </c>
      <c r="E398" s="9" t="n">
        <f aca="false">IF(ISBLANK(B398),,IF(OR(ISBLANK(B397), B397="Баркод"),1,E397+1))</f>
        <v>0</v>
      </c>
      <c r="F398" s="9" t="n">
        <f aca="false">IF(ISBLANK(B399), E398/2,)</f>
        <v>0</v>
      </c>
      <c r="G398" s="0" t="n">
        <f aca="false">IF(ISBLANK(B398),0,-1)</f>
        <v>0</v>
      </c>
      <c r="H398" s="0" t="n">
        <f aca="false">IF(AND(ISBLANK(B397),NOT(ISBLANK(B398))),1,-1)</f>
        <v>-1</v>
      </c>
      <c r="I398" s="0" t="n">
        <f aca="false">IF(ISBLANK(B396),IF(AND(B397=B398,NOT(ISBLANK(B397)),NOT(ISBLANK(B398))),1,-1),-1)</f>
        <v>-1</v>
      </c>
      <c r="J398" s="0" t="n">
        <f aca="false">IF(MAX(G398:I398)&lt;0,IF(OR(B398=B397,B397=B396),1,-1),MAX(G398:I398))</f>
        <v>0</v>
      </c>
    </row>
    <row r="399" customFormat="false" ht="13.8" hidden="false" customHeight="false" outlineLevel="0" collapsed="false">
      <c r="A399" s="7" t="n">
        <f aca="false">MAX(G399:J399)</f>
        <v>0</v>
      </c>
      <c r="B399" s="8"/>
      <c r="C399" s="9" t="e">
        <f aca="false">INDEX(SupplierNomenclature!$E$3:$E$10000,MATCH(B399,SupplierNomenclature!$I$3:$I$10000,0))</f>
        <v>#N/A</v>
      </c>
      <c r="D399" s="6" t="n">
        <f aca="false">IF(ISBLANK(B399), , IF(ISBLANK(B398), D397+1, D398))</f>
        <v>0</v>
      </c>
      <c r="E399" s="9" t="n">
        <f aca="false">IF(ISBLANK(B399),,IF(OR(ISBLANK(B398), B398="Баркод"),1,E398+1))</f>
        <v>0</v>
      </c>
      <c r="F399" s="9" t="n">
        <f aca="false">IF(ISBLANK(B400), E399/2,)</f>
        <v>0</v>
      </c>
      <c r="G399" s="0" t="n">
        <f aca="false">IF(ISBLANK(B399),0,-1)</f>
        <v>0</v>
      </c>
      <c r="H399" s="0" t="n">
        <f aca="false">IF(AND(ISBLANK(B398),NOT(ISBLANK(B399))),1,-1)</f>
        <v>-1</v>
      </c>
      <c r="I399" s="0" t="n">
        <f aca="false">IF(ISBLANK(B397),IF(AND(B398=B399,NOT(ISBLANK(B398)),NOT(ISBLANK(B399))),1,-1),-1)</f>
        <v>-1</v>
      </c>
      <c r="J399" s="0" t="n">
        <f aca="false">IF(MAX(G399:I399)&lt;0,IF(OR(B399=B398,B398=B397),1,-1),MAX(G399:I399))</f>
        <v>0</v>
      </c>
    </row>
    <row r="400" customFormat="false" ht="13.8" hidden="false" customHeight="false" outlineLevel="0" collapsed="false">
      <c r="A400" s="7" t="n">
        <f aca="false">MAX(G400:J400)</f>
        <v>0</v>
      </c>
      <c r="B400" s="8"/>
      <c r="C400" s="9" t="e">
        <f aca="false">INDEX(SupplierNomenclature!$E$3:$E$10000,MATCH(B400,SupplierNomenclature!$I$3:$I$10000,0))</f>
        <v>#N/A</v>
      </c>
      <c r="D400" s="6" t="n">
        <f aca="false">IF(ISBLANK(B400), , IF(ISBLANK(B399), D398+1, D399))</f>
        <v>0</v>
      </c>
      <c r="E400" s="9" t="n">
        <f aca="false">IF(ISBLANK(B400),,IF(OR(ISBLANK(B399), B399="Баркод"),1,E399+1))</f>
        <v>0</v>
      </c>
      <c r="F400" s="9" t="n">
        <f aca="false">IF(ISBLANK(B401), E400/2,)</f>
        <v>0</v>
      </c>
      <c r="G400" s="0" t="n">
        <f aca="false">IF(ISBLANK(B400),0,-1)</f>
        <v>0</v>
      </c>
      <c r="H400" s="0" t="n">
        <f aca="false">IF(AND(ISBLANK(B399),NOT(ISBLANK(B400))),1,-1)</f>
        <v>-1</v>
      </c>
      <c r="I400" s="0" t="n">
        <f aca="false">IF(ISBLANK(B398),IF(AND(B399=B400,NOT(ISBLANK(B399)),NOT(ISBLANK(B400))),1,-1),-1)</f>
        <v>-1</v>
      </c>
      <c r="J400" s="0" t="n">
        <f aca="false">IF(MAX(G400:I400)&lt;0,IF(OR(B400=B399,B399=B398),1,-1),MAX(G400:I400))</f>
        <v>0</v>
      </c>
    </row>
    <row r="401" customFormat="false" ht="13.8" hidden="false" customHeight="false" outlineLevel="0" collapsed="false">
      <c r="A401" s="7" t="n">
        <f aca="false">MAX(G401:J401)</f>
        <v>0</v>
      </c>
      <c r="B401" s="8"/>
      <c r="C401" s="9" t="e">
        <f aca="false">INDEX(SupplierNomenclature!$E$3:$E$10000,MATCH(B401,SupplierNomenclature!$I$3:$I$10000,0))</f>
        <v>#N/A</v>
      </c>
      <c r="D401" s="6" t="n">
        <f aca="false">IF(ISBLANK(B401), , IF(ISBLANK(B400), D399+1, D400))</f>
        <v>0</v>
      </c>
      <c r="E401" s="9" t="n">
        <f aca="false">IF(ISBLANK(B401),,IF(OR(ISBLANK(B400), B400="Баркод"),1,E400+1))</f>
        <v>0</v>
      </c>
      <c r="F401" s="9" t="n">
        <f aca="false">IF(ISBLANK(B402), E401/2,)</f>
        <v>0</v>
      </c>
      <c r="G401" s="0" t="n">
        <f aca="false">IF(ISBLANK(B401),0,-1)</f>
        <v>0</v>
      </c>
      <c r="H401" s="0" t="n">
        <f aca="false">IF(AND(ISBLANK(B400),NOT(ISBLANK(B401))),1,-1)</f>
        <v>-1</v>
      </c>
      <c r="I401" s="0" t="n">
        <f aca="false">IF(ISBLANK(B399),IF(AND(B400=B401,NOT(ISBLANK(B400)),NOT(ISBLANK(B401))),1,-1),-1)</f>
        <v>-1</v>
      </c>
      <c r="J401" s="0" t="n">
        <f aca="false">IF(MAX(G401:I401)&lt;0,IF(OR(B401=B400,B400=B399),1,-1),MAX(G401:I401))</f>
        <v>0</v>
      </c>
    </row>
    <row r="402" customFormat="false" ht="13.8" hidden="false" customHeight="false" outlineLevel="0" collapsed="false">
      <c r="A402" s="7" t="n">
        <f aca="false">MAX(G402:J402)</f>
        <v>0</v>
      </c>
      <c r="B402" s="8"/>
      <c r="C402" s="9" t="e">
        <f aca="false">INDEX(SupplierNomenclature!$E$3:$E$10000,MATCH(B402,SupplierNomenclature!$I$3:$I$10000,0))</f>
        <v>#N/A</v>
      </c>
      <c r="D402" s="6" t="n">
        <f aca="false">IF(ISBLANK(B402), , IF(ISBLANK(B401), D400+1, D401))</f>
        <v>0</v>
      </c>
      <c r="E402" s="9" t="n">
        <f aca="false">IF(ISBLANK(B402),,IF(OR(ISBLANK(B401), B401="Баркод"),1,E401+1))</f>
        <v>0</v>
      </c>
      <c r="F402" s="9" t="n">
        <f aca="false">IF(ISBLANK(B403), E402/2,)</f>
        <v>0</v>
      </c>
      <c r="G402" s="0" t="n">
        <f aca="false">IF(ISBLANK(B402),0,-1)</f>
        <v>0</v>
      </c>
      <c r="H402" s="0" t="n">
        <f aca="false">IF(AND(ISBLANK(B401),NOT(ISBLANK(B402))),1,-1)</f>
        <v>-1</v>
      </c>
      <c r="I402" s="0" t="n">
        <f aca="false">IF(ISBLANK(B400),IF(AND(B401=B402,NOT(ISBLANK(B401)),NOT(ISBLANK(B402))),1,-1),-1)</f>
        <v>-1</v>
      </c>
      <c r="J402" s="0" t="n">
        <f aca="false">IF(MAX(G402:I402)&lt;0,IF(OR(B402=B401,B401=B400),1,-1),MAX(G402:I402))</f>
        <v>0</v>
      </c>
    </row>
    <row r="403" customFormat="false" ht="13.8" hidden="false" customHeight="false" outlineLevel="0" collapsed="false">
      <c r="A403" s="7" t="n">
        <f aca="false">MAX(G403:J403)</f>
        <v>0</v>
      </c>
      <c r="B403" s="8"/>
      <c r="C403" s="9" t="e">
        <f aca="false">INDEX(SupplierNomenclature!$E$3:$E$10000,MATCH(B403,SupplierNomenclature!$I$3:$I$10000,0))</f>
        <v>#N/A</v>
      </c>
      <c r="D403" s="6" t="n">
        <f aca="false">IF(ISBLANK(B403), , IF(ISBLANK(B402), D401+1, D402))</f>
        <v>0</v>
      </c>
      <c r="E403" s="9" t="n">
        <f aca="false">IF(ISBLANK(B403),,IF(OR(ISBLANK(B402), B402="Баркод"),1,E402+1))</f>
        <v>0</v>
      </c>
      <c r="F403" s="9" t="n">
        <f aca="false">IF(ISBLANK(B404), E403/2,)</f>
        <v>0</v>
      </c>
      <c r="G403" s="0" t="n">
        <f aca="false">IF(ISBLANK(B403),0,-1)</f>
        <v>0</v>
      </c>
      <c r="H403" s="0" t="n">
        <f aca="false">IF(AND(ISBLANK(B402),NOT(ISBLANK(B403))),1,-1)</f>
        <v>-1</v>
      </c>
      <c r="I403" s="0" t="n">
        <f aca="false">IF(ISBLANK(B401),IF(AND(B402=B403,NOT(ISBLANK(B402)),NOT(ISBLANK(B403))),1,-1),-1)</f>
        <v>-1</v>
      </c>
      <c r="J403" s="0" t="n">
        <f aca="false">IF(MAX(G403:I403)&lt;0,IF(OR(B403=B402,B402=B401),1,-1),MAX(G403:I403))</f>
        <v>0</v>
      </c>
    </row>
    <row r="404" customFormat="false" ht="13.8" hidden="false" customHeight="false" outlineLevel="0" collapsed="false">
      <c r="A404" s="7" t="n">
        <f aca="false">MAX(G404:J404)</f>
        <v>0</v>
      </c>
      <c r="B404" s="8"/>
      <c r="C404" s="9" t="e">
        <f aca="false">INDEX(SupplierNomenclature!$E$3:$E$10000,MATCH(B404,SupplierNomenclature!$I$3:$I$10000,0))</f>
        <v>#N/A</v>
      </c>
      <c r="D404" s="6" t="n">
        <f aca="false">IF(ISBLANK(B404), , IF(ISBLANK(B403), D402+1, D403))</f>
        <v>0</v>
      </c>
      <c r="E404" s="9" t="n">
        <f aca="false">IF(ISBLANK(B404),,IF(OR(ISBLANK(B403), B403="Баркод"),1,E403+1))</f>
        <v>0</v>
      </c>
      <c r="F404" s="9" t="n">
        <f aca="false">IF(ISBLANK(B405), E404/2,)</f>
        <v>0</v>
      </c>
      <c r="G404" s="0" t="n">
        <f aca="false">IF(ISBLANK(B404),0,-1)</f>
        <v>0</v>
      </c>
      <c r="H404" s="0" t="n">
        <f aca="false">IF(AND(ISBLANK(B403),NOT(ISBLANK(B404))),1,-1)</f>
        <v>-1</v>
      </c>
      <c r="I404" s="0" t="n">
        <f aca="false">IF(ISBLANK(B402),IF(AND(B403=B404,NOT(ISBLANK(B403)),NOT(ISBLANK(B404))),1,-1),-1)</f>
        <v>-1</v>
      </c>
      <c r="J404" s="0" t="n">
        <f aca="false">IF(MAX(G404:I404)&lt;0,IF(OR(B404=B403,B403=B402),1,-1),MAX(G404:I404))</f>
        <v>0</v>
      </c>
    </row>
    <row r="405" customFormat="false" ht="13.8" hidden="false" customHeight="false" outlineLevel="0" collapsed="false">
      <c r="A405" s="7" t="n">
        <f aca="false">MAX(G405:J405)</f>
        <v>0</v>
      </c>
      <c r="B405" s="8"/>
      <c r="C405" s="9" t="e">
        <f aca="false">INDEX(SupplierNomenclature!$E$3:$E$10000,MATCH(B405,SupplierNomenclature!$I$3:$I$10000,0))</f>
        <v>#N/A</v>
      </c>
      <c r="D405" s="6" t="n">
        <f aca="false">IF(ISBLANK(B405), , IF(ISBLANK(B404), D403+1, D404))</f>
        <v>0</v>
      </c>
      <c r="E405" s="9" t="n">
        <f aca="false">IF(ISBLANK(B405),,IF(OR(ISBLANK(B404), B404="Баркод"),1,E404+1))</f>
        <v>0</v>
      </c>
      <c r="F405" s="9" t="n">
        <f aca="false">IF(ISBLANK(B406), E405/2,)</f>
        <v>0</v>
      </c>
      <c r="G405" s="0" t="n">
        <f aca="false">IF(ISBLANK(B405),0,-1)</f>
        <v>0</v>
      </c>
      <c r="H405" s="0" t="n">
        <f aca="false">IF(AND(ISBLANK(B404),NOT(ISBLANK(B405))),1,-1)</f>
        <v>-1</v>
      </c>
      <c r="I405" s="0" t="n">
        <f aca="false">IF(ISBLANK(B403),IF(AND(B404=B405,NOT(ISBLANK(B404)),NOT(ISBLANK(B405))),1,-1),-1)</f>
        <v>-1</v>
      </c>
      <c r="J405" s="0" t="n">
        <f aca="false">IF(MAX(G405:I405)&lt;0,IF(OR(B405=B404,B404=B403),1,-1),MAX(G405:I405))</f>
        <v>0</v>
      </c>
    </row>
    <row r="406" customFormat="false" ht="13.8" hidden="false" customHeight="false" outlineLevel="0" collapsed="false">
      <c r="A406" s="7" t="n">
        <f aca="false">MAX(G406:J406)</f>
        <v>0</v>
      </c>
      <c r="B406" s="8"/>
      <c r="C406" s="9" t="e">
        <f aca="false">INDEX(SupplierNomenclature!$E$3:$E$10000,MATCH(B406,SupplierNomenclature!$I$3:$I$10000,0))</f>
        <v>#N/A</v>
      </c>
      <c r="D406" s="6" t="n">
        <f aca="false">IF(ISBLANK(B406), , IF(ISBLANK(B405), D404+1, D405))</f>
        <v>0</v>
      </c>
      <c r="E406" s="9" t="n">
        <f aca="false">IF(ISBLANK(B406),,IF(OR(ISBLANK(B405), B405="Баркод"),1,E405+1))</f>
        <v>0</v>
      </c>
      <c r="F406" s="9" t="n">
        <f aca="false">IF(ISBLANK(B407), E406/2,)</f>
        <v>0</v>
      </c>
      <c r="G406" s="0" t="n">
        <f aca="false">IF(ISBLANK(B406),0,-1)</f>
        <v>0</v>
      </c>
      <c r="H406" s="0" t="n">
        <f aca="false">IF(AND(ISBLANK(B405),NOT(ISBLANK(B406))),1,-1)</f>
        <v>-1</v>
      </c>
      <c r="I406" s="0" t="n">
        <f aca="false">IF(ISBLANK(B404),IF(AND(B405=B406,NOT(ISBLANK(B405)),NOT(ISBLANK(B406))),1,-1),-1)</f>
        <v>-1</v>
      </c>
      <c r="J406" s="0" t="n">
        <f aca="false">IF(MAX(G406:I406)&lt;0,IF(OR(B406=B405,B405=B404),1,-1),MAX(G406:I406))</f>
        <v>0</v>
      </c>
    </row>
    <row r="407" customFormat="false" ht="13.8" hidden="false" customHeight="false" outlineLevel="0" collapsed="false">
      <c r="A407" s="7" t="n">
        <f aca="false">MAX(G407:J407)</f>
        <v>0</v>
      </c>
      <c r="B407" s="8"/>
      <c r="C407" s="9" t="e">
        <f aca="false">INDEX(SupplierNomenclature!$E$3:$E$10000,MATCH(B407,SupplierNomenclature!$I$3:$I$10000,0))</f>
        <v>#N/A</v>
      </c>
      <c r="D407" s="6" t="n">
        <f aca="false">IF(ISBLANK(B407), , IF(ISBLANK(B406), D405+1, D406))</f>
        <v>0</v>
      </c>
      <c r="E407" s="9" t="n">
        <f aca="false">IF(ISBLANK(B407),,IF(OR(ISBLANK(B406), B406="Баркод"),1,E406+1))</f>
        <v>0</v>
      </c>
      <c r="F407" s="9" t="n">
        <f aca="false">IF(ISBLANK(B408), E407/2,)</f>
        <v>0</v>
      </c>
      <c r="G407" s="0" t="n">
        <f aca="false">IF(ISBLANK(B407),0,-1)</f>
        <v>0</v>
      </c>
      <c r="H407" s="0" t="n">
        <f aca="false">IF(AND(ISBLANK(B406),NOT(ISBLANK(B407))),1,-1)</f>
        <v>-1</v>
      </c>
      <c r="I407" s="0" t="n">
        <f aca="false">IF(ISBLANK(B405),IF(AND(B406=B407,NOT(ISBLANK(B406)),NOT(ISBLANK(B407))),1,-1),-1)</f>
        <v>-1</v>
      </c>
      <c r="J407" s="0" t="n">
        <f aca="false">IF(MAX(G407:I407)&lt;0,IF(OR(B407=B406,B406=B405),1,-1),MAX(G407:I407))</f>
        <v>0</v>
      </c>
    </row>
    <row r="408" customFormat="false" ht="13.8" hidden="false" customHeight="false" outlineLevel="0" collapsed="false">
      <c r="A408" s="7" t="n">
        <f aca="false">MAX(G408:J408)</f>
        <v>0</v>
      </c>
      <c r="B408" s="8"/>
      <c r="C408" s="9" t="e">
        <f aca="false">INDEX(SupplierNomenclature!$E$3:$E$10000,MATCH(B408,SupplierNomenclature!$I$3:$I$10000,0))</f>
        <v>#N/A</v>
      </c>
      <c r="D408" s="6" t="n">
        <f aca="false">IF(ISBLANK(B408), , IF(ISBLANK(B407), D406+1, D407))</f>
        <v>0</v>
      </c>
      <c r="E408" s="9" t="n">
        <f aca="false">IF(ISBLANK(B408),,IF(OR(ISBLANK(B407), B407="Баркод"),1,E407+1))</f>
        <v>0</v>
      </c>
      <c r="F408" s="9" t="n">
        <f aca="false">IF(ISBLANK(B409), E408/2,)</f>
        <v>0</v>
      </c>
      <c r="G408" s="0" t="n">
        <f aca="false">IF(ISBLANK(B408),0,-1)</f>
        <v>0</v>
      </c>
      <c r="H408" s="0" t="n">
        <f aca="false">IF(AND(ISBLANK(B407),NOT(ISBLANK(B408))),1,-1)</f>
        <v>-1</v>
      </c>
      <c r="I408" s="0" t="n">
        <f aca="false">IF(ISBLANK(B406),IF(AND(B407=B408,NOT(ISBLANK(B407)),NOT(ISBLANK(B408))),1,-1),-1)</f>
        <v>-1</v>
      </c>
      <c r="J408" s="0" t="n">
        <f aca="false">IF(MAX(G408:I408)&lt;0,IF(OR(B408=B407,B407=B406),1,-1),MAX(G408:I408))</f>
        <v>0</v>
      </c>
    </row>
    <row r="409" customFormat="false" ht="13.8" hidden="false" customHeight="false" outlineLevel="0" collapsed="false">
      <c r="A409" s="7" t="n">
        <f aca="false">MAX(G409:J409)</f>
        <v>0</v>
      </c>
      <c r="B409" s="8"/>
      <c r="C409" s="9" t="e">
        <f aca="false">INDEX(SupplierNomenclature!$E$3:$E$10000,MATCH(B409,SupplierNomenclature!$I$3:$I$10000,0))</f>
        <v>#N/A</v>
      </c>
      <c r="D409" s="6" t="n">
        <f aca="false">IF(ISBLANK(B409), , IF(ISBLANK(B408), D407+1, D408))</f>
        <v>0</v>
      </c>
      <c r="E409" s="9" t="n">
        <f aca="false">IF(ISBLANK(B409),,IF(OR(ISBLANK(B408), B408="Баркод"),1,E408+1))</f>
        <v>0</v>
      </c>
      <c r="F409" s="9" t="n">
        <f aca="false">IF(ISBLANK(B410), E409/2,)</f>
        <v>0</v>
      </c>
      <c r="G409" s="0" t="n">
        <f aca="false">IF(ISBLANK(B409),0,-1)</f>
        <v>0</v>
      </c>
      <c r="H409" s="0" t="n">
        <f aca="false">IF(AND(ISBLANK(B408),NOT(ISBLANK(B409))),1,-1)</f>
        <v>-1</v>
      </c>
      <c r="I409" s="0" t="n">
        <f aca="false">IF(ISBLANK(B407),IF(AND(B408=B409,NOT(ISBLANK(B408)),NOT(ISBLANK(B409))),1,-1),-1)</f>
        <v>-1</v>
      </c>
      <c r="J409" s="0" t="n">
        <f aca="false">IF(MAX(G409:I409)&lt;0,IF(OR(B409=B408,B408=B407),1,-1),MAX(G409:I409))</f>
        <v>0</v>
      </c>
    </row>
    <row r="410" customFormat="false" ht="13.8" hidden="false" customHeight="false" outlineLevel="0" collapsed="false">
      <c r="A410" s="7" t="n">
        <f aca="false">MAX(G410:J410)</f>
        <v>0</v>
      </c>
      <c r="B410" s="8"/>
      <c r="C410" s="9" t="e">
        <f aca="false">INDEX(SupplierNomenclature!$E$3:$E$10000,MATCH(B410,SupplierNomenclature!$I$3:$I$10000,0))</f>
        <v>#N/A</v>
      </c>
      <c r="D410" s="6" t="n">
        <f aca="false">IF(ISBLANK(B410), , IF(ISBLANK(B409), D408+1, D409))</f>
        <v>0</v>
      </c>
      <c r="E410" s="9" t="n">
        <f aca="false">IF(ISBLANK(B410),,IF(OR(ISBLANK(B409), B409="Баркод"),1,E409+1))</f>
        <v>0</v>
      </c>
      <c r="F410" s="9" t="n">
        <f aca="false">IF(ISBLANK(B411), E410/2,)</f>
        <v>0</v>
      </c>
      <c r="G410" s="0" t="n">
        <f aca="false">IF(ISBLANK(B410),0,-1)</f>
        <v>0</v>
      </c>
      <c r="H410" s="0" t="n">
        <f aca="false">IF(AND(ISBLANK(B409),NOT(ISBLANK(B410))),1,-1)</f>
        <v>-1</v>
      </c>
      <c r="I410" s="0" t="n">
        <f aca="false">IF(ISBLANK(B408),IF(AND(B409=B410,NOT(ISBLANK(B409)),NOT(ISBLANK(B410))),1,-1),-1)</f>
        <v>-1</v>
      </c>
      <c r="J410" s="0" t="n">
        <f aca="false">IF(MAX(G410:I410)&lt;0,IF(OR(B410=B409,B409=B408),1,-1),MAX(G410:I410))</f>
        <v>0</v>
      </c>
    </row>
    <row r="411" customFormat="false" ht="13.8" hidden="false" customHeight="false" outlineLevel="0" collapsed="false">
      <c r="A411" s="7" t="n">
        <f aca="false">MAX(G411:J411)</f>
        <v>0</v>
      </c>
      <c r="B411" s="8"/>
      <c r="C411" s="9" t="e">
        <f aca="false">INDEX(SupplierNomenclature!$E$3:$E$10000,MATCH(B411,SupplierNomenclature!$I$3:$I$10000,0))</f>
        <v>#N/A</v>
      </c>
      <c r="D411" s="6" t="n">
        <f aca="false">IF(ISBLANK(B411), , IF(ISBLANK(B410), D409+1, D410))</f>
        <v>0</v>
      </c>
      <c r="E411" s="9" t="n">
        <f aca="false">IF(ISBLANK(B411),,IF(OR(ISBLANK(B410), B410="Баркод"),1,E410+1))</f>
        <v>0</v>
      </c>
      <c r="F411" s="9" t="n">
        <f aca="false">IF(ISBLANK(B412), E411/2,)</f>
        <v>0</v>
      </c>
      <c r="G411" s="0" t="n">
        <f aca="false">IF(ISBLANK(B411),0,-1)</f>
        <v>0</v>
      </c>
      <c r="H411" s="0" t="n">
        <f aca="false">IF(AND(ISBLANK(B410),NOT(ISBLANK(B411))),1,-1)</f>
        <v>-1</v>
      </c>
      <c r="I411" s="0" t="n">
        <f aca="false">IF(ISBLANK(B409),IF(AND(B410=B411,NOT(ISBLANK(B410)),NOT(ISBLANK(B411))),1,-1),-1)</f>
        <v>-1</v>
      </c>
      <c r="J411" s="0" t="n">
        <f aca="false">IF(MAX(G411:I411)&lt;0,IF(OR(B411=B410,B410=B409),1,-1),MAX(G411:I411))</f>
        <v>0</v>
      </c>
    </row>
    <row r="412" customFormat="false" ht="13.8" hidden="false" customHeight="false" outlineLevel="0" collapsed="false">
      <c r="A412" s="7" t="n">
        <f aca="false">MAX(G412:J412)</f>
        <v>0</v>
      </c>
      <c r="B412" s="8"/>
      <c r="C412" s="9" t="e">
        <f aca="false">INDEX(SupplierNomenclature!$E$3:$E$10000,MATCH(B412,SupplierNomenclature!$I$3:$I$10000,0))</f>
        <v>#N/A</v>
      </c>
      <c r="D412" s="6" t="n">
        <f aca="false">IF(ISBLANK(B412), , IF(ISBLANK(B411), D410+1, D411))</f>
        <v>0</v>
      </c>
      <c r="E412" s="9" t="n">
        <f aca="false">IF(ISBLANK(B412),,IF(OR(ISBLANK(B411), B411="Баркод"),1,E411+1))</f>
        <v>0</v>
      </c>
      <c r="F412" s="9" t="n">
        <f aca="false">IF(ISBLANK(B413), E412/2,)</f>
        <v>0</v>
      </c>
      <c r="G412" s="0" t="n">
        <f aca="false">IF(ISBLANK(B412),0,-1)</f>
        <v>0</v>
      </c>
      <c r="H412" s="0" t="n">
        <f aca="false">IF(AND(ISBLANK(B411),NOT(ISBLANK(B412))),1,-1)</f>
        <v>-1</v>
      </c>
      <c r="I412" s="0" t="n">
        <f aca="false">IF(ISBLANK(B410),IF(AND(B411=B412,NOT(ISBLANK(B411)),NOT(ISBLANK(B412))),1,-1),-1)</f>
        <v>-1</v>
      </c>
      <c r="J412" s="0" t="n">
        <f aca="false">IF(MAX(G412:I412)&lt;0,IF(OR(B412=B411,B411=B410),1,-1),MAX(G412:I412))</f>
        <v>0</v>
      </c>
    </row>
    <row r="413" customFormat="false" ht="13.8" hidden="false" customHeight="false" outlineLevel="0" collapsed="false">
      <c r="A413" s="7" t="n">
        <f aca="false">MAX(G413:J413)</f>
        <v>0</v>
      </c>
      <c r="B413" s="8"/>
      <c r="C413" s="9" t="e">
        <f aca="false">INDEX(SupplierNomenclature!$E$3:$E$10000,MATCH(B413,SupplierNomenclature!$I$3:$I$10000,0))</f>
        <v>#N/A</v>
      </c>
      <c r="D413" s="6" t="n">
        <f aca="false">IF(ISBLANK(B413), , IF(ISBLANK(B412), D411+1, D412))</f>
        <v>0</v>
      </c>
      <c r="E413" s="9" t="n">
        <f aca="false">IF(ISBLANK(B413),,IF(OR(ISBLANK(B412), B412="Баркод"),1,E412+1))</f>
        <v>0</v>
      </c>
      <c r="F413" s="9" t="n">
        <f aca="false">IF(ISBLANK(B414), E413/2,)</f>
        <v>0</v>
      </c>
      <c r="G413" s="0" t="n">
        <f aca="false">IF(ISBLANK(B413),0,-1)</f>
        <v>0</v>
      </c>
      <c r="H413" s="0" t="n">
        <f aca="false">IF(AND(ISBLANK(B412),NOT(ISBLANK(B413))),1,-1)</f>
        <v>-1</v>
      </c>
      <c r="I413" s="0" t="n">
        <f aca="false">IF(ISBLANK(B411),IF(AND(B412=B413,NOT(ISBLANK(B412)),NOT(ISBLANK(B413))),1,-1),-1)</f>
        <v>-1</v>
      </c>
      <c r="J413" s="0" t="n">
        <f aca="false">IF(MAX(G413:I413)&lt;0,IF(OR(B413=B412,B412=B411),1,-1),MAX(G413:I413))</f>
        <v>0</v>
      </c>
    </row>
    <row r="414" customFormat="false" ht="13.8" hidden="false" customHeight="false" outlineLevel="0" collapsed="false">
      <c r="A414" s="7" t="n">
        <f aca="false">MAX(G414:J414)</f>
        <v>0</v>
      </c>
      <c r="B414" s="8"/>
      <c r="C414" s="9" t="e">
        <f aca="false">INDEX(SupplierNomenclature!$E$3:$E$10000,MATCH(B414,SupplierNomenclature!$I$3:$I$10000,0))</f>
        <v>#N/A</v>
      </c>
      <c r="D414" s="6" t="n">
        <f aca="false">IF(ISBLANK(B414), , IF(ISBLANK(B413), D412+1, D413))</f>
        <v>0</v>
      </c>
      <c r="E414" s="9" t="n">
        <f aca="false">IF(ISBLANK(B414),,IF(OR(ISBLANK(B413), B413="Баркод"),1,E413+1))</f>
        <v>0</v>
      </c>
      <c r="F414" s="9" t="n">
        <f aca="false">IF(ISBLANK(B415), E414/2,)</f>
        <v>0</v>
      </c>
      <c r="G414" s="0" t="n">
        <f aca="false">IF(ISBLANK(B414),0,-1)</f>
        <v>0</v>
      </c>
      <c r="H414" s="0" t="n">
        <f aca="false">IF(AND(ISBLANK(B413),NOT(ISBLANK(B414))),1,-1)</f>
        <v>-1</v>
      </c>
      <c r="I414" s="0" t="n">
        <f aca="false">IF(ISBLANK(B412),IF(AND(B413=B414,NOT(ISBLANK(B413)),NOT(ISBLANK(B414))),1,-1),-1)</f>
        <v>-1</v>
      </c>
      <c r="J414" s="0" t="n">
        <f aca="false">IF(MAX(G414:I414)&lt;0,IF(OR(B414=B413,B413=B412),1,-1),MAX(G414:I414))</f>
        <v>0</v>
      </c>
    </row>
    <row r="415" customFormat="false" ht="13.8" hidden="false" customHeight="false" outlineLevel="0" collapsed="false">
      <c r="A415" s="7" t="n">
        <f aca="false">MAX(G415:J415)</f>
        <v>0</v>
      </c>
      <c r="B415" s="8"/>
      <c r="C415" s="9" t="e">
        <f aca="false">INDEX(SupplierNomenclature!$E$3:$E$10000,MATCH(B415,SupplierNomenclature!$I$3:$I$10000,0))</f>
        <v>#N/A</v>
      </c>
      <c r="D415" s="6" t="n">
        <f aca="false">IF(ISBLANK(B415), , IF(ISBLANK(B414), D413+1, D414))</f>
        <v>0</v>
      </c>
      <c r="E415" s="9" t="n">
        <f aca="false">IF(ISBLANK(B415),,IF(OR(ISBLANK(B414), B414="Баркод"),1,E414+1))</f>
        <v>0</v>
      </c>
      <c r="F415" s="9" t="n">
        <f aca="false">IF(ISBLANK(B416), E415/2,)</f>
        <v>0</v>
      </c>
      <c r="G415" s="0" t="n">
        <f aca="false">IF(ISBLANK(B415),0,-1)</f>
        <v>0</v>
      </c>
      <c r="H415" s="0" t="n">
        <f aca="false">IF(AND(ISBLANK(B414),NOT(ISBLANK(B415))),1,-1)</f>
        <v>-1</v>
      </c>
      <c r="I415" s="0" t="n">
        <f aca="false">IF(ISBLANK(B413),IF(AND(B414=B415,NOT(ISBLANK(B414)),NOT(ISBLANK(B415))),1,-1),-1)</f>
        <v>-1</v>
      </c>
      <c r="J415" s="0" t="n">
        <f aca="false">IF(MAX(G415:I415)&lt;0,IF(OR(B415=B414,B414=B413),1,-1),MAX(G415:I415))</f>
        <v>0</v>
      </c>
    </row>
    <row r="416" customFormat="false" ht="13.8" hidden="false" customHeight="false" outlineLevel="0" collapsed="false">
      <c r="A416" s="7" t="n">
        <f aca="false">MAX(G416:J416)</f>
        <v>0</v>
      </c>
      <c r="B416" s="8"/>
      <c r="C416" s="9" t="e">
        <f aca="false">INDEX(SupplierNomenclature!$E$3:$E$10000,MATCH(B416,SupplierNomenclature!$I$3:$I$10000,0))</f>
        <v>#N/A</v>
      </c>
      <c r="D416" s="6" t="n">
        <f aca="false">IF(ISBLANK(B416), , IF(ISBLANK(B415), D414+1, D415))</f>
        <v>0</v>
      </c>
      <c r="E416" s="9" t="n">
        <f aca="false">IF(ISBLANK(B416),,IF(OR(ISBLANK(B415), B415="Баркод"),1,E415+1))</f>
        <v>0</v>
      </c>
      <c r="F416" s="9" t="n">
        <f aca="false">IF(ISBLANK(B417), E416/2,)</f>
        <v>0</v>
      </c>
      <c r="G416" s="0" t="n">
        <f aca="false">IF(ISBLANK(B416),0,-1)</f>
        <v>0</v>
      </c>
      <c r="H416" s="0" t="n">
        <f aca="false">IF(AND(ISBLANK(B415),NOT(ISBLANK(B416))),1,-1)</f>
        <v>-1</v>
      </c>
      <c r="I416" s="0" t="n">
        <f aca="false">IF(ISBLANK(B414),IF(AND(B415=B416,NOT(ISBLANK(B415)),NOT(ISBLANK(B416))),1,-1),-1)</f>
        <v>-1</v>
      </c>
      <c r="J416" s="0" t="n">
        <f aca="false">IF(MAX(G416:I416)&lt;0,IF(OR(B416=B415,B415=B414),1,-1),MAX(G416:I416))</f>
        <v>0</v>
      </c>
    </row>
    <row r="417" customFormat="false" ht="13.8" hidden="false" customHeight="false" outlineLevel="0" collapsed="false">
      <c r="A417" s="7" t="n">
        <f aca="false">MAX(G417:J417)</f>
        <v>0</v>
      </c>
      <c r="B417" s="8"/>
      <c r="C417" s="9" t="e">
        <f aca="false">INDEX(SupplierNomenclature!$E$3:$E$10000,MATCH(B417,SupplierNomenclature!$I$3:$I$10000,0))</f>
        <v>#N/A</v>
      </c>
      <c r="D417" s="6" t="n">
        <f aca="false">IF(ISBLANK(B417), , IF(ISBLANK(B416), D415+1, D416))</f>
        <v>0</v>
      </c>
      <c r="E417" s="9" t="n">
        <f aca="false">IF(ISBLANK(B417),,IF(OR(ISBLANK(B416), B416="Баркод"),1,E416+1))</f>
        <v>0</v>
      </c>
      <c r="F417" s="9" t="n">
        <f aca="false">IF(ISBLANK(B418), E417/2,)</f>
        <v>0</v>
      </c>
      <c r="G417" s="0" t="n">
        <f aca="false">IF(ISBLANK(B417),0,-1)</f>
        <v>0</v>
      </c>
      <c r="H417" s="0" t="n">
        <f aca="false">IF(AND(ISBLANK(B416),NOT(ISBLANK(B417))),1,-1)</f>
        <v>-1</v>
      </c>
      <c r="I417" s="0" t="n">
        <f aca="false">IF(ISBLANK(B415),IF(AND(B416=B417,NOT(ISBLANK(B416)),NOT(ISBLANK(B417))),1,-1),-1)</f>
        <v>-1</v>
      </c>
      <c r="J417" s="0" t="n">
        <f aca="false">IF(MAX(G417:I417)&lt;0,IF(OR(B417=B416,B416=B415),1,-1),MAX(G417:I417))</f>
        <v>0</v>
      </c>
    </row>
    <row r="418" customFormat="false" ht="13.8" hidden="false" customHeight="false" outlineLevel="0" collapsed="false">
      <c r="A418" s="7" t="n">
        <f aca="false">MAX(G418:J418)</f>
        <v>0</v>
      </c>
      <c r="B418" s="8"/>
      <c r="C418" s="9" t="e">
        <f aca="false">INDEX(SupplierNomenclature!$E$3:$E$10000,MATCH(B418,SupplierNomenclature!$I$3:$I$10000,0))</f>
        <v>#N/A</v>
      </c>
      <c r="D418" s="6" t="n">
        <f aca="false">IF(ISBLANK(B418), , IF(ISBLANK(B417), D416+1, D417))</f>
        <v>0</v>
      </c>
      <c r="E418" s="9" t="n">
        <f aca="false">IF(ISBLANK(B418),,IF(OR(ISBLANK(B417), B417="Баркод"),1,E417+1))</f>
        <v>0</v>
      </c>
      <c r="F418" s="9" t="n">
        <f aca="false">IF(ISBLANK(B419), E418/2,)</f>
        <v>0</v>
      </c>
      <c r="G418" s="0" t="n">
        <f aca="false">IF(ISBLANK(B418),0,-1)</f>
        <v>0</v>
      </c>
      <c r="H418" s="0" t="n">
        <f aca="false">IF(AND(ISBLANK(B417),NOT(ISBLANK(B418))),1,-1)</f>
        <v>-1</v>
      </c>
      <c r="I418" s="0" t="n">
        <f aca="false">IF(ISBLANK(B416),IF(AND(B417=B418,NOT(ISBLANK(B417)),NOT(ISBLANK(B418))),1,-1),-1)</f>
        <v>-1</v>
      </c>
      <c r="J418" s="0" t="n">
        <f aca="false">IF(MAX(G418:I418)&lt;0,IF(OR(B418=B417,B417=B416),1,-1),MAX(G418:I418))</f>
        <v>0</v>
      </c>
    </row>
    <row r="419" customFormat="false" ht="13.8" hidden="false" customHeight="false" outlineLevel="0" collapsed="false">
      <c r="A419" s="7" t="n">
        <f aca="false">MAX(G419:J419)</f>
        <v>0</v>
      </c>
      <c r="B419" s="8"/>
      <c r="C419" s="9" t="e">
        <f aca="false">INDEX(SupplierNomenclature!$E$3:$E$10000,MATCH(B419,SupplierNomenclature!$I$3:$I$10000,0))</f>
        <v>#N/A</v>
      </c>
      <c r="D419" s="6" t="n">
        <f aca="false">IF(ISBLANK(B419), , IF(ISBLANK(B418), D417+1, D418))</f>
        <v>0</v>
      </c>
      <c r="E419" s="9" t="n">
        <f aca="false">IF(ISBLANK(B419),,IF(OR(ISBLANK(B418), B418="Баркод"),1,E418+1))</f>
        <v>0</v>
      </c>
      <c r="F419" s="9" t="n">
        <f aca="false">IF(ISBLANK(B420), E419/2,)</f>
        <v>0</v>
      </c>
      <c r="G419" s="0" t="n">
        <f aca="false">IF(ISBLANK(B419),0,-1)</f>
        <v>0</v>
      </c>
      <c r="H419" s="0" t="n">
        <f aca="false">IF(AND(ISBLANK(B418),NOT(ISBLANK(B419))),1,-1)</f>
        <v>-1</v>
      </c>
      <c r="I419" s="0" t="n">
        <f aca="false">IF(ISBLANK(B417),IF(AND(B418=B419,NOT(ISBLANK(B418)),NOT(ISBLANK(B419))),1,-1),-1)</f>
        <v>-1</v>
      </c>
      <c r="J419" s="0" t="n">
        <f aca="false">IF(MAX(G419:I419)&lt;0,IF(OR(B419=B418,B418=B417),1,-1),MAX(G419:I419))</f>
        <v>0</v>
      </c>
    </row>
    <row r="420" customFormat="false" ht="13.8" hidden="false" customHeight="false" outlineLevel="0" collapsed="false">
      <c r="A420" s="7" t="n">
        <f aca="false">MAX(G420:J420)</f>
        <v>0</v>
      </c>
      <c r="B420" s="8"/>
      <c r="C420" s="9" t="e">
        <f aca="false">INDEX(SupplierNomenclature!$E$3:$E$10000,MATCH(B420,SupplierNomenclature!$I$3:$I$10000,0))</f>
        <v>#N/A</v>
      </c>
      <c r="D420" s="6" t="n">
        <f aca="false">IF(ISBLANK(B420), , IF(ISBLANK(B419), D418+1, D419))</f>
        <v>0</v>
      </c>
      <c r="E420" s="9" t="n">
        <f aca="false">IF(ISBLANK(B420),,IF(OR(ISBLANK(B419), B419="Баркод"),1,E419+1))</f>
        <v>0</v>
      </c>
      <c r="F420" s="9" t="n">
        <f aca="false">IF(ISBLANK(B421), E420/2,)</f>
        <v>0</v>
      </c>
      <c r="G420" s="0" t="n">
        <f aca="false">IF(ISBLANK(B420),0,-1)</f>
        <v>0</v>
      </c>
      <c r="H420" s="0" t="n">
        <f aca="false">IF(AND(ISBLANK(B419),NOT(ISBLANK(B420))),1,-1)</f>
        <v>-1</v>
      </c>
      <c r="I420" s="0" t="n">
        <f aca="false">IF(ISBLANK(B418),IF(AND(B419=B420,NOT(ISBLANK(B419)),NOT(ISBLANK(B420))),1,-1),-1)</f>
        <v>-1</v>
      </c>
      <c r="J420" s="0" t="n">
        <f aca="false">IF(MAX(G420:I420)&lt;0,IF(OR(B420=B419,B419=B418),1,-1),MAX(G420:I420))</f>
        <v>0</v>
      </c>
    </row>
    <row r="421" customFormat="false" ht="13.8" hidden="false" customHeight="false" outlineLevel="0" collapsed="false">
      <c r="A421" s="7" t="n">
        <f aca="false">MAX(G421:J421)</f>
        <v>0</v>
      </c>
      <c r="B421" s="8"/>
      <c r="C421" s="9" t="e">
        <f aca="false">INDEX(SupplierNomenclature!$E$3:$E$10000,MATCH(B421,SupplierNomenclature!$I$3:$I$10000,0))</f>
        <v>#N/A</v>
      </c>
      <c r="D421" s="6" t="n">
        <f aca="false">IF(ISBLANK(B421), , IF(ISBLANK(B420), D419+1, D420))</f>
        <v>0</v>
      </c>
      <c r="E421" s="9" t="n">
        <f aca="false">IF(ISBLANK(B421),,IF(OR(ISBLANK(B420), B420="Баркод"),1,E420+1))</f>
        <v>0</v>
      </c>
      <c r="F421" s="9" t="n">
        <f aca="false">IF(ISBLANK(B422), E421/2,)</f>
        <v>0</v>
      </c>
      <c r="G421" s="0" t="n">
        <f aca="false">IF(ISBLANK(B421),0,-1)</f>
        <v>0</v>
      </c>
      <c r="H421" s="0" t="n">
        <f aca="false">IF(AND(ISBLANK(B420),NOT(ISBLANK(B421))),1,-1)</f>
        <v>-1</v>
      </c>
      <c r="I421" s="0" t="n">
        <f aca="false">IF(ISBLANK(B419),IF(AND(B420=B421,NOT(ISBLANK(B420)),NOT(ISBLANK(B421))),1,-1),-1)</f>
        <v>-1</v>
      </c>
      <c r="J421" s="0" t="n">
        <f aca="false">IF(MAX(G421:I421)&lt;0,IF(OR(B421=B420,B420=B419),1,-1),MAX(G421:I421))</f>
        <v>0</v>
      </c>
    </row>
    <row r="422" customFormat="false" ht="13.8" hidden="false" customHeight="false" outlineLevel="0" collapsed="false">
      <c r="A422" s="7" t="n">
        <f aca="false">MAX(G422:J422)</f>
        <v>0</v>
      </c>
      <c r="B422" s="8"/>
      <c r="C422" s="9" t="e">
        <f aca="false">INDEX(SupplierNomenclature!$E$3:$E$10000,MATCH(B422,SupplierNomenclature!$I$3:$I$10000,0))</f>
        <v>#N/A</v>
      </c>
      <c r="D422" s="6" t="n">
        <f aca="false">IF(ISBLANK(B422), , IF(ISBLANK(B421), D420+1, D421))</f>
        <v>0</v>
      </c>
      <c r="E422" s="9" t="n">
        <f aca="false">IF(ISBLANK(B422),,IF(OR(ISBLANK(B421), B421="Баркод"),1,E421+1))</f>
        <v>0</v>
      </c>
      <c r="F422" s="9" t="n">
        <f aca="false">IF(ISBLANK(B423), E422/2,)</f>
        <v>0</v>
      </c>
      <c r="G422" s="0" t="n">
        <f aca="false">IF(ISBLANK(B422),0,-1)</f>
        <v>0</v>
      </c>
      <c r="H422" s="0" t="n">
        <f aca="false">IF(AND(ISBLANK(B421),NOT(ISBLANK(B422))),1,-1)</f>
        <v>-1</v>
      </c>
      <c r="I422" s="0" t="n">
        <f aca="false">IF(ISBLANK(B420),IF(AND(B421=B422,NOT(ISBLANK(B421)),NOT(ISBLANK(B422))),1,-1),-1)</f>
        <v>-1</v>
      </c>
      <c r="J422" s="0" t="n">
        <f aca="false">IF(MAX(G422:I422)&lt;0,IF(OR(B422=B421,B421=B420),1,-1),MAX(G422:I422))</f>
        <v>0</v>
      </c>
    </row>
    <row r="423" customFormat="false" ht="13.8" hidden="false" customHeight="false" outlineLevel="0" collapsed="false">
      <c r="A423" s="7" t="n">
        <f aca="false">MAX(G423:J423)</f>
        <v>0</v>
      </c>
      <c r="B423" s="8"/>
      <c r="C423" s="9" t="e">
        <f aca="false">INDEX(SupplierNomenclature!$E$3:$E$10000,MATCH(B423,SupplierNomenclature!$I$3:$I$10000,0))</f>
        <v>#N/A</v>
      </c>
      <c r="D423" s="6" t="n">
        <f aca="false">IF(ISBLANK(B423), , IF(ISBLANK(B422), D421+1, D422))</f>
        <v>0</v>
      </c>
      <c r="E423" s="9" t="n">
        <f aca="false">IF(ISBLANK(B423),,IF(OR(ISBLANK(B422), B422="Баркод"),1,E422+1))</f>
        <v>0</v>
      </c>
      <c r="F423" s="9" t="n">
        <f aca="false">IF(ISBLANK(B424), E423/2,)</f>
        <v>0</v>
      </c>
      <c r="G423" s="0" t="n">
        <f aca="false">IF(ISBLANK(B423),0,-1)</f>
        <v>0</v>
      </c>
      <c r="H423" s="0" t="n">
        <f aca="false">IF(AND(ISBLANK(B422),NOT(ISBLANK(B423))),1,-1)</f>
        <v>-1</v>
      </c>
      <c r="I423" s="0" t="n">
        <f aca="false">IF(ISBLANK(B421),IF(AND(B422=B423,NOT(ISBLANK(B422)),NOT(ISBLANK(B423))),1,-1),-1)</f>
        <v>-1</v>
      </c>
      <c r="J423" s="0" t="n">
        <f aca="false">IF(MAX(G423:I423)&lt;0,IF(OR(B423=B422,B422=B421),1,-1),MAX(G423:I423))</f>
        <v>0</v>
      </c>
    </row>
    <row r="424" customFormat="false" ht="13.8" hidden="false" customHeight="false" outlineLevel="0" collapsed="false">
      <c r="A424" s="7" t="n">
        <f aca="false">MAX(G424:J424)</f>
        <v>0</v>
      </c>
      <c r="B424" s="8"/>
      <c r="C424" s="9" t="e">
        <f aca="false">INDEX(SupplierNomenclature!$E$3:$E$10000,MATCH(B424,SupplierNomenclature!$I$3:$I$10000,0))</f>
        <v>#N/A</v>
      </c>
      <c r="D424" s="6" t="n">
        <f aca="false">IF(ISBLANK(B424), , IF(ISBLANK(B423), D422+1, D423))</f>
        <v>0</v>
      </c>
      <c r="E424" s="9" t="n">
        <f aca="false">IF(ISBLANK(B424),,IF(OR(ISBLANK(B423), B423="Баркод"),1,E423+1))</f>
        <v>0</v>
      </c>
      <c r="F424" s="9" t="n">
        <f aca="false">IF(ISBLANK(B425), E424/2,)</f>
        <v>0</v>
      </c>
      <c r="G424" s="0" t="n">
        <f aca="false">IF(ISBLANK(B424),0,-1)</f>
        <v>0</v>
      </c>
      <c r="H424" s="0" t="n">
        <f aca="false">IF(AND(ISBLANK(B423),NOT(ISBLANK(B424))),1,-1)</f>
        <v>-1</v>
      </c>
      <c r="I424" s="0" t="n">
        <f aca="false">IF(ISBLANK(B422),IF(AND(B423=B424,NOT(ISBLANK(B423)),NOT(ISBLANK(B424))),1,-1),-1)</f>
        <v>-1</v>
      </c>
      <c r="J424" s="0" t="n">
        <f aca="false">IF(MAX(G424:I424)&lt;0,IF(OR(B424=B423,B423=B422),1,-1),MAX(G424:I424))</f>
        <v>0</v>
      </c>
    </row>
    <row r="425" customFormat="false" ht="13.8" hidden="false" customHeight="false" outlineLevel="0" collapsed="false">
      <c r="A425" s="7" t="n">
        <f aca="false">MAX(G425:J425)</f>
        <v>0</v>
      </c>
      <c r="B425" s="8"/>
      <c r="C425" s="9" t="e">
        <f aca="false">INDEX(SupplierNomenclature!$E$3:$E$10000,MATCH(B425,SupplierNomenclature!$I$3:$I$10000,0))</f>
        <v>#N/A</v>
      </c>
      <c r="D425" s="6" t="n">
        <f aca="false">IF(ISBLANK(B425), , IF(ISBLANK(B424), D423+1, D424))</f>
        <v>0</v>
      </c>
      <c r="E425" s="9" t="n">
        <f aca="false">IF(ISBLANK(B425),,IF(OR(ISBLANK(B424), B424="Баркод"),1,E424+1))</f>
        <v>0</v>
      </c>
      <c r="F425" s="9" t="n">
        <f aca="false">IF(ISBLANK(B426), E425/2,)</f>
        <v>0</v>
      </c>
      <c r="G425" s="0" t="n">
        <f aca="false">IF(ISBLANK(B425),0,-1)</f>
        <v>0</v>
      </c>
      <c r="H425" s="0" t="n">
        <f aca="false">IF(AND(ISBLANK(B424),NOT(ISBLANK(B425))),1,-1)</f>
        <v>-1</v>
      </c>
      <c r="I425" s="0" t="n">
        <f aca="false">IF(ISBLANK(B423),IF(AND(B424=B425,NOT(ISBLANK(B424)),NOT(ISBLANK(B425))),1,-1),-1)</f>
        <v>-1</v>
      </c>
      <c r="J425" s="0" t="n">
        <f aca="false">IF(MAX(G425:I425)&lt;0,IF(OR(B425=B424,B424=B423),1,-1),MAX(G425:I425))</f>
        <v>0</v>
      </c>
    </row>
    <row r="426" customFormat="false" ht="13.8" hidden="false" customHeight="false" outlineLevel="0" collapsed="false">
      <c r="A426" s="7" t="n">
        <f aca="false">MAX(G426:J426)</f>
        <v>0</v>
      </c>
      <c r="B426" s="8"/>
      <c r="C426" s="9" t="e">
        <f aca="false">INDEX(SupplierNomenclature!$E$3:$E$10000,MATCH(B426,SupplierNomenclature!$I$3:$I$10000,0))</f>
        <v>#N/A</v>
      </c>
      <c r="D426" s="6" t="n">
        <f aca="false">IF(ISBLANK(B426), , IF(ISBLANK(B425), D424+1, D425))</f>
        <v>0</v>
      </c>
      <c r="E426" s="9" t="n">
        <f aca="false">IF(ISBLANK(B426),,IF(OR(ISBLANK(B425), B425="Баркод"),1,E425+1))</f>
        <v>0</v>
      </c>
      <c r="F426" s="9" t="n">
        <f aca="false">IF(ISBLANK(B427), E426/2,)</f>
        <v>0</v>
      </c>
      <c r="G426" s="0" t="n">
        <f aca="false">IF(ISBLANK(B426),0,-1)</f>
        <v>0</v>
      </c>
      <c r="H426" s="0" t="n">
        <f aca="false">IF(AND(ISBLANK(B425),NOT(ISBLANK(B426))),1,-1)</f>
        <v>-1</v>
      </c>
      <c r="I426" s="0" t="n">
        <f aca="false">IF(ISBLANK(B424),IF(AND(B425=B426,NOT(ISBLANK(B425)),NOT(ISBLANK(B426))),1,-1),-1)</f>
        <v>-1</v>
      </c>
      <c r="J426" s="0" t="n">
        <f aca="false">IF(MAX(G426:I426)&lt;0,IF(OR(B426=B425,B425=B424),1,-1),MAX(G426:I426))</f>
        <v>0</v>
      </c>
    </row>
    <row r="427" customFormat="false" ht="13.8" hidden="false" customHeight="false" outlineLevel="0" collapsed="false">
      <c r="A427" s="7" t="n">
        <f aca="false">MAX(G427:J427)</f>
        <v>0</v>
      </c>
      <c r="B427" s="8"/>
      <c r="C427" s="9" t="e">
        <f aca="false">INDEX(SupplierNomenclature!$E$3:$E$10000,MATCH(B427,SupplierNomenclature!$I$3:$I$10000,0))</f>
        <v>#N/A</v>
      </c>
      <c r="D427" s="6" t="n">
        <f aca="false">IF(ISBLANK(B427), , IF(ISBLANK(B426), D425+1, D426))</f>
        <v>0</v>
      </c>
      <c r="E427" s="9" t="n">
        <f aca="false">IF(ISBLANK(B427),,IF(OR(ISBLANK(B426), B426="Баркод"),1,E426+1))</f>
        <v>0</v>
      </c>
      <c r="F427" s="9" t="n">
        <f aca="false">IF(ISBLANK(B428), E427/2,)</f>
        <v>0</v>
      </c>
      <c r="G427" s="0" t="n">
        <f aca="false">IF(ISBLANK(B427),0,-1)</f>
        <v>0</v>
      </c>
      <c r="H427" s="0" t="n">
        <f aca="false">IF(AND(ISBLANK(B426),NOT(ISBLANK(B427))),1,-1)</f>
        <v>-1</v>
      </c>
      <c r="I427" s="0" t="n">
        <f aca="false">IF(ISBLANK(B425),IF(AND(B426=B427,NOT(ISBLANK(B426)),NOT(ISBLANK(B427))),1,-1),-1)</f>
        <v>-1</v>
      </c>
      <c r="J427" s="0" t="n">
        <f aca="false">IF(MAX(G427:I427)&lt;0,IF(OR(B427=B426,B426=B425),1,-1),MAX(G427:I427))</f>
        <v>0</v>
      </c>
    </row>
    <row r="428" customFormat="false" ht="13.8" hidden="false" customHeight="false" outlineLevel="0" collapsed="false">
      <c r="A428" s="7" t="n">
        <f aca="false">MAX(G428:J428)</f>
        <v>0</v>
      </c>
      <c r="B428" s="8"/>
      <c r="C428" s="9" t="e">
        <f aca="false">INDEX(SupplierNomenclature!$E$3:$E$10000,MATCH(B428,SupplierNomenclature!$I$3:$I$10000,0))</f>
        <v>#N/A</v>
      </c>
      <c r="D428" s="6" t="n">
        <f aca="false">IF(ISBLANK(B428), , IF(ISBLANK(B427), D426+1, D427))</f>
        <v>0</v>
      </c>
      <c r="E428" s="9" t="n">
        <f aca="false">IF(ISBLANK(B428),,IF(OR(ISBLANK(B427), B427="Баркод"),1,E427+1))</f>
        <v>0</v>
      </c>
      <c r="F428" s="9" t="n">
        <f aca="false">IF(ISBLANK(B429), E428/2,)</f>
        <v>0</v>
      </c>
      <c r="G428" s="0" t="n">
        <f aca="false">IF(ISBLANK(B428),0,-1)</f>
        <v>0</v>
      </c>
      <c r="H428" s="0" t="n">
        <f aca="false">IF(AND(ISBLANK(B427),NOT(ISBLANK(B428))),1,-1)</f>
        <v>-1</v>
      </c>
      <c r="I428" s="0" t="n">
        <f aca="false">IF(ISBLANK(B426),IF(AND(B427=B428,NOT(ISBLANK(B427)),NOT(ISBLANK(B428))),1,-1),-1)</f>
        <v>-1</v>
      </c>
      <c r="J428" s="0" t="n">
        <f aca="false">IF(MAX(G428:I428)&lt;0,IF(OR(B428=B427,B427=B426),1,-1),MAX(G428:I428))</f>
        <v>0</v>
      </c>
    </row>
    <row r="429" customFormat="false" ht="13.8" hidden="false" customHeight="false" outlineLevel="0" collapsed="false">
      <c r="A429" s="7" t="n">
        <f aca="false">MAX(G429:J429)</f>
        <v>0</v>
      </c>
      <c r="B429" s="8"/>
      <c r="C429" s="9" t="e">
        <f aca="false">INDEX(SupplierNomenclature!$E$3:$E$10000,MATCH(B429,SupplierNomenclature!$I$3:$I$10000,0))</f>
        <v>#N/A</v>
      </c>
      <c r="D429" s="6" t="n">
        <f aca="false">IF(ISBLANK(B429), , IF(ISBLANK(B428), D427+1, D428))</f>
        <v>0</v>
      </c>
      <c r="E429" s="9" t="n">
        <f aca="false">IF(ISBLANK(B429),,IF(OR(ISBLANK(B428), B428="Баркод"),1,E428+1))</f>
        <v>0</v>
      </c>
      <c r="F429" s="9" t="n">
        <f aca="false">IF(ISBLANK(B430), E429/2,)</f>
        <v>0</v>
      </c>
      <c r="G429" s="0" t="n">
        <f aca="false">IF(ISBLANK(B429),0,-1)</f>
        <v>0</v>
      </c>
      <c r="H429" s="0" t="n">
        <f aca="false">IF(AND(ISBLANK(B428),NOT(ISBLANK(B429))),1,-1)</f>
        <v>-1</v>
      </c>
      <c r="I429" s="0" t="n">
        <f aca="false">IF(ISBLANK(B427),IF(AND(B428=B429,NOT(ISBLANK(B428)),NOT(ISBLANK(B429))),1,-1),-1)</f>
        <v>-1</v>
      </c>
      <c r="J429" s="0" t="n">
        <f aca="false">IF(MAX(G429:I429)&lt;0,IF(OR(B429=B428,B428=B427),1,-1),MAX(G429:I429))</f>
        <v>0</v>
      </c>
    </row>
    <row r="430" customFormat="false" ht="13.8" hidden="false" customHeight="false" outlineLevel="0" collapsed="false">
      <c r="A430" s="7" t="n">
        <f aca="false">MAX(G430:J430)</f>
        <v>0</v>
      </c>
      <c r="B430" s="8"/>
      <c r="C430" s="9" t="e">
        <f aca="false">INDEX(SupplierNomenclature!$E$3:$E$10000,MATCH(B430,SupplierNomenclature!$I$3:$I$10000,0))</f>
        <v>#N/A</v>
      </c>
      <c r="D430" s="6" t="n">
        <f aca="false">IF(ISBLANK(B430), , IF(ISBLANK(B429), D428+1, D429))</f>
        <v>0</v>
      </c>
      <c r="E430" s="9" t="n">
        <f aca="false">IF(ISBLANK(B430),,IF(OR(ISBLANK(B429), B429="Баркод"),1,E429+1))</f>
        <v>0</v>
      </c>
      <c r="F430" s="9" t="n">
        <f aca="false">IF(ISBLANK(B431), E430/2,)</f>
        <v>0</v>
      </c>
      <c r="G430" s="0" t="n">
        <f aca="false">IF(ISBLANK(B430),0,-1)</f>
        <v>0</v>
      </c>
      <c r="H430" s="0" t="n">
        <f aca="false">IF(AND(ISBLANK(B429),NOT(ISBLANK(B430))),1,-1)</f>
        <v>-1</v>
      </c>
      <c r="I430" s="0" t="n">
        <f aca="false">IF(ISBLANK(B428),IF(AND(B429=B430,NOT(ISBLANK(B429)),NOT(ISBLANK(B430))),1,-1),-1)</f>
        <v>-1</v>
      </c>
      <c r="J430" s="0" t="n">
        <f aca="false">IF(MAX(G430:I430)&lt;0,IF(OR(B430=B429,B429=B428),1,-1),MAX(G430:I430))</f>
        <v>0</v>
      </c>
    </row>
    <row r="431" customFormat="false" ht="13.8" hidden="false" customHeight="false" outlineLevel="0" collapsed="false">
      <c r="A431" s="7" t="n">
        <f aca="false">MAX(G431:J431)</f>
        <v>0</v>
      </c>
      <c r="B431" s="8"/>
      <c r="C431" s="9" t="e">
        <f aca="false">INDEX(SupplierNomenclature!$E$3:$E$10000,MATCH(B431,SupplierNomenclature!$I$3:$I$10000,0))</f>
        <v>#N/A</v>
      </c>
      <c r="D431" s="6" t="n">
        <f aca="false">IF(ISBLANK(B431), , IF(ISBLANK(B430), D429+1, D430))</f>
        <v>0</v>
      </c>
      <c r="E431" s="9" t="n">
        <f aca="false">IF(ISBLANK(B431),,IF(OR(ISBLANK(B430), B430="Баркод"),1,E430+1))</f>
        <v>0</v>
      </c>
      <c r="F431" s="9" t="n">
        <f aca="false">IF(ISBLANK(B432), E431/2,)</f>
        <v>0</v>
      </c>
      <c r="G431" s="0" t="n">
        <f aca="false">IF(ISBLANK(B431),0,-1)</f>
        <v>0</v>
      </c>
      <c r="H431" s="0" t="n">
        <f aca="false">IF(AND(ISBLANK(B430),NOT(ISBLANK(B431))),1,-1)</f>
        <v>-1</v>
      </c>
      <c r="I431" s="0" t="n">
        <f aca="false">IF(ISBLANK(B429),IF(AND(B430=B431,NOT(ISBLANK(B430)),NOT(ISBLANK(B431))),1,-1),-1)</f>
        <v>-1</v>
      </c>
      <c r="J431" s="0" t="n">
        <f aca="false">IF(MAX(G431:I431)&lt;0,IF(OR(B431=B430,B430=B429),1,-1),MAX(G431:I431))</f>
        <v>0</v>
      </c>
    </row>
    <row r="432" customFormat="false" ht="13.8" hidden="false" customHeight="false" outlineLevel="0" collapsed="false">
      <c r="A432" s="7" t="n">
        <f aca="false">MAX(G432:J432)</f>
        <v>0</v>
      </c>
      <c r="B432" s="8"/>
      <c r="C432" s="9" t="e">
        <f aca="false">INDEX(SupplierNomenclature!$E$3:$E$10000,MATCH(B432,SupplierNomenclature!$I$3:$I$10000,0))</f>
        <v>#N/A</v>
      </c>
      <c r="D432" s="6" t="n">
        <f aca="false">IF(ISBLANK(B432), , IF(ISBLANK(B431), D430+1, D431))</f>
        <v>0</v>
      </c>
      <c r="E432" s="9" t="n">
        <f aca="false">IF(ISBLANK(B432),,IF(OR(ISBLANK(B431), B431="Баркод"),1,E431+1))</f>
        <v>0</v>
      </c>
      <c r="F432" s="9" t="n">
        <f aca="false">IF(ISBLANK(B433), E432/2,)</f>
        <v>0</v>
      </c>
      <c r="G432" s="0" t="n">
        <f aca="false">IF(ISBLANK(B432),0,-1)</f>
        <v>0</v>
      </c>
      <c r="H432" s="0" t="n">
        <f aca="false">IF(AND(ISBLANK(B431),NOT(ISBLANK(B432))),1,-1)</f>
        <v>-1</v>
      </c>
      <c r="I432" s="0" t="n">
        <f aca="false">IF(ISBLANK(B430),IF(AND(B431=B432,NOT(ISBLANK(B431)),NOT(ISBLANK(B432))),1,-1),-1)</f>
        <v>-1</v>
      </c>
      <c r="J432" s="0" t="n">
        <f aca="false">IF(MAX(G432:I432)&lt;0,IF(OR(B432=B431,B431=B430),1,-1),MAX(G432:I432))</f>
        <v>0</v>
      </c>
    </row>
    <row r="433" customFormat="false" ht="13.8" hidden="false" customHeight="false" outlineLevel="0" collapsed="false">
      <c r="A433" s="7" t="n">
        <f aca="false">MAX(G433:J433)</f>
        <v>0</v>
      </c>
      <c r="B433" s="8"/>
      <c r="C433" s="9" t="e">
        <f aca="false">INDEX(SupplierNomenclature!$E$3:$E$10000,MATCH(B433,SupplierNomenclature!$I$3:$I$10000,0))</f>
        <v>#N/A</v>
      </c>
      <c r="D433" s="6" t="n">
        <f aca="false">IF(ISBLANK(B433), , IF(ISBLANK(B432), D431+1, D432))</f>
        <v>0</v>
      </c>
      <c r="E433" s="9" t="n">
        <f aca="false">IF(ISBLANK(B433),,IF(OR(ISBLANK(B432), B432="Баркод"),1,E432+1))</f>
        <v>0</v>
      </c>
      <c r="F433" s="9" t="n">
        <f aca="false">IF(ISBLANK(B434), E433/2,)</f>
        <v>0</v>
      </c>
      <c r="G433" s="0" t="n">
        <f aca="false">IF(ISBLANK(B433),0,-1)</f>
        <v>0</v>
      </c>
      <c r="H433" s="0" t="n">
        <f aca="false">IF(AND(ISBLANK(B432),NOT(ISBLANK(B433))),1,-1)</f>
        <v>-1</v>
      </c>
      <c r="I433" s="0" t="n">
        <f aca="false">IF(ISBLANK(B431),IF(AND(B432=B433,NOT(ISBLANK(B432)),NOT(ISBLANK(B433))),1,-1),-1)</f>
        <v>-1</v>
      </c>
      <c r="J433" s="0" t="n">
        <f aca="false">IF(MAX(G433:I433)&lt;0,IF(OR(B433=B432,B432=B431),1,-1),MAX(G433:I433))</f>
        <v>0</v>
      </c>
    </row>
    <row r="434" customFormat="false" ht="13.8" hidden="false" customHeight="false" outlineLevel="0" collapsed="false">
      <c r="A434" s="7" t="n">
        <f aca="false">MAX(G434:J434)</f>
        <v>0</v>
      </c>
      <c r="B434" s="8"/>
      <c r="C434" s="9" t="e">
        <f aca="false">INDEX(SupplierNomenclature!$E$3:$E$10000,MATCH(B434,SupplierNomenclature!$I$3:$I$10000,0))</f>
        <v>#N/A</v>
      </c>
      <c r="D434" s="6" t="n">
        <f aca="false">IF(ISBLANK(B434), , IF(ISBLANK(B433), D432+1, D433))</f>
        <v>0</v>
      </c>
      <c r="E434" s="9" t="n">
        <f aca="false">IF(ISBLANK(B434),,IF(OR(ISBLANK(B433), B433="Баркод"),1,E433+1))</f>
        <v>0</v>
      </c>
      <c r="F434" s="9" t="n">
        <f aca="false">IF(ISBLANK(B435), E434/2,)</f>
        <v>0</v>
      </c>
      <c r="G434" s="0" t="n">
        <f aca="false">IF(ISBLANK(B434),0,-1)</f>
        <v>0</v>
      </c>
      <c r="H434" s="0" t="n">
        <f aca="false">IF(AND(ISBLANK(B433),NOT(ISBLANK(B434))),1,-1)</f>
        <v>-1</v>
      </c>
      <c r="I434" s="0" t="n">
        <f aca="false">IF(ISBLANK(B432),IF(AND(B433=B434,NOT(ISBLANK(B433)),NOT(ISBLANK(B434))),1,-1),-1)</f>
        <v>-1</v>
      </c>
      <c r="J434" s="0" t="n">
        <f aca="false">IF(MAX(G434:I434)&lt;0,IF(OR(B434=B433,B433=B432),1,-1),MAX(G434:I434))</f>
        <v>0</v>
      </c>
    </row>
    <row r="435" customFormat="false" ht="13.8" hidden="false" customHeight="false" outlineLevel="0" collapsed="false">
      <c r="A435" s="7" t="n">
        <f aca="false">MAX(G435:J435)</f>
        <v>0</v>
      </c>
      <c r="B435" s="8"/>
      <c r="C435" s="9" t="e">
        <f aca="false">INDEX(SupplierNomenclature!$E$3:$E$10000,MATCH(B435,SupplierNomenclature!$I$3:$I$10000,0))</f>
        <v>#N/A</v>
      </c>
      <c r="D435" s="6" t="n">
        <f aca="false">IF(ISBLANK(B435), , IF(ISBLANK(B434), D433+1, D434))</f>
        <v>0</v>
      </c>
      <c r="E435" s="9" t="n">
        <f aca="false">IF(ISBLANK(B435),,IF(OR(ISBLANK(B434), B434="Баркод"),1,E434+1))</f>
        <v>0</v>
      </c>
      <c r="F435" s="9" t="n">
        <f aca="false">IF(ISBLANK(B436), E435/2,)</f>
        <v>0</v>
      </c>
      <c r="G435" s="0" t="n">
        <f aca="false">IF(ISBLANK(B435),0,-1)</f>
        <v>0</v>
      </c>
      <c r="H435" s="0" t="n">
        <f aca="false">IF(AND(ISBLANK(B434),NOT(ISBLANK(B435))),1,-1)</f>
        <v>-1</v>
      </c>
      <c r="I435" s="0" t="n">
        <f aca="false">IF(ISBLANK(B433),IF(AND(B434=B435,NOT(ISBLANK(B434)),NOT(ISBLANK(B435))),1,-1),-1)</f>
        <v>-1</v>
      </c>
      <c r="J435" s="0" t="n">
        <f aca="false">IF(MAX(G435:I435)&lt;0,IF(OR(B435=B434,B434=B433),1,-1),MAX(G435:I435))</f>
        <v>0</v>
      </c>
    </row>
    <row r="436" customFormat="false" ht="13.8" hidden="false" customHeight="false" outlineLevel="0" collapsed="false">
      <c r="A436" s="7" t="n">
        <f aca="false">MAX(G436:J436)</f>
        <v>0</v>
      </c>
      <c r="B436" s="8"/>
      <c r="C436" s="9" t="e">
        <f aca="false">INDEX(SupplierNomenclature!$E$3:$E$10000,MATCH(B436,SupplierNomenclature!$I$3:$I$10000,0))</f>
        <v>#N/A</v>
      </c>
      <c r="D436" s="6" t="n">
        <f aca="false">IF(ISBLANK(B436), , IF(ISBLANK(B435), D434+1, D435))</f>
        <v>0</v>
      </c>
      <c r="E436" s="9" t="n">
        <f aca="false">IF(ISBLANK(B436),,IF(OR(ISBLANK(B435), B435="Баркод"),1,E435+1))</f>
        <v>0</v>
      </c>
      <c r="F436" s="9" t="n">
        <f aca="false">IF(ISBLANK(B437), E436/2,)</f>
        <v>0</v>
      </c>
      <c r="G436" s="0" t="n">
        <f aca="false">IF(ISBLANK(B436),0,-1)</f>
        <v>0</v>
      </c>
      <c r="H436" s="0" t="n">
        <f aca="false">IF(AND(ISBLANK(B435),NOT(ISBLANK(B436))),1,-1)</f>
        <v>-1</v>
      </c>
      <c r="I436" s="0" t="n">
        <f aca="false">IF(ISBLANK(B434),IF(AND(B435=B436,NOT(ISBLANK(B435)),NOT(ISBLANK(B436))),1,-1),-1)</f>
        <v>-1</v>
      </c>
      <c r="J436" s="0" t="n">
        <f aca="false">IF(MAX(G436:I436)&lt;0,IF(OR(B436=B435,B435=B434),1,-1),MAX(G436:I436))</f>
        <v>0</v>
      </c>
    </row>
    <row r="437" customFormat="false" ht="13.8" hidden="false" customHeight="false" outlineLevel="0" collapsed="false">
      <c r="A437" s="7" t="n">
        <f aca="false">MAX(G437:J437)</f>
        <v>0</v>
      </c>
      <c r="B437" s="8"/>
      <c r="C437" s="9" t="e">
        <f aca="false">INDEX(SupplierNomenclature!$E$3:$E$10000,MATCH(B437,SupplierNomenclature!$I$3:$I$10000,0))</f>
        <v>#N/A</v>
      </c>
      <c r="D437" s="6" t="n">
        <f aca="false">IF(ISBLANK(B437), , IF(ISBLANK(B436), D435+1, D436))</f>
        <v>0</v>
      </c>
      <c r="E437" s="9" t="n">
        <f aca="false">IF(ISBLANK(B437),,IF(OR(ISBLANK(B436), B436="Баркод"),1,E436+1))</f>
        <v>0</v>
      </c>
      <c r="F437" s="9" t="n">
        <f aca="false">IF(ISBLANK(B438), E437/2,)</f>
        <v>0</v>
      </c>
      <c r="G437" s="0" t="n">
        <f aca="false">IF(ISBLANK(B437),0,-1)</f>
        <v>0</v>
      </c>
      <c r="H437" s="0" t="n">
        <f aca="false">IF(AND(ISBLANK(B436),NOT(ISBLANK(B437))),1,-1)</f>
        <v>-1</v>
      </c>
      <c r="I437" s="0" t="n">
        <f aca="false">IF(ISBLANK(B435),IF(AND(B436=B437,NOT(ISBLANK(B436)),NOT(ISBLANK(B437))),1,-1),-1)</f>
        <v>-1</v>
      </c>
      <c r="J437" s="0" t="n">
        <f aca="false">IF(MAX(G437:I437)&lt;0,IF(OR(B437=B436,B436=B435),1,-1),MAX(G437:I437))</f>
        <v>0</v>
      </c>
    </row>
    <row r="438" customFormat="false" ht="13.8" hidden="false" customHeight="false" outlineLevel="0" collapsed="false">
      <c r="A438" s="7" t="n">
        <f aca="false">MAX(G438:J438)</f>
        <v>0</v>
      </c>
      <c r="B438" s="8"/>
      <c r="C438" s="9" t="e">
        <f aca="false">INDEX(SupplierNomenclature!$E$3:$E$10000,MATCH(B438,SupplierNomenclature!$I$3:$I$10000,0))</f>
        <v>#N/A</v>
      </c>
      <c r="D438" s="6" t="n">
        <f aca="false">IF(ISBLANK(B438), , IF(ISBLANK(B437), D436+1, D437))</f>
        <v>0</v>
      </c>
      <c r="E438" s="9" t="n">
        <f aca="false">IF(ISBLANK(B438),,IF(OR(ISBLANK(B437), B437="Баркод"),1,E437+1))</f>
        <v>0</v>
      </c>
      <c r="F438" s="9" t="n">
        <f aca="false">IF(ISBLANK(B439), E438/2,)</f>
        <v>0</v>
      </c>
      <c r="G438" s="0" t="n">
        <f aca="false">IF(ISBLANK(B438),0,-1)</f>
        <v>0</v>
      </c>
      <c r="H438" s="0" t="n">
        <f aca="false">IF(AND(ISBLANK(B437),NOT(ISBLANK(B438))),1,-1)</f>
        <v>-1</v>
      </c>
      <c r="I438" s="0" t="n">
        <f aca="false">IF(ISBLANK(B436),IF(AND(B437=B438,NOT(ISBLANK(B437)),NOT(ISBLANK(B438))),1,-1),-1)</f>
        <v>-1</v>
      </c>
      <c r="J438" s="0" t="n">
        <f aca="false">IF(MAX(G438:I438)&lt;0,IF(OR(B438=B437,B437=B436),1,-1),MAX(G438:I438))</f>
        <v>0</v>
      </c>
    </row>
    <row r="439" customFormat="false" ht="13.8" hidden="false" customHeight="false" outlineLevel="0" collapsed="false">
      <c r="A439" s="7" t="n">
        <f aca="false">MAX(G439:J439)</f>
        <v>0</v>
      </c>
      <c r="B439" s="8"/>
      <c r="C439" s="9" t="e">
        <f aca="false">INDEX(SupplierNomenclature!$E$3:$E$10000,MATCH(B439,SupplierNomenclature!$I$3:$I$10000,0))</f>
        <v>#N/A</v>
      </c>
      <c r="D439" s="6" t="n">
        <f aca="false">IF(ISBLANK(B439), , IF(ISBLANK(B438), D437+1, D438))</f>
        <v>0</v>
      </c>
      <c r="E439" s="9" t="n">
        <f aca="false">IF(ISBLANK(B439),,IF(OR(ISBLANK(B438), B438="Баркод"),1,E438+1))</f>
        <v>0</v>
      </c>
      <c r="F439" s="9" t="n">
        <f aca="false">IF(ISBLANK(B440), E439/2,)</f>
        <v>0</v>
      </c>
      <c r="G439" s="0" t="n">
        <f aca="false">IF(ISBLANK(B439),0,-1)</f>
        <v>0</v>
      </c>
      <c r="H439" s="0" t="n">
        <f aca="false">IF(AND(ISBLANK(B438),NOT(ISBLANK(B439))),1,-1)</f>
        <v>-1</v>
      </c>
      <c r="I439" s="0" t="n">
        <f aca="false">IF(ISBLANK(B437),IF(AND(B438=B439,NOT(ISBLANK(B438)),NOT(ISBLANK(B439))),1,-1),-1)</f>
        <v>-1</v>
      </c>
      <c r="J439" s="0" t="n">
        <f aca="false">IF(MAX(G439:I439)&lt;0,IF(OR(B439=B438,B438=B437),1,-1),MAX(G439:I439))</f>
        <v>0</v>
      </c>
    </row>
    <row r="440" customFormat="false" ht="13.8" hidden="false" customHeight="false" outlineLevel="0" collapsed="false">
      <c r="A440" s="7" t="n">
        <f aca="false">MAX(G440:J440)</f>
        <v>0</v>
      </c>
      <c r="B440" s="8"/>
      <c r="C440" s="9" t="e">
        <f aca="false">INDEX(SupplierNomenclature!$E$3:$E$10000,MATCH(B440,SupplierNomenclature!$I$3:$I$10000,0))</f>
        <v>#N/A</v>
      </c>
      <c r="D440" s="6" t="n">
        <f aca="false">IF(ISBLANK(B440), , IF(ISBLANK(B439), D438+1, D439))</f>
        <v>0</v>
      </c>
      <c r="E440" s="9" t="n">
        <f aca="false">IF(ISBLANK(B440),,IF(OR(ISBLANK(B439), B439="Баркод"),1,E439+1))</f>
        <v>0</v>
      </c>
      <c r="F440" s="9" t="n">
        <f aca="false">IF(ISBLANK(B441), E440/2,)</f>
        <v>0</v>
      </c>
      <c r="G440" s="0" t="n">
        <f aca="false">IF(ISBLANK(B440),0,-1)</f>
        <v>0</v>
      </c>
      <c r="H440" s="0" t="n">
        <f aca="false">IF(AND(ISBLANK(B439),NOT(ISBLANK(B440))),1,-1)</f>
        <v>-1</v>
      </c>
      <c r="I440" s="0" t="n">
        <f aca="false">IF(ISBLANK(B438),IF(AND(B439=B440,NOT(ISBLANK(B439)),NOT(ISBLANK(B440))),1,-1),-1)</f>
        <v>-1</v>
      </c>
      <c r="J440" s="0" t="n">
        <f aca="false">IF(MAX(G440:I440)&lt;0,IF(OR(B440=B439,B439=B438),1,-1),MAX(G440:I440))</f>
        <v>0</v>
      </c>
    </row>
    <row r="441" customFormat="false" ht="13.8" hidden="false" customHeight="false" outlineLevel="0" collapsed="false">
      <c r="A441" s="7" t="n">
        <f aca="false">MAX(G441:J441)</f>
        <v>0</v>
      </c>
      <c r="B441" s="8"/>
      <c r="C441" s="9" t="e">
        <f aca="false">INDEX(SupplierNomenclature!$E$3:$E$10000,MATCH(B441,SupplierNomenclature!$I$3:$I$10000,0))</f>
        <v>#N/A</v>
      </c>
      <c r="D441" s="6" t="n">
        <f aca="false">IF(ISBLANK(B441), , IF(ISBLANK(B440), D439+1, D440))</f>
        <v>0</v>
      </c>
      <c r="E441" s="9" t="n">
        <f aca="false">IF(ISBLANK(B441),,IF(OR(ISBLANK(B440), B440="Баркод"),1,E440+1))</f>
        <v>0</v>
      </c>
      <c r="F441" s="9" t="n">
        <f aca="false">IF(ISBLANK(B442), E441/2,)</f>
        <v>0</v>
      </c>
      <c r="G441" s="0" t="n">
        <f aca="false">IF(ISBLANK(B441),0,-1)</f>
        <v>0</v>
      </c>
      <c r="H441" s="0" t="n">
        <f aca="false">IF(AND(ISBLANK(B440),NOT(ISBLANK(B441))),1,-1)</f>
        <v>-1</v>
      </c>
      <c r="I441" s="0" t="n">
        <f aca="false">IF(ISBLANK(B439),IF(AND(B440=B441,NOT(ISBLANK(B440)),NOT(ISBLANK(B441))),1,-1),-1)</f>
        <v>-1</v>
      </c>
      <c r="J441" s="0" t="n">
        <f aca="false">IF(MAX(G441:I441)&lt;0,IF(OR(B441=B440,B440=B439),1,-1),MAX(G441:I441))</f>
        <v>0</v>
      </c>
    </row>
    <row r="442" customFormat="false" ht="13.8" hidden="false" customHeight="false" outlineLevel="0" collapsed="false">
      <c r="A442" s="7" t="n">
        <f aca="false">MAX(G442:J442)</f>
        <v>0</v>
      </c>
      <c r="B442" s="8"/>
      <c r="C442" s="9" t="e">
        <f aca="false">INDEX(SupplierNomenclature!$E$3:$E$10000,MATCH(B442,SupplierNomenclature!$I$3:$I$10000,0))</f>
        <v>#N/A</v>
      </c>
      <c r="D442" s="6" t="n">
        <f aca="false">IF(ISBLANK(B442), , IF(ISBLANK(B441), D440+1, D441))</f>
        <v>0</v>
      </c>
      <c r="E442" s="9" t="n">
        <f aca="false">IF(ISBLANK(B442),,IF(OR(ISBLANK(B441), B441="Баркод"),1,E441+1))</f>
        <v>0</v>
      </c>
      <c r="F442" s="9" t="n">
        <f aca="false">IF(ISBLANK(B443), E442/2,)</f>
        <v>0</v>
      </c>
      <c r="G442" s="0" t="n">
        <f aca="false">IF(ISBLANK(B442),0,-1)</f>
        <v>0</v>
      </c>
      <c r="H442" s="0" t="n">
        <f aca="false">IF(AND(ISBLANK(B441),NOT(ISBLANK(B442))),1,-1)</f>
        <v>-1</v>
      </c>
      <c r="I442" s="0" t="n">
        <f aca="false">IF(ISBLANK(B440),IF(AND(B441=B442,NOT(ISBLANK(B441)),NOT(ISBLANK(B442))),1,-1),-1)</f>
        <v>-1</v>
      </c>
      <c r="J442" s="0" t="n">
        <f aca="false">IF(MAX(G442:I442)&lt;0,IF(OR(B442=B441,B441=B440),1,-1),MAX(G442:I442))</f>
        <v>0</v>
      </c>
    </row>
    <row r="443" customFormat="false" ht="13.8" hidden="false" customHeight="false" outlineLevel="0" collapsed="false">
      <c r="A443" s="7" t="n">
        <f aca="false">MAX(G443:J443)</f>
        <v>0</v>
      </c>
      <c r="B443" s="8"/>
      <c r="C443" s="9" t="e">
        <f aca="false">INDEX(SupplierNomenclature!$E$3:$E$10000,MATCH(B443,SupplierNomenclature!$I$3:$I$10000,0))</f>
        <v>#N/A</v>
      </c>
      <c r="D443" s="6" t="n">
        <f aca="false">IF(ISBLANK(B443), , IF(ISBLANK(B442), D441+1, D442))</f>
        <v>0</v>
      </c>
      <c r="E443" s="9" t="n">
        <f aca="false">IF(ISBLANK(B443),,IF(OR(ISBLANK(B442), B442="Баркод"),1,E442+1))</f>
        <v>0</v>
      </c>
      <c r="F443" s="9" t="n">
        <f aca="false">IF(ISBLANK(B444), E443/2,)</f>
        <v>0</v>
      </c>
      <c r="G443" s="0" t="n">
        <f aca="false">IF(ISBLANK(B443),0,-1)</f>
        <v>0</v>
      </c>
      <c r="H443" s="0" t="n">
        <f aca="false">IF(AND(ISBLANK(B442),NOT(ISBLANK(B443))),1,-1)</f>
        <v>-1</v>
      </c>
      <c r="I443" s="0" t="n">
        <f aca="false">IF(ISBLANK(B441),IF(AND(B442=B443,NOT(ISBLANK(B442)),NOT(ISBLANK(B443))),1,-1),-1)</f>
        <v>-1</v>
      </c>
      <c r="J443" s="0" t="n">
        <f aca="false">IF(MAX(G443:I443)&lt;0,IF(OR(B443=B442,B442=B441),1,-1),MAX(G443:I443))</f>
        <v>0</v>
      </c>
    </row>
    <row r="444" customFormat="false" ht="13.8" hidden="false" customHeight="false" outlineLevel="0" collapsed="false">
      <c r="A444" s="7" t="n">
        <f aca="false">MAX(G444:J444)</f>
        <v>0</v>
      </c>
      <c r="B444" s="8"/>
      <c r="C444" s="9" t="e">
        <f aca="false">INDEX(SupplierNomenclature!$E$3:$E$10000,MATCH(B444,SupplierNomenclature!$I$3:$I$10000,0))</f>
        <v>#N/A</v>
      </c>
      <c r="D444" s="6" t="n">
        <f aca="false">IF(ISBLANK(B444), , IF(ISBLANK(B443), D442+1, D443))</f>
        <v>0</v>
      </c>
      <c r="E444" s="9" t="n">
        <f aca="false">IF(ISBLANK(B444),,IF(OR(ISBLANK(B443), B443="Баркод"),1,E443+1))</f>
        <v>0</v>
      </c>
      <c r="F444" s="9" t="n">
        <f aca="false">IF(ISBLANK(B445), E444/2,)</f>
        <v>0</v>
      </c>
      <c r="G444" s="0" t="n">
        <f aca="false">IF(ISBLANK(B444),0,-1)</f>
        <v>0</v>
      </c>
      <c r="H444" s="0" t="n">
        <f aca="false">IF(AND(ISBLANK(B443),NOT(ISBLANK(B444))),1,-1)</f>
        <v>-1</v>
      </c>
      <c r="I444" s="0" t="n">
        <f aca="false">IF(ISBLANK(B442),IF(AND(B443=B444,NOT(ISBLANK(B443)),NOT(ISBLANK(B444))),1,-1),-1)</f>
        <v>-1</v>
      </c>
      <c r="J444" s="0" t="n">
        <f aca="false">IF(MAX(G444:I444)&lt;0,IF(OR(B444=B443,B443=B442),1,-1),MAX(G444:I444))</f>
        <v>0</v>
      </c>
    </row>
    <row r="445" customFormat="false" ht="13.8" hidden="false" customHeight="false" outlineLevel="0" collapsed="false">
      <c r="A445" s="7" t="n">
        <f aca="false">MAX(G445:J445)</f>
        <v>0</v>
      </c>
      <c r="B445" s="8"/>
      <c r="C445" s="9" t="e">
        <f aca="false">INDEX(SupplierNomenclature!$E$3:$E$10000,MATCH(B445,SupplierNomenclature!$I$3:$I$10000,0))</f>
        <v>#N/A</v>
      </c>
      <c r="D445" s="6" t="n">
        <f aca="false">IF(ISBLANK(B445), , IF(ISBLANK(B444), D443+1, D444))</f>
        <v>0</v>
      </c>
      <c r="E445" s="9" t="n">
        <f aca="false">IF(ISBLANK(B445),,IF(OR(ISBLANK(B444), B444="Баркод"),1,E444+1))</f>
        <v>0</v>
      </c>
      <c r="F445" s="9" t="n">
        <f aca="false">IF(ISBLANK(B446), E445/2,)</f>
        <v>0</v>
      </c>
      <c r="G445" s="0" t="n">
        <f aca="false">IF(ISBLANK(B445),0,-1)</f>
        <v>0</v>
      </c>
      <c r="H445" s="0" t="n">
        <f aca="false">IF(AND(ISBLANK(B444),NOT(ISBLANK(B445))),1,-1)</f>
        <v>-1</v>
      </c>
      <c r="I445" s="0" t="n">
        <f aca="false">IF(ISBLANK(B443),IF(AND(B444=B445,NOT(ISBLANK(B444)),NOT(ISBLANK(B445))),1,-1),-1)</f>
        <v>-1</v>
      </c>
      <c r="J445" s="0" t="n">
        <f aca="false">IF(MAX(G445:I445)&lt;0,IF(OR(B445=B444,B444=B443),1,-1),MAX(G445:I445))</f>
        <v>0</v>
      </c>
    </row>
    <row r="446" customFormat="false" ht="13.8" hidden="false" customHeight="false" outlineLevel="0" collapsed="false">
      <c r="A446" s="7" t="n">
        <f aca="false">MAX(G446:J446)</f>
        <v>0</v>
      </c>
      <c r="B446" s="8"/>
      <c r="C446" s="9" t="e">
        <f aca="false">INDEX(SupplierNomenclature!$E$3:$E$10000,MATCH(B446,SupplierNomenclature!$I$3:$I$10000,0))</f>
        <v>#N/A</v>
      </c>
      <c r="D446" s="6" t="n">
        <f aca="false">IF(ISBLANK(B446), , IF(ISBLANK(B445), D444+1, D445))</f>
        <v>0</v>
      </c>
      <c r="E446" s="9" t="n">
        <f aca="false">IF(ISBLANK(B446),,IF(OR(ISBLANK(B445), B445="Баркод"),1,E445+1))</f>
        <v>0</v>
      </c>
      <c r="F446" s="9" t="n">
        <f aca="false">IF(ISBLANK(B447), E446/2,)</f>
        <v>0</v>
      </c>
      <c r="G446" s="0" t="n">
        <f aca="false">IF(ISBLANK(B446),0,-1)</f>
        <v>0</v>
      </c>
      <c r="H446" s="0" t="n">
        <f aca="false">IF(AND(ISBLANK(B445),NOT(ISBLANK(B446))),1,-1)</f>
        <v>-1</v>
      </c>
      <c r="I446" s="0" t="n">
        <f aca="false">IF(ISBLANK(B444),IF(AND(B445=B446,NOT(ISBLANK(B445)),NOT(ISBLANK(B446))),1,-1),-1)</f>
        <v>-1</v>
      </c>
      <c r="J446" s="0" t="n">
        <f aca="false">IF(MAX(G446:I446)&lt;0,IF(OR(B446=B445,B445=B444),1,-1),MAX(G446:I446))</f>
        <v>0</v>
      </c>
    </row>
    <row r="447" customFormat="false" ht="13.8" hidden="false" customHeight="false" outlineLevel="0" collapsed="false">
      <c r="A447" s="7" t="n">
        <f aca="false">MAX(G447:J447)</f>
        <v>0</v>
      </c>
      <c r="B447" s="8"/>
      <c r="C447" s="9" t="e">
        <f aca="false">INDEX(SupplierNomenclature!$E$3:$E$10000,MATCH(B447,SupplierNomenclature!$I$3:$I$10000,0))</f>
        <v>#N/A</v>
      </c>
      <c r="D447" s="6" t="n">
        <f aca="false">IF(ISBLANK(B447), , IF(ISBLANK(B446), D445+1, D446))</f>
        <v>0</v>
      </c>
      <c r="E447" s="9" t="n">
        <f aca="false">IF(ISBLANK(B447),,IF(OR(ISBLANK(B446), B446="Баркод"),1,E446+1))</f>
        <v>0</v>
      </c>
      <c r="F447" s="9" t="n">
        <f aca="false">IF(ISBLANK(B448), E447/2,)</f>
        <v>0</v>
      </c>
      <c r="G447" s="0" t="n">
        <f aca="false">IF(ISBLANK(B447),0,-1)</f>
        <v>0</v>
      </c>
      <c r="H447" s="0" t="n">
        <f aca="false">IF(AND(ISBLANK(B446),NOT(ISBLANK(B447))),1,-1)</f>
        <v>-1</v>
      </c>
      <c r="I447" s="0" t="n">
        <f aca="false">IF(ISBLANK(B445),IF(AND(B446=B447,NOT(ISBLANK(B446)),NOT(ISBLANK(B447))),1,-1),-1)</f>
        <v>-1</v>
      </c>
      <c r="J447" s="0" t="n">
        <f aca="false">IF(MAX(G447:I447)&lt;0,IF(OR(B447=B446,B446=B445),1,-1),MAX(G447:I447))</f>
        <v>0</v>
      </c>
    </row>
    <row r="448" customFormat="false" ht="13.8" hidden="false" customHeight="false" outlineLevel="0" collapsed="false">
      <c r="A448" s="7" t="n">
        <f aca="false">MAX(G448:J448)</f>
        <v>0</v>
      </c>
      <c r="B448" s="8"/>
      <c r="C448" s="9" t="e">
        <f aca="false">INDEX(SupplierNomenclature!$E$3:$E$10000,MATCH(B448,SupplierNomenclature!$I$3:$I$10000,0))</f>
        <v>#N/A</v>
      </c>
      <c r="D448" s="6" t="n">
        <f aca="false">IF(ISBLANK(B448), , IF(ISBLANK(B447), D446+1, D447))</f>
        <v>0</v>
      </c>
      <c r="E448" s="9" t="n">
        <f aca="false">IF(ISBLANK(B448),,IF(OR(ISBLANK(B447), B447="Баркод"),1,E447+1))</f>
        <v>0</v>
      </c>
      <c r="F448" s="9" t="n">
        <f aca="false">IF(ISBLANK(B449), E448/2,)</f>
        <v>0</v>
      </c>
      <c r="G448" s="0" t="n">
        <f aca="false">IF(ISBLANK(B448),0,-1)</f>
        <v>0</v>
      </c>
      <c r="H448" s="0" t="n">
        <f aca="false">IF(AND(ISBLANK(B447),NOT(ISBLANK(B448))),1,-1)</f>
        <v>-1</v>
      </c>
      <c r="I448" s="0" t="n">
        <f aca="false">IF(ISBLANK(B446),IF(AND(B447=B448,NOT(ISBLANK(B447)),NOT(ISBLANK(B448))),1,-1),-1)</f>
        <v>-1</v>
      </c>
      <c r="J448" s="0" t="n">
        <f aca="false">IF(MAX(G448:I448)&lt;0,IF(OR(B448=B447,B447=B446),1,-1),MAX(G448:I448))</f>
        <v>0</v>
      </c>
    </row>
    <row r="449" customFormat="false" ht="13.8" hidden="false" customHeight="false" outlineLevel="0" collapsed="false">
      <c r="A449" s="7" t="n">
        <f aca="false">MAX(G449:J449)</f>
        <v>0</v>
      </c>
      <c r="B449" s="8"/>
      <c r="C449" s="9" t="e">
        <f aca="false">INDEX(SupplierNomenclature!$E$3:$E$10000,MATCH(B449,SupplierNomenclature!$I$3:$I$10000,0))</f>
        <v>#N/A</v>
      </c>
      <c r="D449" s="6" t="n">
        <f aca="false">IF(ISBLANK(B449), , IF(ISBLANK(B448), D447+1, D448))</f>
        <v>0</v>
      </c>
      <c r="E449" s="9" t="n">
        <f aca="false">IF(ISBLANK(B449),,IF(OR(ISBLANK(B448), B448="Баркод"),1,E448+1))</f>
        <v>0</v>
      </c>
      <c r="F449" s="9" t="n">
        <f aca="false">IF(ISBLANK(B450), E449/2,)</f>
        <v>0</v>
      </c>
      <c r="G449" s="0" t="n">
        <f aca="false">IF(ISBLANK(B449),0,-1)</f>
        <v>0</v>
      </c>
      <c r="H449" s="0" t="n">
        <f aca="false">IF(AND(ISBLANK(B448),NOT(ISBLANK(B449))),1,-1)</f>
        <v>-1</v>
      </c>
      <c r="I449" s="0" t="n">
        <f aca="false">IF(ISBLANK(B447),IF(AND(B448=B449,NOT(ISBLANK(B448)),NOT(ISBLANK(B449))),1,-1),-1)</f>
        <v>-1</v>
      </c>
      <c r="J449" s="0" t="n">
        <f aca="false">IF(MAX(G449:I449)&lt;0,IF(OR(B449=B448,B448=B447),1,-1),MAX(G449:I449))</f>
        <v>0</v>
      </c>
    </row>
    <row r="450" customFormat="false" ht="13.8" hidden="false" customHeight="false" outlineLevel="0" collapsed="false">
      <c r="A450" s="7" t="n">
        <f aca="false">MAX(G450:J450)</f>
        <v>0</v>
      </c>
      <c r="B450" s="8"/>
      <c r="C450" s="9" t="e">
        <f aca="false">INDEX(SupplierNomenclature!$E$3:$E$10000,MATCH(B450,SupplierNomenclature!$I$3:$I$10000,0))</f>
        <v>#N/A</v>
      </c>
      <c r="D450" s="6" t="n">
        <f aca="false">IF(ISBLANK(B450), , IF(ISBLANK(B449), D448+1, D449))</f>
        <v>0</v>
      </c>
      <c r="E450" s="9" t="n">
        <f aca="false">IF(ISBLANK(B450),,IF(OR(ISBLANK(B449), B449="Баркод"),1,E449+1))</f>
        <v>0</v>
      </c>
      <c r="F450" s="9" t="n">
        <f aca="false">IF(ISBLANK(B451), E450/2,)</f>
        <v>0</v>
      </c>
      <c r="G450" s="0" t="n">
        <f aca="false">IF(ISBLANK(B450),0,-1)</f>
        <v>0</v>
      </c>
      <c r="H450" s="0" t="n">
        <f aca="false">IF(AND(ISBLANK(B449),NOT(ISBLANK(B450))),1,-1)</f>
        <v>-1</v>
      </c>
      <c r="I450" s="0" t="n">
        <f aca="false">IF(ISBLANK(B448),IF(AND(B449=B450,NOT(ISBLANK(B449)),NOT(ISBLANK(B450))),1,-1),-1)</f>
        <v>-1</v>
      </c>
      <c r="J450" s="0" t="n">
        <f aca="false">IF(MAX(G450:I450)&lt;0,IF(OR(B450=B449,B449=B448),1,-1),MAX(G450:I450))</f>
        <v>0</v>
      </c>
    </row>
    <row r="451" customFormat="false" ht="13.8" hidden="false" customHeight="false" outlineLevel="0" collapsed="false">
      <c r="A451" s="7" t="n">
        <f aca="false">MAX(G451:J451)</f>
        <v>0</v>
      </c>
      <c r="B451" s="8"/>
      <c r="C451" s="9" t="e">
        <f aca="false">INDEX(SupplierNomenclature!$E$3:$E$10000,MATCH(B451,SupplierNomenclature!$I$3:$I$10000,0))</f>
        <v>#N/A</v>
      </c>
      <c r="D451" s="6" t="n">
        <f aca="false">IF(ISBLANK(B451), , IF(ISBLANK(B450), D449+1, D450))</f>
        <v>0</v>
      </c>
      <c r="E451" s="9" t="n">
        <f aca="false">IF(ISBLANK(B451),,IF(OR(ISBLANK(B450), B450="Баркод"),1,E450+1))</f>
        <v>0</v>
      </c>
      <c r="F451" s="9" t="n">
        <f aca="false">IF(ISBLANK(B452), E451/2,)</f>
        <v>0</v>
      </c>
      <c r="G451" s="0" t="n">
        <f aca="false">IF(ISBLANK(B451),0,-1)</f>
        <v>0</v>
      </c>
      <c r="H451" s="0" t="n">
        <f aca="false">IF(AND(ISBLANK(B450),NOT(ISBLANK(B451))),1,-1)</f>
        <v>-1</v>
      </c>
      <c r="I451" s="0" t="n">
        <f aca="false">IF(ISBLANK(B449),IF(AND(B450=B451,NOT(ISBLANK(B450)),NOT(ISBLANK(B451))),1,-1),-1)</f>
        <v>-1</v>
      </c>
      <c r="J451" s="0" t="n">
        <f aca="false">IF(MAX(G451:I451)&lt;0,IF(OR(B451=B450,B450=B449),1,-1),MAX(G451:I451))</f>
        <v>0</v>
      </c>
    </row>
    <row r="452" customFormat="false" ht="13.8" hidden="false" customHeight="false" outlineLevel="0" collapsed="false">
      <c r="A452" s="7" t="n">
        <f aca="false">MAX(G452:J452)</f>
        <v>0</v>
      </c>
      <c r="B452" s="8"/>
      <c r="C452" s="9" t="e">
        <f aca="false">INDEX(SupplierNomenclature!$E$3:$E$10000,MATCH(B452,SupplierNomenclature!$I$3:$I$10000,0))</f>
        <v>#N/A</v>
      </c>
      <c r="D452" s="6" t="n">
        <f aca="false">IF(ISBLANK(B452), , IF(ISBLANK(B451), D450+1, D451))</f>
        <v>0</v>
      </c>
      <c r="E452" s="9" t="n">
        <f aca="false">IF(ISBLANK(B452),,IF(OR(ISBLANK(B451), B451="Баркод"),1,E451+1))</f>
        <v>0</v>
      </c>
      <c r="F452" s="9" t="n">
        <f aca="false">IF(ISBLANK(B453), E452/2,)</f>
        <v>0</v>
      </c>
      <c r="G452" s="0" t="n">
        <f aca="false">IF(ISBLANK(B452),0,-1)</f>
        <v>0</v>
      </c>
      <c r="H452" s="0" t="n">
        <f aca="false">IF(AND(ISBLANK(B451),NOT(ISBLANK(B452))),1,-1)</f>
        <v>-1</v>
      </c>
      <c r="I452" s="0" t="n">
        <f aca="false">IF(ISBLANK(B450),IF(AND(B451=B452,NOT(ISBLANK(B451)),NOT(ISBLANK(B452))),1,-1),-1)</f>
        <v>-1</v>
      </c>
      <c r="J452" s="0" t="n">
        <f aca="false">IF(MAX(G452:I452)&lt;0,IF(OR(B452=B451,B451=B450),1,-1),MAX(G452:I452))</f>
        <v>0</v>
      </c>
    </row>
    <row r="453" customFormat="false" ht="13.8" hidden="false" customHeight="false" outlineLevel="0" collapsed="false">
      <c r="A453" s="7" t="n">
        <f aca="false">MAX(G453:J453)</f>
        <v>0</v>
      </c>
      <c r="B453" s="8"/>
      <c r="C453" s="9" t="e">
        <f aca="false">INDEX(SupplierNomenclature!$E$3:$E$10000,MATCH(B453,SupplierNomenclature!$I$3:$I$10000,0))</f>
        <v>#N/A</v>
      </c>
      <c r="D453" s="6" t="n">
        <f aca="false">IF(ISBLANK(B453), , IF(ISBLANK(B452), D451+1, D452))</f>
        <v>0</v>
      </c>
      <c r="E453" s="9" t="n">
        <f aca="false">IF(ISBLANK(B453),,IF(OR(ISBLANK(B452), B452="Баркод"),1,E452+1))</f>
        <v>0</v>
      </c>
      <c r="F453" s="9" t="n">
        <f aca="false">IF(ISBLANK(B454), E453/2,)</f>
        <v>0</v>
      </c>
      <c r="G453" s="0" t="n">
        <f aca="false">IF(ISBLANK(B453),0,-1)</f>
        <v>0</v>
      </c>
      <c r="H453" s="0" t="n">
        <f aca="false">IF(AND(ISBLANK(B452),NOT(ISBLANK(B453))),1,-1)</f>
        <v>-1</v>
      </c>
      <c r="I453" s="0" t="n">
        <f aca="false">IF(ISBLANK(B451),IF(AND(B452=B453,NOT(ISBLANK(B452)),NOT(ISBLANK(B453))),1,-1),-1)</f>
        <v>-1</v>
      </c>
      <c r="J453" s="0" t="n">
        <f aca="false">IF(MAX(G453:I453)&lt;0,IF(OR(B453=B452,B452=B451),1,-1),MAX(G453:I453))</f>
        <v>0</v>
      </c>
    </row>
    <row r="454" customFormat="false" ht="13.8" hidden="false" customHeight="false" outlineLevel="0" collapsed="false">
      <c r="A454" s="7" t="n">
        <f aca="false">MAX(G454:J454)</f>
        <v>0</v>
      </c>
      <c r="B454" s="8"/>
      <c r="C454" s="9" t="e">
        <f aca="false">INDEX(SupplierNomenclature!$E$3:$E$10000,MATCH(B454,SupplierNomenclature!$I$3:$I$10000,0))</f>
        <v>#N/A</v>
      </c>
      <c r="D454" s="6" t="n">
        <f aca="false">IF(ISBLANK(B454), , IF(ISBLANK(B453), D452+1, D453))</f>
        <v>0</v>
      </c>
      <c r="E454" s="9" t="n">
        <f aca="false">IF(ISBLANK(B454),,IF(OR(ISBLANK(B453), B453="Баркод"),1,E453+1))</f>
        <v>0</v>
      </c>
      <c r="F454" s="9" t="n">
        <f aca="false">IF(ISBLANK(B455), E454/2,)</f>
        <v>0</v>
      </c>
      <c r="G454" s="0" t="n">
        <f aca="false">IF(ISBLANK(B454),0,-1)</f>
        <v>0</v>
      </c>
      <c r="H454" s="0" t="n">
        <f aca="false">IF(AND(ISBLANK(B453),NOT(ISBLANK(B454))),1,-1)</f>
        <v>-1</v>
      </c>
      <c r="I454" s="0" t="n">
        <f aca="false">IF(ISBLANK(B452),IF(AND(B453=B454,NOT(ISBLANK(B453)),NOT(ISBLANK(B454))),1,-1),-1)</f>
        <v>-1</v>
      </c>
      <c r="J454" s="0" t="n">
        <f aca="false">IF(MAX(G454:I454)&lt;0,IF(OR(B454=B453,B453=B452),1,-1),MAX(G454:I454))</f>
        <v>0</v>
      </c>
    </row>
    <row r="455" customFormat="false" ht="13.8" hidden="false" customHeight="false" outlineLevel="0" collapsed="false">
      <c r="A455" s="7" t="n">
        <f aca="false">MAX(G455:J455)</f>
        <v>0</v>
      </c>
      <c r="B455" s="8"/>
      <c r="C455" s="9" t="e">
        <f aca="false">INDEX(SupplierNomenclature!$E$3:$E$10000,MATCH(B455,SupplierNomenclature!$I$3:$I$10000,0))</f>
        <v>#N/A</v>
      </c>
      <c r="D455" s="6" t="n">
        <f aca="false">IF(ISBLANK(B455), , IF(ISBLANK(B454), D453+1, D454))</f>
        <v>0</v>
      </c>
      <c r="E455" s="9" t="n">
        <f aca="false">IF(ISBLANK(B455),,IF(OR(ISBLANK(B454), B454="Баркод"),1,E454+1))</f>
        <v>0</v>
      </c>
      <c r="F455" s="9" t="n">
        <f aca="false">IF(ISBLANK(B456), E455/2,)</f>
        <v>0</v>
      </c>
      <c r="G455" s="0" t="n">
        <f aca="false">IF(ISBLANK(B455),0,-1)</f>
        <v>0</v>
      </c>
      <c r="H455" s="0" t="n">
        <f aca="false">IF(AND(ISBLANK(B454),NOT(ISBLANK(B455))),1,-1)</f>
        <v>-1</v>
      </c>
      <c r="I455" s="0" t="n">
        <f aca="false">IF(ISBLANK(B453),IF(AND(B454=B455,NOT(ISBLANK(B454)),NOT(ISBLANK(B455))),1,-1),-1)</f>
        <v>-1</v>
      </c>
      <c r="J455" s="0" t="n">
        <f aca="false">IF(MAX(G455:I455)&lt;0,IF(OR(B455=B454,B454=B453),1,-1),MAX(G455:I455))</f>
        <v>0</v>
      </c>
    </row>
    <row r="456" customFormat="false" ht="13.8" hidden="false" customHeight="false" outlineLevel="0" collapsed="false">
      <c r="A456" s="7" t="n">
        <f aca="false">MAX(G456:J456)</f>
        <v>0</v>
      </c>
      <c r="B456" s="8"/>
      <c r="C456" s="9" t="e">
        <f aca="false">INDEX(SupplierNomenclature!$E$3:$E$10000,MATCH(B456,SupplierNomenclature!$I$3:$I$10000,0))</f>
        <v>#N/A</v>
      </c>
      <c r="D456" s="6" t="n">
        <f aca="false">IF(ISBLANK(B456), , IF(ISBLANK(B455), D454+1, D455))</f>
        <v>0</v>
      </c>
      <c r="E456" s="9" t="n">
        <f aca="false">IF(ISBLANK(B456),,IF(OR(ISBLANK(B455), B455="Баркод"),1,E455+1))</f>
        <v>0</v>
      </c>
      <c r="F456" s="9" t="n">
        <f aca="false">IF(ISBLANK(B457), E456/2,)</f>
        <v>0</v>
      </c>
      <c r="G456" s="0" t="n">
        <f aca="false">IF(ISBLANK(B456),0,-1)</f>
        <v>0</v>
      </c>
      <c r="H456" s="0" t="n">
        <f aca="false">IF(AND(ISBLANK(B455),NOT(ISBLANK(B456))),1,-1)</f>
        <v>-1</v>
      </c>
      <c r="I456" s="0" t="n">
        <f aca="false">IF(ISBLANK(B454),IF(AND(B455=B456,NOT(ISBLANK(B455)),NOT(ISBLANK(B456))),1,-1),-1)</f>
        <v>-1</v>
      </c>
      <c r="J456" s="0" t="n">
        <f aca="false">IF(MAX(G456:I456)&lt;0,IF(OR(B456=B455,B455=B454),1,-1),MAX(G456:I456))</f>
        <v>0</v>
      </c>
    </row>
    <row r="457" customFormat="false" ht="13.8" hidden="false" customHeight="false" outlineLevel="0" collapsed="false">
      <c r="A457" s="7" t="n">
        <f aca="false">MAX(G457:J457)</f>
        <v>0</v>
      </c>
      <c r="B457" s="8"/>
      <c r="C457" s="9" t="e">
        <f aca="false">INDEX(SupplierNomenclature!$E$3:$E$10000,MATCH(B457,SupplierNomenclature!$I$3:$I$10000,0))</f>
        <v>#N/A</v>
      </c>
      <c r="D457" s="6" t="n">
        <f aca="false">IF(ISBLANK(B457), , IF(ISBLANK(B456), D455+1, D456))</f>
        <v>0</v>
      </c>
      <c r="E457" s="9" t="n">
        <f aca="false">IF(ISBLANK(B457),,IF(OR(ISBLANK(B456), B456="Баркод"),1,E456+1))</f>
        <v>0</v>
      </c>
      <c r="F457" s="9" t="n">
        <f aca="false">IF(ISBLANK(B458), E457/2,)</f>
        <v>0</v>
      </c>
      <c r="G457" s="0" t="n">
        <f aca="false">IF(ISBLANK(B457),0,-1)</f>
        <v>0</v>
      </c>
      <c r="H457" s="0" t="n">
        <f aca="false">IF(AND(ISBLANK(B456),NOT(ISBLANK(B457))),1,-1)</f>
        <v>-1</v>
      </c>
      <c r="I457" s="0" t="n">
        <f aca="false">IF(ISBLANK(B455),IF(AND(B456=B457,NOT(ISBLANK(B456)),NOT(ISBLANK(B457))),1,-1),-1)</f>
        <v>-1</v>
      </c>
      <c r="J457" s="0" t="n">
        <f aca="false">IF(MAX(G457:I457)&lt;0,IF(OR(B457=B456,B456=B455),1,-1),MAX(G457:I457))</f>
        <v>0</v>
      </c>
    </row>
    <row r="458" customFormat="false" ht="13.8" hidden="false" customHeight="false" outlineLevel="0" collapsed="false">
      <c r="A458" s="7" t="n">
        <f aca="false">MAX(G458:J458)</f>
        <v>0</v>
      </c>
      <c r="B458" s="8"/>
      <c r="C458" s="9" t="e">
        <f aca="false">INDEX(SupplierNomenclature!$E$3:$E$10000,MATCH(B458,SupplierNomenclature!$I$3:$I$10000,0))</f>
        <v>#N/A</v>
      </c>
      <c r="D458" s="6" t="n">
        <f aca="false">IF(ISBLANK(B458), , IF(ISBLANK(B457), D456+1, D457))</f>
        <v>0</v>
      </c>
      <c r="E458" s="9" t="n">
        <f aca="false">IF(ISBLANK(B458),,IF(OR(ISBLANK(B457), B457="Баркод"),1,E457+1))</f>
        <v>0</v>
      </c>
      <c r="F458" s="9" t="n">
        <f aca="false">IF(ISBLANK(B459), E458/2,)</f>
        <v>0</v>
      </c>
      <c r="G458" s="0" t="n">
        <f aca="false">IF(ISBLANK(B458),0,-1)</f>
        <v>0</v>
      </c>
      <c r="H458" s="0" t="n">
        <f aca="false">IF(AND(ISBLANK(B457),NOT(ISBLANK(B458))),1,-1)</f>
        <v>-1</v>
      </c>
      <c r="I458" s="0" t="n">
        <f aca="false">IF(ISBLANK(B456),IF(AND(B457=B458,NOT(ISBLANK(B457)),NOT(ISBLANK(B458))),1,-1),-1)</f>
        <v>-1</v>
      </c>
      <c r="J458" s="0" t="n">
        <f aca="false">IF(MAX(G458:I458)&lt;0,IF(OR(B458=B457,B457=B456),1,-1),MAX(G458:I458))</f>
        <v>0</v>
      </c>
    </row>
    <row r="459" customFormat="false" ht="13.8" hidden="false" customHeight="false" outlineLevel="0" collapsed="false">
      <c r="A459" s="7" t="n">
        <f aca="false">MAX(G459:J459)</f>
        <v>0</v>
      </c>
      <c r="B459" s="8"/>
      <c r="C459" s="9" t="e">
        <f aca="false">INDEX(SupplierNomenclature!$E$3:$E$10000,MATCH(B459,SupplierNomenclature!$I$3:$I$10000,0))</f>
        <v>#N/A</v>
      </c>
      <c r="D459" s="6" t="n">
        <f aca="false">IF(ISBLANK(B459), , IF(ISBLANK(B458), D457+1, D458))</f>
        <v>0</v>
      </c>
      <c r="E459" s="9" t="n">
        <f aca="false">IF(ISBLANK(B459),,IF(OR(ISBLANK(B458), B458="Баркод"),1,E458+1))</f>
        <v>0</v>
      </c>
      <c r="F459" s="9" t="n">
        <f aca="false">IF(ISBLANK(B460), E459/2,)</f>
        <v>0</v>
      </c>
      <c r="G459" s="0" t="n">
        <f aca="false">IF(ISBLANK(B459),0,-1)</f>
        <v>0</v>
      </c>
      <c r="H459" s="0" t="n">
        <f aca="false">IF(AND(ISBLANK(B458),NOT(ISBLANK(B459))),1,-1)</f>
        <v>-1</v>
      </c>
      <c r="I459" s="0" t="n">
        <f aca="false">IF(ISBLANK(B457),IF(AND(B458=B459,NOT(ISBLANK(B458)),NOT(ISBLANK(B459))),1,-1),-1)</f>
        <v>-1</v>
      </c>
      <c r="J459" s="0" t="n">
        <f aca="false">IF(MAX(G459:I459)&lt;0,IF(OR(B459=B458,B458=B457),1,-1),MAX(G459:I459))</f>
        <v>0</v>
      </c>
    </row>
    <row r="460" customFormat="false" ht="13.8" hidden="false" customHeight="false" outlineLevel="0" collapsed="false">
      <c r="A460" s="7" t="n">
        <f aca="false">MAX(G460:J460)</f>
        <v>0</v>
      </c>
      <c r="B460" s="8"/>
      <c r="C460" s="9" t="e">
        <f aca="false">INDEX(SupplierNomenclature!$E$3:$E$10000,MATCH(B460,SupplierNomenclature!$I$3:$I$10000,0))</f>
        <v>#N/A</v>
      </c>
      <c r="D460" s="6" t="n">
        <f aca="false">IF(ISBLANK(B460), , IF(ISBLANK(B459), D458+1, D459))</f>
        <v>0</v>
      </c>
      <c r="E460" s="9" t="n">
        <f aca="false">IF(ISBLANK(B460),,IF(OR(ISBLANK(B459), B459="Баркод"),1,E459+1))</f>
        <v>0</v>
      </c>
      <c r="F460" s="9" t="n">
        <f aca="false">IF(ISBLANK(B461), E460/2,)</f>
        <v>0</v>
      </c>
      <c r="G460" s="0" t="n">
        <f aca="false">IF(ISBLANK(B460),0,-1)</f>
        <v>0</v>
      </c>
      <c r="H460" s="0" t="n">
        <f aca="false">IF(AND(ISBLANK(B459),NOT(ISBLANK(B460))),1,-1)</f>
        <v>-1</v>
      </c>
      <c r="I460" s="0" t="n">
        <f aca="false">IF(ISBLANK(B458),IF(AND(B459=B460,NOT(ISBLANK(B459)),NOT(ISBLANK(B460))),1,-1),-1)</f>
        <v>-1</v>
      </c>
      <c r="J460" s="0" t="n">
        <f aca="false">IF(MAX(G460:I460)&lt;0,IF(OR(B460=B459,B459=B458),1,-1),MAX(G460:I460))</f>
        <v>0</v>
      </c>
    </row>
    <row r="461" customFormat="false" ht="13.8" hidden="false" customHeight="false" outlineLevel="0" collapsed="false">
      <c r="A461" s="7" t="n">
        <f aca="false">MAX(G461:J461)</f>
        <v>0</v>
      </c>
      <c r="B461" s="8"/>
      <c r="C461" s="9" t="e">
        <f aca="false">INDEX(SupplierNomenclature!$E$3:$E$10000,MATCH(B461,SupplierNomenclature!$I$3:$I$10000,0))</f>
        <v>#N/A</v>
      </c>
      <c r="D461" s="6" t="n">
        <f aca="false">IF(ISBLANK(B461), , IF(ISBLANK(B460), D459+1, D460))</f>
        <v>0</v>
      </c>
      <c r="E461" s="9" t="n">
        <f aca="false">IF(ISBLANK(B461),,IF(OR(ISBLANK(B460), B460="Баркод"),1,E460+1))</f>
        <v>0</v>
      </c>
      <c r="F461" s="9" t="n">
        <f aca="false">IF(ISBLANK(B462), E461/2,)</f>
        <v>0</v>
      </c>
      <c r="G461" s="0" t="n">
        <f aca="false">IF(ISBLANK(B461),0,-1)</f>
        <v>0</v>
      </c>
      <c r="H461" s="0" t="n">
        <f aca="false">IF(AND(ISBLANK(B460),NOT(ISBLANK(B461))),1,-1)</f>
        <v>-1</v>
      </c>
      <c r="I461" s="0" t="n">
        <f aca="false">IF(ISBLANK(B459),IF(AND(B460=B461,NOT(ISBLANK(B460)),NOT(ISBLANK(B461))),1,-1),-1)</f>
        <v>-1</v>
      </c>
      <c r="J461" s="0" t="n">
        <f aca="false">IF(MAX(G461:I461)&lt;0,IF(OR(B461=B460,B460=B459),1,-1),MAX(G461:I461))</f>
        <v>0</v>
      </c>
    </row>
    <row r="462" customFormat="false" ht="13.8" hidden="false" customHeight="false" outlineLevel="0" collapsed="false">
      <c r="A462" s="7" t="n">
        <f aca="false">MAX(G462:J462)</f>
        <v>0</v>
      </c>
      <c r="B462" s="8"/>
      <c r="C462" s="9" t="e">
        <f aca="false">INDEX(SupplierNomenclature!$E$3:$E$10000,MATCH(B462,SupplierNomenclature!$I$3:$I$10000,0))</f>
        <v>#N/A</v>
      </c>
      <c r="D462" s="6" t="n">
        <f aca="false">IF(ISBLANK(B462), , IF(ISBLANK(B461), D460+1, D461))</f>
        <v>0</v>
      </c>
      <c r="E462" s="9" t="n">
        <f aca="false">IF(ISBLANK(B462),,IF(OR(ISBLANK(B461), B461="Баркод"),1,E461+1))</f>
        <v>0</v>
      </c>
      <c r="F462" s="9" t="n">
        <f aca="false">IF(ISBLANK(B463), E462/2,)</f>
        <v>0</v>
      </c>
      <c r="G462" s="0" t="n">
        <f aca="false">IF(ISBLANK(B462),0,-1)</f>
        <v>0</v>
      </c>
      <c r="H462" s="0" t="n">
        <f aca="false">IF(AND(ISBLANK(B461),NOT(ISBLANK(B462))),1,-1)</f>
        <v>-1</v>
      </c>
      <c r="I462" s="0" t="n">
        <f aca="false">IF(ISBLANK(B460),IF(AND(B461=B462,NOT(ISBLANK(B461)),NOT(ISBLANK(B462))),1,-1),-1)</f>
        <v>-1</v>
      </c>
      <c r="J462" s="0" t="n">
        <f aca="false">IF(MAX(G462:I462)&lt;0,IF(OR(B462=B461,B461=B460),1,-1),MAX(G462:I462))</f>
        <v>0</v>
      </c>
    </row>
    <row r="463" customFormat="false" ht="13.8" hidden="false" customHeight="false" outlineLevel="0" collapsed="false">
      <c r="A463" s="7" t="n">
        <f aca="false">MAX(G463:J463)</f>
        <v>0</v>
      </c>
      <c r="B463" s="8"/>
      <c r="C463" s="9" t="e">
        <f aca="false">INDEX(SupplierNomenclature!$E$3:$E$10000,MATCH(B463,SupplierNomenclature!$I$3:$I$10000,0))</f>
        <v>#N/A</v>
      </c>
      <c r="D463" s="6" t="n">
        <f aca="false">IF(ISBLANK(B463), , IF(ISBLANK(B462), D461+1, D462))</f>
        <v>0</v>
      </c>
      <c r="E463" s="9" t="n">
        <f aca="false">IF(ISBLANK(B463),,IF(OR(ISBLANK(B462), B462="Баркод"),1,E462+1))</f>
        <v>0</v>
      </c>
      <c r="F463" s="9" t="n">
        <f aca="false">IF(ISBLANK(B464), E463/2,)</f>
        <v>0</v>
      </c>
      <c r="G463" s="0" t="n">
        <f aca="false">IF(ISBLANK(B463),0,-1)</f>
        <v>0</v>
      </c>
      <c r="H463" s="0" t="n">
        <f aca="false">IF(AND(ISBLANK(B462),NOT(ISBLANK(B463))),1,-1)</f>
        <v>-1</v>
      </c>
      <c r="I463" s="0" t="n">
        <f aca="false">IF(ISBLANK(B461),IF(AND(B462=B463,NOT(ISBLANK(B462)),NOT(ISBLANK(B463))),1,-1),-1)</f>
        <v>-1</v>
      </c>
      <c r="J463" s="0" t="n">
        <f aca="false">IF(MAX(G463:I463)&lt;0,IF(OR(B463=B462,B462=B461),1,-1),MAX(G463:I463))</f>
        <v>0</v>
      </c>
    </row>
    <row r="464" customFormat="false" ht="13.8" hidden="false" customHeight="false" outlineLevel="0" collapsed="false">
      <c r="A464" s="7" t="n">
        <f aca="false">MAX(G464:J464)</f>
        <v>0</v>
      </c>
      <c r="B464" s="8"/>
      <c r="C464" s="9" t="e">
        <f aca="false">INDEX(SupplierNomenclature!$E$3:$E$10000,MATCH(B464,SupplierNomenclature!$I$3:$I$10000,0))</f>
        <v>#N/A</v>
      </c>
      <c r="D464" s="6" t="n">
        <f aca="false">IF(ISBLANK(B464), , IF(ISBLANK(B463), D462+1, D463))</f>
        <v>0</v>
      </c>
      <c r="E464" s="9" t="n">
        <f aca="false">IF(ISBLANK(B464),,IF(OR(ISBLANK(B463), B463="Баркод"),1,E463+1))</f>
        <v>0</v>
      </c>
      <c r="F464" s="9" t="n">
        <f aca="false">IF(ISBLANK(B465), E464/2,)</f>
        <v>0</v>
      </c>
      <c r="G464" s="0" t="n">
        <f aca="false">IF(ISBLANK(B464),0,-1)</f>
        <v>0</v>
      </c>
      <c r="H464" s="0" t="n">
        <f aca="false">IF(AND(ISBLANK(B463),NOT(ISBLANK(B464))),1,-1)</f>
        <v>-1</v>
      </c>
      <c r="I464" s="0" t="n">
        <f aca="false">IF(ISBLANK(B462),IF(AND(B463=B464,NOT(ISBLANK(B463)),NOT(ISBLANK(B464))),1,-1),-1)</f>
        <v>-1</v>
      </c>
      <c r="J464" s="0" t="n">
        <f aca="false">IF(MAX(G464:I464)&lt;0,IF(OR(B464=B463,B463=B462),1,-1),MAX(G464:I464))</f>
        <v>0</v>
      </c>
    </row>
    <row r="465" customFormat="false" ht="13.8" hidden="false" customHeight="false" outlineLevel="0" collapsed="false">
      <c r="A465" s="7" t="n">
        <f aca="false">MAX(G465:J465)</f>
        <v>0</v>
      </c>
      <c r="B465" s="8"/>
      <c r="C465" s="9" t="e">
        <f aca="false">INDEX(SupplierNomenclature!$E$3:$E$10000,MATCH(B465,SupplierNomenclature!$I$3:$I$10000,0))</f>
        <v>#N/A</v>
      </c>
      <c r="D465" s="6" t="n">
        <f aca="false">IF(ISBLANK(B465), , IF(ISBLANK(B464), D463+1, D464))</f>
        <v>0</v>
      </c>
      <c r="E465" s="9" t="n">
        <f aca="false">IF(ISBLANK(B465),,IF(OR(ISBLANK(B464), B464="Баркод"),1,E464+1))</f>
        <v>0</v>
      </c>
      <c r="F465" s="9" t="n">
        <f aca="false">IF(ISBLANK(B466), E465/2,)</f>
        <v>0</v>
      </c>
      <c r="G465" s="0" t="n">
        <f aca="false">IF(ISBLANK(B465),0,-1)</f>
        <v>0</v>
      </c>
      <c r="H465" s="0" t="n">
        <f aca="false">IF(AND(ISBLANK(B464),NOT(ISBLANK(B465))),1,-1)</f>
        <v>-1</v>
      </c>
      <c r="I465" s="0" t="n">
        <f aca="false">IF(ISBLANK(B463),IF(AND(B464=B465,NOT(ISBLANK(B464)),NOT(ISBLANK(B465))),1,-1),-1)</f>
        <v>-1</v>
      </c>
      <c r="J465" s="0" t="n">
        <f aca="false">IF(MAX(G465:I465)&lt;0,IF(OR(B465=B464,B464=B463),1,-1),MAX(G465:I465))</f>
        <v>0</v>
      </c>
    </row>
    <row r="466" customFormat="false" ht="13.8" hidden="false" customHeight="false" outlineLevel="0" collapsed="false">
      <c r="A466" s="7" t="n">
        <f aca="false">MAX(G466:J466)</f>
        <v>0</v>
      </c>
      <c r="B466" s="8"/>
      <c r="C466" s="9" t="e">
        <f aca="false">INDEX(SupplierNomenclature!$E$3:$E$10000,MATCH(B466,SupplierNomenclature!$I$3:$I$10000,0))</f>
        <v>#N/A</v>
      </c>
      <c r="D466" s="6" t="n">
        <f aca="false">IF(ISBLANK(B466), , IF(ISBLANK(B465), D464+1, D465))</f>
        <v>0</v>
      </c>
      <c r="E466" s="9" t="n">
        <f aca="false">IF(ISBLANK(B466),,IF(OR(ISBLANK(B465), B465="Баркод"),1,E465+1))</f>
        <v>0</v>
      </c>
      <c r="F466" s="9" t="n">
        <f aca="false">IF(ISBLANK(B467), E466/2,)</f>
        <v>0</v>
      </c>
      <c r="G466" s="0" t="n">
        <f aca="false">IF(ISBLANK(B466),0,-1)</f>
        <v>0</v>
      </c>
      <c r="H466" s="0" t="n">
        <f aca="false">IF(AND(ISBLANK(B465),NOT(ISBLANK(B466))),1,-1)</f>
        <v>-1</v>
      </c>
      <c r="I466" s="0" t="n">
        <f aca="false">IF(ISBLANK(B464),IF(AND(B465=B466,NOT(ISBLANK(B465)),NOT(ISBLANK(B466))),1,-1),-1)</f>
        <v>-1</v>
      </c>
      <c r="J466" s="0" t="n">
        <f aca="false">IF(MAX(G466:I466)&lt;0,IF(OR(B466=B465,B465=B464),1,-1),MAX(G466:I466))</f>
        <v>0</v>
      </c>
    </row>
    <row r="467" customFormat="false" ht="13.8" hidden="false" customHeight="false" outlineLevel="0" collapsed="false">
      <c r="A467" s="7" t="n">
        <f aca="false">MAX(G467:J467)</f>
        <v>0</v>
      </c>
      <c r="B467" s="8"/>
      <c r="C467" s="9" t="e">
        <f aca="false">INDEX(SupplierNomenclature!$E$3:$E$10000,MATCH(B467,SupplierNomenclature!$I$3:$I$10000,0))</f>
        <v>#N/A</v>
      </c>
      <c r="D467" s="6" t="n">
        <f aca="false">IF(ISBLANK(B467), , IF(ISBLANK(B466), D465+1, D466))</f>
        <v>0</v>
      </c>
      <c r="E467" s="9" t="n">
        <f aca="false">IF(ISBLANK(B467),,IF(OR(ISBLANK(B466), B466="Баркод"),1,E466+1))</f>
        <v>0</v>
      </c>
      <c r="F467" s="9" t="n">
        <f aca="false">IF(ISBLANK(B468), E467/2,)</f>
        <v>0</v>
      </c>
      <c r="G467" s="0" t="n">
        <f aca="false">IF(ISBLANK(B467),0,-1)</f>
        <v>0</v>
      </c>
      <c r="H467" s="0" t="n">
        <f aca="false">IF(AND(ISBLANK(B466),NOT(ISBLANK(B467))),1,-1)</f>
        <v>-1</v>
      </c>
      <c r="I467" s="0" t="n">
        <f aca="false">IF(ISBLANK(B465),IF(AND(B466=B467,NOT(ISBLANK(B466)),NOT(ISBLANK(B467))),1,-1),-1)</f>
        <v>-1</v>
      </c>
      <c r="J467" s="0" t="n">
        <f aca="false">IF(MAX(G467:I467)&lt;0,IF(OR(B467=B466,B466=B465),1,-1),MAX(G467:I467))</f>
        <v>0</v>
      </c>
    </row>
    <row r="468" customFormat="false" ht="13.8" hidden="false" customHeight="false" outlineLevel="0" collapsed="false">
      <c r="A468" s="7" t="n">
        <f aca="false">MAX(G468:J468)</f>
        <v>0</v>
      </c>
      <c r="B468" s="8"/>
      <c r="C468" s="9" t="e">
        <f aca="false">INDEX(SupplierNomenclature!$E$3:$E$10000,MATCH(B468,SupplierNomenclature!$I$3:$I$10000,0))</f>
        <v>#N/A</v>
      </c>
      <c r="D468" s="6" t="n">
        <f aca="false">IF(ISBLANK(B468), , IF(ISBLANK(B467), D466+1, D467))</f>
        <v>0</v>
      </c>
      <c r="E468" s="9" t="n">
        <f aca="false">IF(ISBLANK(B468),,IF(OR(ISBLANK(B467), B467="Баркод"),1,E467+1))</f>
        <v>0</v>
      </c>
      <c r="F468" s="9" t="n">
        <f aca="false">IF(ISBLANK(B469), E468/2,)</f>
        <v>0</v>
      </c>
      <c r="G468" s="0" t="n">
        <f aca="false">IF(ISBLANK(B468),0,-1)</f>
        <v>0</v>
      </c>
      <c r="H468" s="0" t="n">
        <f aca="false">IF(AND(ISBLANK(B467),NOT(ISBLANK(B468))),1,-1)</f>
        <v>-1</v>
      </c>
      <c r="I468" s="0" t="n">
        <f aca="false">IF(ISBLANK(B466),IF(AND(B467=B468,NOT(ISBLANK(B467)),NOT(ISBLANK(B468))),1,-1),-1)</f>
        <v>-1</v>
      </c>
      <c r="J468" s="0" t="n">
        <f aca="false">IF(MAX(G468:I468)&lt;0,IF(OR(B468=B467,B467=B466),1,-1),MAX(G468:I468))</f>
        <v>0</v>
      </c>
    </row>
    <row r="469" customFormat="false" ht="13.8" hidden="false" customHeight="false" outlineLevel="0" collapsed="false">
      <c r="A469" s="7" t="n">
        <f aca="false">MAX(G469:J469)</f>
        <v>0</v>
      </c>
      <c r="B469" s="8"/>
      <c r="C469" s="9" t="e">
        <f aca="false">INDEX(SupplierNomenclature!$E$3:$E$10000,MATCH(B469,SupplierNomenclature!$I$3:$I$10000,0))</f>
        <v>#N/A</v>
      </c>
      <c r="D469" s="6" t="n">
        <f aca="false">IF(ISBLANK(B469), , IF(ISBLANK(B468), D467+1, D468))</f>
        <v>0</v>
      </c>
      <c r="E469" s="9" t="n">
        <f aca="false">IF(ISBLANK(B469),,IF(OR(ISBLANK(B468), B468="Баркод"),1,E468+1))</f>
        <v>0</v>
      </c>
      <c r="F469" s="9" t="n">
        <f aca="false">IF(ISBLANK(B470), E469/2,)</f>
        <v>0</v>
      </c>
      <c r="G469" s="0" t="n">
        <f aca="false">IF(ISBLANK(B469),0,-1)</f>
        <v>0</v>
      </c>
      <c r="H469" s="0" t="n">
        <f aca="false">IF(AND(ISBLANK(B468),NOT(ISBLANK(B469))),1,-1)</f>
        <v>-1</v>
      </c>
      <c r="I469" s="0" t="n">
        <f aca="false">IF(ISBLANK(B467),IF(AND(B468=B469,NOT(ISBLANK(B468)),NOT(ISBLANK(B469))),1,-1),-1)</f>
        <v>-1</v>
      </c>
      <c r="J469" s="0" t="n">
        <f aca="false">IF(MAX(G469:I469)&lt;0,IF(OR(B469=B468,B468=B467),1,-1),MAX(G469:I469))</f>
        <v>0</v>
      </c>
    </row>
    <row r="470" customFormat="false" ht="13.8" hidden="false" customHeight="false" outlineLevel="0" collapsed="false">
      <c r="A470" s="7" t="n">
        <f aca="false">MAX(G470:J470)</f>
        <v>0</v>
      </c>
      <c r="B470" s="8"/>
      <c r="C470" s="9" t="e">
        <f aca="false">INDEX(SupplierNomenclature!$E$3:$E$10000,MATCH(B470,SupplierNomenclature!$I$3:$I$10000,0))</f>
        <v>#N/A</v>
      </c>
      <c r="D470" s="6" t="n">
        <f aca="false">IF(ISBLANK(B470), , IF(ISBLANK(B469), D468+1, D469))</f>
        <v>0</v>
      </c>
      <c r="E470" s="9" t="n">
        <f aca="false">IF(ISBLANK(B470),,IF(OR(ISBLANK(B469), B469="Баркод"),1,E469+1))</f>
        <v>0</v>
      </c>
      <c r="F470" s="9" t="n">
        <f aca="false">IF(ISBLANK(B471), E470/2,)</f>
        <v>0</v>
      </c>
      <c r="G470" s="0" t="n">
        <f aca="false">IF(ISBLANK(B470),0,-1)</f>
        <v>0</v>
      </c>
      <c r="H470" s="0" t="n">
        <f aca="false">IF(AND(ISBLANK(B469),NOT(ISBLANK(B470))),1,-1)</f>
        <v>-1</v>
      </c>
      <c r="I470" s="0" t="n">
        <f aca="false">IF(ISBLANK(B468),IF(AND(B469=B470,NOT(ISBLANK(B469)),NOT(ISBLANK(B470))),1,-1),-1)</f>
        <v>-1</v>
      </c>
      <c r="J470" s="0" t="n">
        <f aca="false">IF(MAX(G470:I470)&lt;0,IF(OR(B470=B469,B469=B468),1,-1),MAX(G470:I470))</f>
        <v>0</v>
      </c>
    </row>
    <row r="471" customFormat="false" ht="13.8" hidden="false" customHeight="false" outlineLevel="0" collapsed="false">
      <c r="A471" s="7" t="n">
        <f aca="false">MAX(G471:J471)</f>
        <v>0</v>
      </c>
      <c r="B471" s="8"/>
      <c r="C471" s="9" t="e">
        <f aca="false">INDEX(SupplierNomenclature!$E$3:$E$10000,MATCH(B471,SupplierNomenclature!$I$3:$I$10000,0))</f>
        <v>#N/A</v>
      </c>
      <c r="D471" s="6" t="n">
        <f aca="false">IF(ISBLANK(B471), , IF(ISBLANK(B470), D469+1, D470))</f>
        <v>0</v>
      </c>
      <c r="E471" s="9" t="n">
        <f aca="false">IF(ISBLANK(B471),,IF(OR(ISBLANK(B470), B470="Баркод"),1,E470+1))</f>
        <v>0</v>
      </c>
      <c r="F471" s="9" t="n">
        <f aca="false">IF(ISBLANK(B472), E471/2,)</f>
        <v>0</v>
      </c>
      <c r="G471" s="0" t="n">
        <f aca="false">IF(ISBLANK(B471),0,-1)</f>
        <v>0</v>
      </c>
      <c r="H471" s="0" t="n">
        <f aca="false">IF(AND(ISBLANK(B470),NOT(ISBLANK(B471))),1,-1)</f>
        <v>-1</v>
      </c>
      <c r="I471" s="0" t="n">
        <f aca="false">IF(ISBLANK(B469),IF(AND(B470=B471,NOT(ISBLANK(B470)),NOT(ISBLANK(B471))),1,-1),-1)</f>
        <v>-1</v>
      </c>
      <c r="J471" s="0" t="n">
        <f aca="false">IF(MAX(G471:I471)&lt;0,IF(OR(B471=B470,B470=B469),1,-1),MAX(G471:I471))</f>
        <v>0</v>
      </c>
    </row>
    <row r="472" customFormat="false" ht="13.8" hidden="false" customHeight="false" outlineLevel="0" collapsed="false">
      <c r="A472" s="7" t="n">
        <f aca="false">MAX(G472:J472)</f>
        <v>0</v>
      </c>
      <c r="B472" s="8"/>
      <c r="C472" s="9" t="e">
        <f aca="false">INDEX(SupplierNomenclature!$E$3:$E$10000,MATCH(B472,SupplierNomenclature!$I$3:$I$10000,0))</f>
        <v>#N/A</v>
      </c>
      <c r="D472" s="6" t="n">
        <f aca="false">IF(ISBLANK(B472), , IF(ISBLANK(B471), D470+1, D471))</f>
        <v>0</v>
      </c>
      <c r="E472" s="9" t="n">
        <f aca="false">IF(ISBLANK(B472),,IF(OR(ISBLANK(B471), B471="Баркод"),1,E471+1))</f>
        <v>0</v>
      </c>
      <c r="F472" s="9" t="n">
        <f aca="false">IF(ISBLANK(B473), E472/2,)</f>
        <v>0</v>
      </c>
      <c r="G472" s="0" t="n">
        <f aca="false">IF(ISBLANK(B472),0,-1)</f>
        <v>0</v>
      </c>
      <c r="H472" s="0" t="n">
        <f aca="false">IF(AND(ISBLANK(B471),NOT(ISBLANK(B472))),1,-1)</f>
        <v>-1</v>
      </c>
      <c r="I472" s="0" t="n">
        <f aca="false">IF(ISBLANK(B470),IF(AND(B471=B472,NOT(ISBLANK(B471)),NOT(ISBLANK(B472))),1,-1),-1)</f>
        <v>-1</v>
      </c>
      <c r="J472" s="0" t="n">
        <f aca="false">IF(MAX(G472:I472)&lt;0,IF(OR(B472=B471,B471=B470),1,-1),MAX(G472:I472))</f>
        <v>0</v>
      </c>
    </row>
    <row r="473" customFormat="false" ht="13.8" hidden="false" customHeight="false" outlineLevel="0" collapsed="false">
      <c r="A473" s="7" t="n">
        <f aca="false">MAX(G473:J473)</f>
        <v>0</v>
      </c>
      <c r="B473" s="8"/>
      <c r="C473" s="9" t="e">
        <f aca="false">INDEX(SupplierNomenclature!$E$3:$E$10000,MATCH(B473,SupplierNomenclature!$I$3:$I$10000,0))</f>
        <v>#N/A</v>
      </c>
      <c r="D473" s="6" t="n">
        <f aca="false">IF(ISBLANK(B473), , IF(ISBLANK(B472), D471+1, D472))</f>
        <v>0</v>
      </c>
      <c r="E473" s="9" t="n">
        <f aca="false">IF(ISBLANK(B473),,IF(OR(ISBLANK(B472), B472="Баркод"),1,E472+1))</f>
        <v>0</v>
      </c>
      <c r="F473" s="9" t="n">
        <f aca="false">IF(ISBLANK(B474), E473/2,)</f>
        <v>0</v>
      </c>
      <c r="G473" s="0" t="n">
        <f aca="false">IF(ISBLANK(B473),0,-1)</f>
        <v>0</v>
      </c>
      <c r="H473" s="0" t="n">
        <f aca="false">IF(AND(ISBLANK(B472),NOT(ISBLANK(B473))),1,-1)</f>
        <v>-1</v>
      </c>
      <c r="I473" s="0" t="n">
        <f aca="false">IF(ISBLANK(B471),IF(AND(B472=B473,NOT(ISBLANK(B472)),NOT(ISBLANK(B473))),1,-1),-1)</f>
        <v>-1</v>
      </c>
      <c r="J473" s="0" t="n">
        <f aca="false">IF(MAX(G473:I473)&lt;0,IF(OR(B473=B472,B472=B471),1,-1),MAX(G473:I473))</f>
        <v>0</v>
      </c>
    </row>
    <row r="474" customFormat="false" ht="13.8" hidden="false" customHeight="false" outlineLevel="0" collapsed="false">
      <c r="A474" s="7" t="n">
        <f aca="false">MAX(G474:J474)</f>
        <v>0</v>
      </c>
      <c r="B474" s="8"/>
      <c r="C474" s="9" t="e">
        <f aca="false">INDEX(SupplierNomenclature!$E$3:$E$10000,MATCH(B474,SupplierNomenclature!$I$3:$I$10000,0))</f>
        <v>#N/A</v>
      </c>
      <c r="D474" s="6" t="n">
        <f aca="false">IF(ISBLANK(B474), , IF(ISBLANK(B473), D472+1, D473))</f>
        <v>0</v>
      </c>
      <c r="E474" s="9" t="n">
        <f aca="false">IF(ISBLANK(B474),,IF(OR(ISBLANK(B473), B473="Баркод"),1,E473+1))</f>
        <v>0</v>
      </c>
      <c r="F474" s="9" t="n">
        <f aca="false">IF(ISBLANK(B475), E474/2,)</f>
        <v>0</v>
      </c>
      <c r="G474" s="0" t="n">
        <f aca="false">IF(ISBLANK(B474),0,-1)</f>
        <v>0</v>
      </c>
      <c r="H474" s="0" t="n">
        <f aca="false">IF(AND(ISBLANK(B473),NOT(ISBLANK(B474))),1,-1)</f>
        <v>-1</v>
      </c>
      <c r="I474" s="0" t="n">
        <f aca="false">IF(ISBLANK(B472),IF(AND(B473=B474,NOT(ISBLANK(B473)),NOT(ISBLANK(B474))),1,-1),-1)</f>
        <v>-1</v>
      </c>
      <c r="J474" s="0" t="n">
        <f aca="false">IF(MAX(G474:I474)&lt;0,IF(OR(B474=B473,B473=B472),1,-1),MAX(G474:I474))</f>
        <v>0</v>
      </c>
    </row>
    <row r="475" customFormat="false" ht="13.8" hidden="false" customHeight="false" outlineLevel="0" collapsed="false">
      <c r="A475" s="7" t="n">
        <f aca="false">MAX(G475:J475)</f>
        <v>0</v>
      </c>
      <c r="B475" s="8"/>
      <c r="C475" s="9" t="e">
        <f aca="false">INDEX(SupplierNomenclature!$E$3:$E$10000,MATCH(B475,SupplierNomenclature!$I$3:$I$10000,0))</f>
        <v>#N/A</v>
      </c>
      <c r="D475" s="6" t="n">
        <f aca="false">IF(ISBLANK(B475), , IF(ISBLANK(B474), D473+1, D474))</f>
        <v>0</v>
      </c>
      <c r="E475" s="9" t="n">
        <f aca="false">IF(ISBLANK(B475),,IF(OR(ISBLANK(B474), B474="Баркод"),1,E474+1))</f>
        <v>0</v>
      </c>
      <c r="F475" s="9" t="n">
        <f aca="false">IF(ISBLANK(B476), E475/2,)</f>
        <v>0</v>
      </c>
      <c r="G475" s="0" t="n">
        <f aca="false">IF(ISBLANK(B475),0,-1)</f>
        <v>0</v>
      </c>
      <c r="H475" s="0" t="n">
        <f aca="false">IF(AND(ISBLANK(B474),NOT(ISBLANK(B475))),1,-1)</f>
        <v>-1</v>
      </c>
      <c r="I475" s="0" t="n">
        <f aca="false">IF(ISBLANK(B473),IF(AND(B474=B475,NOT(ISBLANK(B474)),NOT(ISBLANK(B475))),1,-1),-1)</f>
        <v>-1</v>
      </c>
      <c r="J475" s="0" t="n">
        <f aca="false">IF(MAX(G475:I475)&lt;0,IF(OR(B475=B474,B474=B473),1,-1),MAX(G475:I475))</f>
        <v>0</v>
      </c>
    </row>
    <row r="476" customFormat="false" ht="13.8" hidden="false" customHeight="false" outlineLevel="0" collapsed="false">
      <c r="A476" s="7" t="n">
        <f aca="false">MAX(G476:J476)</f>
        <v>0</v>
      </c>
      <c r="B476" s="8"/>
      <c r="C476" s="9" t="e">
        <f aca="false">INDEX(SupplierNomenclature!$E$3:$E$10000,MATCH(B476,SupplierNomenclature!$I$3:$I$10000,0))</f>
        <v>#N/A</v>
      </c>
      <c r="D476" s="6" t="n">
        <f aca="false">IF(ISBLANK(B476), , IF(ISBLANK(B475), D474+1, D475))</f>
        <v>0</v>
      </c>
      <c r="E476" s="9" t="n">
        <f aca="false">IF(ISBLANK(B476),,IF(OR(ISBLANK(B475), B475="Баркод"),1,E475+1))</f>
        <v>0</v>
      </c>
      <c r="F476" s="9" t="n">
        <f aca="false">IF(ISBLANK(B477), E476/2,)</f>
        <v>0</v>
      </c>
      <c r="G476" s="0" t="n">
        <f aca="false">IF(ISBLANK(B476),0,-1)</f>
        <v>0</v>
      </c>
      <c r="H476" s="0" t="n">
        <f aca="false">IF(AND(ISBLANK(B475),NOT(ISBLANK(B476))),1,-1)</f>
        <v>-1</v>
      </c>
      <c r="I476" s="0" t="n">
        <f aca="false">IF(ISBLANK(B474),IF(AND(B475=B476,NOT(ISBLANK(B475)),NOT(ISBLANK(B476))),1,-1),-1)</f>
        <v>-1</v>
      </c>
      <c r="J476" s="0" t="n">
        <f aca="false">IF(MAX(G476:I476)&lt;0,IF(OR(B476=B475,B475=B474),1,-1),MAX(G476:I476))</f>
        <v>0</v>
      </c>
    </row>
    <row r="477" customFormat="false" ht="13.8" hidden="false" customHeight="false" outlineLevel="0" collapsed="false">
      <c r="A477" s="7" t="n">
        <f aca="false">MAX(G477:J477)</f>
        <v>0</v>
      </c>
      <c r="B477" s="8"/>
      <c r="C477" s="9" t="e">
        <f aca="false">INDEX(SupplierNomenclature!$E$3:$E$10000,MATCH(B477,SupplierNomenclature!$I$3:$I$10000,0))</f>
        <v>#N/A</v>
      </c>
      <c r="D477" s="6" t="n">
        <f aca="false">IF(ISBLANK(B477), , IF(ISBLANK(B476), D475+1, D476))</f>
        <v>0</v>
      </c>
      <c r="E477" s="9" t="n">
        <f aca="false">IF(ISBLANK(B477),,IF(OR(ISBLANK(B476), B476="Баркод"),1,E476+1))</f>
        <v>0</v>
      </c>
      <c r="F477" s="9" t="n">
        <f aca="false">IF(ISBLANK(B478), E477/2,)</f>
        <v>0</v>
      </c>
      <c r="G477" s="0" t="n">
        <f aca="false">IF(ISBLANK(B477),0,-1)</f>
        <v>0</v>
      </c>
      <c r="H477" s="0" t="n">
        <f aca="false">IF(AND(ISBLANK(B476),NOT(ISBLANK(B477))),1,-1)</f>
        <v>-1</v>
      </c>
      <c r="I477" s="0" t="n">
        <f aca="false">IF(ISBLANK(B475),IF(AND(B476=B477,NOT(ISBLANK(B476)),NOT(ISBLANK(B477))),1,-1),-1)</f>
        <v>-1</v>
      </c>
      <c r="J477" s="0" t="n">
        <f aca="false">IF(MAX(G477:I477)&lt;0,IF(OR(B477=B476,B476=B475),1,-1),MAX(G477:I477))</f>
        <v>0</v>
      </c>
    </row>
    <row r="478" customFormat="false" ht="13.8" hidden="false" customHeight="false" outlineLevel="0" collapsed="false">
      <c r="A478" s="7" t="n">
        <f aca="false">MAX(G478:J478)</f>
        <v>0</v>
      </c>
      <c r="B478" s="8"/>
      <c r="C478" s="9" t="e">
        <f aca="false">INDEX(SupplierNomenclature!$E$3:$E$10000,MATCH(B478,SupplierNomenclature!$I$3:$I$10000,0))</f>
        <v>#N/A</v>
      </c>
      <c r="D478" s="6" t="n">
        <f aca="false">IF(ISBLANK(B478), , IF(ISBLANK(B477), D476+1, D477))</f>
        <v>0</v>
      </c>
      <c r="E478" s="9" t="n">
        <f aca="false">IF(ISBLANK(B478),,IF(OR(ISBLANK(B477), B477="Баркод"),1,E477+1))</f>
        <v>0</v>
      </c>
      <c r="F478" s="9" t="n">
        <f aca="false">IF(ISBLANK(B479), E478/2,)</f>
        <v>0</v>
      </c>
      <c r="G478" s="0" t="n">
        <f aca="false">IF(ISBLANK(B478),0,-1)</f>
        <v>0</v>
      </c>
      <c r="H478" s="0" t="n">
        <f aca="false">IF(AND(ISBLANK(B477),NOT(ISBLANK(B478))),1,-1)</f>
        <v>-1</v>
      </c>
      <c r="I478" s="0" t="n">
        <f aca="false">IF(ISBLANK(B476),IF(AND(B477=B478,NOT(ISBLANK(B477)),NOT(ISBLANK(B478))),1,-1),-1)</f>
        <v>-1</v>
      </c>
      <c r="J478" s="0" t="n">
        <f aca="false">IF(MAX(G478:I478)&lt;0,IF(OR(B478=B477,B477=B476),1,-1),MAX(G478:I478))</f>
        <v>0</v>
      </c>
    </row>
    <row r="479" customFormat="false" ht="13.8" hidden="false" customHeight="false" outlineLevel="0" collapsed="false">
      <c r="A479" s="7" t="n">
        <f aca="false">MAX(G479:J479)</f>
        <v>0</v>
      </c>
      <c r="B479" s="8"/>
      <c r="C479" s="9" t="e">
        <f aca="false">INDEX(SupplierNomenclature!$E$3:$E$10000,MATCH(B479,SupplierNomenclature!$I$3:$I$10000,0))</f>
        <v>#N/A</v>
      </c>
      <c r="D479" s="6" t="n">
        <f aca="false">IF(ISBLANK(B479), , IF(ISBLANK(B478), D477+1, D478))</f>
        <v>0</v>
      </c>
      <c r="E479" s="9" t="n">
        <f aca="false">IF(ISBLANK(B479),,IF(OR(ISBLANK(B478), B478="Баркод"),1,E478+1))</f>
        <v>0</v>
      </c>
      <c r="F479" s="9" t="n">
        <f aca="false">IF(ISBLANK(B480), E479/2,)</f>
        <v>0</v>
      </c>
      <c r="G479" s="0" t="n">
        <f aca="false">IF(ISBLANK(B479),0,-1)</f>
        <v>0</v>
      </c>
      <c r="H479" s="0" t="n">
        <f aca="false">IF(AND(ISBLANK(B478),NOT(ISBLANK(B479))),1,-1)</f>
        <v>-1</v>
      </c>
      <c r="I479" s="0" t="n">
        <f aca="false">IF(ISBLANK(B477),IF(AND(B478=B479,NOT(ISBLANK(B478)),NOT(ISBLANK(B479))),1,-1),-1)</f>
        <v>-1</v>
      </c>
      <c r="J479" s="0" t="n">
        <f aca="false">IF(MAX(G479:I479)&lt;0,IF(OR(B479=B478,B478=B477),1,-1),MAX(G479:I479))</f>
        <v>0</v>
      </c>
    </row>
    <row r="480" customFormat="false" ht="13.8" hidden="false" customHeight="false" outlineLevel="0" collapsed="false">
      <c r="A480" s="7" t="n">
        <f aca="false">MAX(G480:J480)</f>
        <v>0</v>
      </c>
      <c r="B480" s="8"/>
      <c r="C480" s="9" t="e">
        <f aca="false">INDEX(SupplierNomenclature!$E$3:$E$10000,MATCH(B480,SupplierNomenclature!$I$3:$I$10000,0))</f>
        <v>#N/A</v>
      </c>
      <c r="D480" s="6" t="n">
        <f aca="false">IF(ISBLANK(B480), , IF(ISBLANK(B479), D478+1, D479))</f>
        <v>0</v>
      </c>
      <c r="E480" s="9" t="n">
        <f aca="false">IF(ISBLANK(B480),,IF(OR(ISBLANK(B479), B479="Баркод"),1,E479+1))</f>
        <v>0</v>
      </c>
      <c r="F480" s="9" t="n">
        <f aca="false">IF(ISBLANK(B481), E480/2,)</f>
        <v>0</v>
      </c>
      <c r="G480" s="0" t="n">
        <f aca="false">IF(ISBLANK(B480),0,-1)</f>
        <v>0</v>
      </c>
      <c r="H480" s="0" t="n">
        <f aca="false">IF(AND(ISBLANK(B479),NOT(ISBLANK(B480))),1,-1)</f>
        <v>-1</v>
      </c>
      <c r="I480" s="0" t="n">
        <f aca="false">IF(ISBLANK(B478),IF(AND(B479=B480,NOT(ISBLANK(B479)),NOT(ISBLANK(B480))),1,-1),-1)</f>
        <v>-1</v>
      </c>
      <c r="J480" s="0" t="n">
        <f aca="false">IF(MAX(G480:I480)&lt;0,IF(OR(B480=B479,B479=B478),1,-1),MAX(G480:I480))</f>
        <v>0</v>
      </c>
    </row>
    <row r="481" customFormat="false" ht="13.8" hidden="false" customHeight="false" outlineLevel="0" collapsed="false">
      <c r="A481" s="7" t="n">
        <f aca="false">MAX(G481:J481)</f>
        <v>0</v>
      </c>
      <c r="B481" s="8"/>
      <c r="C481" s="9" t="e">
        <f aca="false">INDEX(SupplierNomenclature!$E$3:$E$10000,MATCH(B481,SupplierNomenclature!$I$3:$I$10000,0))</f>
        <v>#N/A</v>
      </c>
      <c r="D481" s="6" t="n">
        <f aca="false">IF(ISBLANK(B481), , IF(ISBLANK(B480), D479+1, D480))</f>
        <v>0</v>
      </c>
      <c r="E481" s="9" t="n">
        <f aca="false">IF(ISBLANK(B481),,IF(OR(ISBLANK(B480), B480="Баркод"),1,E480+1))</f>
        <v>0</v>
      </c>
      <c r="F481" s="9" t="n">
        <f aca="false">IF(ISBLANK(B482), E481/2,)</f>
        <v>0</v>
      </c>
      <c r="G481" s="0" t="n">
        <f aca="false">IF(ISBLANK(B481),0,-1)</f>
        <v>0</v>
      </c>
      <c r="H481" s="0" t="n">
        <f aca="false">IF(AND(ISBLANK(B480),NOT(ISBLANK(B481))),1,-1)</f>
        <v>-1</v>
      </c>
      <c r="I481" s="0" t="n">
        <f aca="false">IF(ISBLANK(B479),IF(AND(B480=B481,NOT(ISBLANK(B480)),NOT(ISBLANK(B481))),1,-1),-1)</f>
        <v>-1</v>
      </c>
      <c r="J481" s="0" t="n">
        <f aca="false">IF(MAX(G481:I481)&lt;0,IF(OR(B481=B480,B480=B479),1,-1),MAX(G481:I481))</f>
        <v>0</v>
      </c>
    </row>
    <row r="482" customFormat="false" ht="13.8" hidden="false" customHeight="false" outlineLevel="0" collapsed="false">
      <c r="A482" s="7" t="n">
        <f aca="false">MAX(G482:J482)</f>
        <v>0</v>
      </c>
      <c r="B482" s="8"/>
      <c r="C482" s="9" t="e">
        <f aca="false">INDEX(SupplierNomenclature!$E$3:$E$10000,MATCH(B482,SupplierNomenclature!$I$3:$I$10000,0))</f>
        <v>#N/A</v>
      </c>
      <c r="D482" s="6" t="n">
        <f aca="false">IF(ISBLANK(B482), , IF(ISBLANK(B481), D480+1, D481))</f>
        <v>0</v>
      </c>
      <c r="E482" s="9" t="n">
        <f aca="false">IF(ISBLANK(B482),,IF(OR(ISBLANK(B481), B481="Баркод"),1,E481+1))</f>
        <v>0</v>
      </c>
      <c r="F482" s="9" t="n">
        <f aca="false">IF(ISBLANK(B483), E482/2,)</f>
        <v>0</v>
      </c>
      <c r="G482" s="0" t="n">
        <f aca="false">IF(ISBLANK(B482),0,-1)</f>
        <v>0</v>
      </c>
      <c r="H482" s="0" t="n">
        <f aca="false">IF(AND(ISBLANK(B481),NOT(ISBLANK(B482))),1,-1)</f>
        <v>-1</v>
      </c>
      <c r="I482" s="0" t="n">
        <f aca="false">IF(ISBLANK(B480),IF(AND(B481=B482,NOT(ISBLANK(B481)),NOT(ISBLANK(B482))),1,-1),-1)</f>
        <v>-1</v>
      </c>
      <c r="J482" s="0" t="n">
        <f aca="false">IF(MAX(G482:I482)&lt;0,IF(OR(B482=B481,B481=B480),1,-1),MAX(G482:I482))</f>
        <v>0</v>
      </c>
    </row>
    <row r="483" customFormat="false" ht="13.8" hidden="false" customHeight="false" outlineLevel="0" collapsed="false">
      <c r="A483" s="7" t="n">
        <f aca="false">MAX(G483:J483)</f>
        <v>0</v>
      </c>
      <c r="B483" s="8"/>
      <c r="C483" s="9" t="e">
        <f aca="false">INDEX(SupplierNomenclature!$E$3:$E$10000,MATCH(B483,SupplierNomenclature!$I$3:$I$10000,0))</f>
        <v>#N/A</v>
      </c>
      <c r="D483" s="6" t="n">
        <f aca="false">IF(ISBLANK(B483), , IF(ISBLANK(B482), D481+1, D482))</f>
        <v>0</v>
      </c>
      <c r="E483" s="9" t="n">
        <f aca="false">IF(ISBLANK(B483),,IF(OR(ISBLANK(B482), B482="Баркод"),1,E482+1))</f>
        <v>0</v>
      </c>
      <c r="F483" s="9" t="n">
        <f aca="false">IF(ISBLANK(B484), E483/2,)</f>
        <v>0</v>
      </c>
      <c r="G483" s="0" t="n">
        <f aca="false">IF(ISBLANK(B483),0,-1)</f>
        <v>0</v>
      </c>
      <c r="H483" s="0" t="n">
        <f aca="false">IF(AND(ISBLANK(B482),NOT(ISBLANK(B483))),1,-1)</f>
        <v>-1</v>
      </c>
      <c r="I483" s="0" t="n">
        <f aca="false">IF(ISBLANK(B481),IF(AND(B482=B483,NOT(ISBLANK(B482)),NOT(ISBLANK(B483))),1,-1),-1)</f>
        <v>-1</v>
      </c>
      <c r="J483" s="0" t="n">
        <f aca="false">IF(MAX(G483:I483)&lt;0,IF(OR(B483=B482,B482=B481),1,-1),MAX(G483:I483))</f>
        <v>0</v>
      </c>
    </row>
    <row r="484" customFormat="false" ht="13.8" hidden="false" customHeight="false" outlineLevel="0" collapsed="false">
      <c r="A484" s="7" t="n">
        <f aca="false">MAX(G484:J484)</f>
        <v>0</v>
      </c>
      <c r="B484" s="8"/>
      <c r="C484" s="9" t="e">
        <f aca="false">INDEX(SupplierNomenclature!$E$3:$E$10000,MATCH(B484,SupplierNomenclature!$I$3:$I$10000,0))</f>
        <v>#N/A</v>
      </c>
      <c r="D484" s="6" t="n">
        <f aca="false">IF(ISBLANK(B484), , IF(ISBLANK(B483), D482+1, D483))</f>
        <v>0</v>
      </c>
      <c r="E484" s="9" t="n">
        <f aca="false">IF(ISBLANK(B484),,IF(OR(ISBLANK(B483), B483="Баркод"),1,E483+1))</f>
        <v>0</v>
      </c>
      <c r="F484" s="9" t="n">
        <f aca="false">IF(ISBLANK(B485), E484/2,)</f>
        <v>0</v>
      </c>
      <c r="G484" s="0" t="n">
        <f aca="false">IF(ISBLANK(B484),0,-1)</f>
        <v>0</v>
      </c>
      <c r="H484" s="0" t="n">
        <f aca="false">IF(AND(ISBLANK(B483),NOT(ISBLANK(B484))),1,-1)</f>
        <v>-1</v>
      </c>
      <c r="I484" s="0" t="n">
        <f aca="false">IF(ISBLANK(B482),IF(AND(B483=B484,NOT(ISBLANK(B483)),NOT(ISBLANK(B484))),1,-1),-1)</f>
        <v>-1</v>
      </c>
      <c r="J484" s="0" t="n">
        <f aca="false">IF(MAX(G484:I484)&lt;0,IF(OR(B484=B483,B483=B482),1,-1),MAX(G484:I484))</f>
        <v>0</v>
      </c>
    </row>
    <row r="485" customFormat="false" ht="13.8" hidden="false" customHeight="false" outlineLevel="0" collapsed="false">
      <c r="A485" s="7" t="n">
        <f aca="false">MAX(G485:J485)</f>
        <v>0</v>
      </c>
      <c r="B485" s="8"/>
      <c r="C485" s="9" t="e">
        <f aca="false">INDEX(SupplierNomenclature!$E$3:$E$10000,MATCH(B485,SupplierNomenclature!$I$3:$I$10000,0))</f>
        <v>#N/A</v>
      </c>
      <c r="D485" s="6" t="n">
        <f aca="false">IF(ISBLANK(B485), , IF(ISBLANK(B484), D483+1, D484))</f>
        <v>0</v>
      </c>
      <c r="E485" s="9" t="n">
        <f aca="false">IF(ISBLANK(B485),,IF(OR(ISBLANK(B484), B484="Баркод"),1,E484+1))</f>
        <v>0</v>
      </c>
      <c r="F485" s="9" t="n">
        <f aca="false">IF(ISBLANK(B486), E485/2,)</f>
        <v>0</v>
      </c>
      <c r="G485" s="0" t="n">
        <f aca="false">IF(ISBLANK(B485),0,-1)</f>
        <v>0</v>
      </c>
      <c r="H485" s="0" t="n">
        <f aca="false">IF(AND(ISBLANK(B484),NOT(ISBLANK(B485))),1,-1)</f>
        <v>-1</v>
      </c>
      <c r="I485" s="0" t="n">
        <f aca="false">IF(ISBLANK(B483),IF(AND(B484=B485,NOT(ISBLANK(B484)),NOT(ISBLANK(B485))),1,-1),-1)</f>
        <v>-1</v>
      </c>
      <c r="J485" s="0" t="n">
        <f aca="false">IF(MAX(G485:I485)&lt;0,IF(OR(B485=B484,B484=B483),1,-1),MAX(G485:I485))</f>
        <v>0</v>
      </c>
    </row>
    <row r="486" customFormat="false" ht="13.8" hidden="false" customHeight="false" outlineLevel="0" collapsed="false">
      <c r="A486" s="7" t="n">
        <f aca="false">MAX(G486:J486)</f>
        <v>0</v>
      </c>
      <c r="B486" s="8"/>
      <c r="C486" s="9" t="e">
        <f aca="false">INDEX(SupplierNomenclature!$E$3:$E$10000,MATCH(B486,SupplierNomenclature!$I$3:$I$10000,0))</f>
        <v>#N/A</v>
      </c>
      <c r="D486" s="6" t="n">
        <f aca="false">IF(ISBLANK(B486), , IF(ISBLANK(B485), D484+1, D485))</f>
        <v>0</v>
      </c>
      <c r="E486" s="9" t="n">
        <f aca="false">IF(ISBLANK(B486),,IF(OR(ISBLANK(B485), B485="Баркод"),1,E485+1))</f>
        <v>0</v>
      </c>
      <c r="F486" s="9" t="n">
        <f aca="false">IF(ISBLANK(B487), E486/2,)</f>
        <v>0</v>
      </c>
      <c r="G486" s="0" t="n">
        <f aca="false">IF(ISBLANK(B486),0,-1)</f>
        <v>0</v>
      </c>
      <c r="H486" s="0" t="n">
        <f aca="false">IF(AND(ISBLANK(B485),NOT(ISBLANK(B486))),1,-1)</f>
        <v>-1</v>
      </c>
      <c r="I486" s="0" t="n">
        <f aca="false">IF(ISBLANK(B484),IF(AND(B485=B486,NOT(ISBLANK(B485)),NOT(ISBLANK(B486))),1,-1),-1)</f>
        <v>-1</v>
      </c>
      <c r="J486" s="0" t="n">
        <f aca="false">IF(MAX(G486:I486)&lt;0,IF(OR(B486=B485,B485=B484),1,-1),MAX(G486:I486))</f>
        <v>0</v>
      </c>
    </row>
    <row r="487" customFormat="false" ht="13.8" hidden="false" customHeight="false" outlineLevel="0" collapsed="false">
      <c r="A487" s="7" t="n">
        <f aca="false">MAX(G487:J487)</f>
        <v>0</v>
      </c>
      <c r="B487" s="8"/>
      <c r="C487" s="9" t="e">
        <f aca="false">INDEX(SupplierNomenclature!$E$3:$E$10000,MATCH(B487,SupplierNomenclature!$I$3:$I$10000,0))</f>
        <v>#N/A</v>
      </c>
      <c r="D487" s="6" t="n">
        <f aca="false">IF(ISBLANK(B487), , IF(ISBLANK(B486), D485+1, D486))</f>
        <v>0</v>
      </c>
      <c r="E487" s="9" t="n">
        <f aca="false">IF(ISBLANK(B487),,IF(OR(ISBLANK(B486), B486="Баркод"),1,E486+1))</f>
        <v>0</v>
      </c>
      <c r="F487" s="9" t="n">
        <f aca="false">IF(ISBLANK(B488), E487/2,)</f>
        <v>0</v>
      </c>
      <c r="G487" s="0" t="n">
        <f aca="false">IF(ISBLANK(B487),0,-1)</f>
        <v>0</v>
      </c>
      <c r="H487" s="0" t="n">
        <f aca="false">IF(AND(ISBLANK(B486),NOT(ISBLANK(B487))),1,-1)</f>
        <v>-1</v>
      </c>
      <c r="I487" s="0" t="n">
        <f aca="false">IF(ISBLANK(B485),IF(AND(B486=B487,NOT(ISBLANK(B486)),NOT(ISBLANK(B487))),1,-1),-1)</f>
        <v>-1</v>
      </c>
      <c r="J487" s="0" t="n">
        <f aca="false">IF(MAX(G487:I487)&lt;0,IF(OR(B487=B486,B486=B485),1,-1),MAX(G487:I487))</f>
        <v>0</v>
      </c>
    </row>
    <row r="488" customFormat="false" ht="13.8" hidden="false" customHeight="false" outlineLevel="0" collapsed="false">
      <c r="A488" s="7" t="n">
        <f aca="false">MAX(G488:J488)</f>
        <v>0</v>
      </c>
      <c r="B488" s="8"/>
      <c r="C488" s="9" t="e">
        <f aca="false">INDEX(SupplierNomenclature!$E$3:$E$10000,MATCH(B488,SupplierNomenclature!$I$3:$I$10000,0))</f>
        <v>#N/A</v>
      </c>
      <c r="D488" s="6" t="n">
        <f aca="false">IF(ISBLANK(B488), , IF(ISBLANK(B487), D486+1, D487))</f>
        <v>0</v>
      </c>
      <c r="E488" s="9" t="n">
        <f aca="false">IF(ISBLANK(B488),,IF(OR(ISBLANK(B487), B487="Баркод"),1,E487+1))</f>
        <v>0</v>
      </c>
      <c r="F488" s="9" t="n">
        <f aca="false">IF(ISBLANK(B489), E488/2,)</f>
        <v>0</v>
      </c>
      <c r="G488" s="0" t="n">
        <f aca="false">IF(ISBLANK(B488),0,-1)</f>
        <v>0</v>
      </c>
      <c r="H488" s="0" t="n">
        <f aca="false">IF(AND(ISBLANK(B487),NOT(ISBLANK(B488))),1,-1)</f>
        <v>-1</v>
      </c>
      <c r="I488" s="0" t="n">
        <f aca="false">IF(ISBLANK(B486),IF(AND(B487=B488,NOT(ISBLANK(B487)),NOT(ISBLANK(B488))),1,-1),-1)</f>
        <v>-1</v>
      </c>
      <c r="J488" s="0" t="n">
        <f aca="false">IF(MAX(G488:I488)&lt;0,IF(OR(B488=B487,B487=B486),1,-1),MAX(G488:I488))</f>
        <v>0</v>
      </c>
    </row>
    <row r="489" customFormat="false" ht="13.8" hidden="false" customHeight="false" outlineLevel="0" collapsed="false">
      <c r="A489" s="7" t="n">
        <f aca="false">MAX(G489:J489)</f>
        <v>0</v>
      </c>
      <c r="B489" s="8"/>
      <c r="C489" s="9" t="e">
        <f aca="false">INDEX(SupplierNomenclature!$E$3:$E$10000,MATCH(B489,SupplierNomenclature!$I$3:$I$10000,0))</f>
        <v>#N/A</v>
      </c>
      <c r="D489" s="6" t="n">
        <f aca="false">IF(ISBLANK(B489), , IF(ISBLANK(B488), D487+1, D488))</f>
        <v>0</v>
      </c>
      <c r="E489" s="9" t="n">
        <f aca="false">IF(ISBLANK(B489),,IF(OR(ISBLANK(B488), B488="Баркод"),1,E488+1))</f>
        <v>0</v>
      </c>
      <c r="F489" s="9" t="n">
        <f aca="false">IF(ISBLANK(B490), E489/2,)</f>
        <v>0</v>
      </c>
      <c r="G489" s="0" t="n">
        <f aca="false">IF(ISBLANK(B489),0,-1)</f>
        <v>0</v>
      </c>
      <c r="H489" s="0" t="n">
        <f aca="false">IF(AND(ISBLANK(B488),NOT(ISBLANK(B489))),1,-1)</f>
        <v>-1</v>
      </c>
      <c r="I489" s="0" t="n">
        <f aca="false">IF(ISBLANK(B487),IF(AND(B488=B489,NOT(ISBLANK(B488)),NOT(ISBLANK(B489))),1,-1),-1)</f>
        <v>-1</v>
      </c>
      <c r="J489" s="0" t="n">
        <f aca="false">IF(MAX(G489:I489)&lt;0,IF(OR(B489=B488,B488=B487),1,-1),MAX(G489:I489))</f>
        <v>0</v>
      </c>
    </row>
    <row r="490" customFormat="false" ht="13.8" hidden="false" customHeight="false" outlineLevel="0" collapsed="false">
      <c r="A490" s="7" t="n">
        <f aca="false">MAX(G490:J490)</f>
        <v>0</v>
      </c>
      <c r="B490" s="8"/>
      <c r="C490" s="9" t="e">
        <f aca="false">INDEX(SupplierNomenclature!$E$3:$E$10000,MATCH(B490,SupplierNomenclature!$I$3:$I$10000,0))</f>
        <v>#N/A</v>
      </c>
      <c r="D490" s="6" t="n">
        <f aca="false">IF(ISBLANK(B490), , IF(ISBLANK(B489), D488+1, D489))</f>
        <v>0</v>
      </c>
      <c r="E490" s="9" t="n">
        <f aca="false">IF(ISBLANK(B490),,IF(OR(ISBLANK(B489), B489="Баркод"),1,E489+1))</f>
        <v>0</v>
      </c>
      <c r="F490" s="9" t="n">
        <f aca="false">IF(ISBLANK(B491), E490/2,)</f>
        <v>0</v>
      </c>
      <c r="G490" s="0" t="n">
        <f aca="false">IF(ISBLANK(B490),0,-1)</f>
        <v>0</v>
      </c>
      <c r="H490" s="0" t="n">
        <f aca="false">IF(AND(ISBLANK(B489),NOT(ISBLANK(B490))),1,-1)</f>
        <v>-1</v>
      </c>
      <c r="I490" s="0" t="n">
        <f aca="false">IF(ISBLANK(B488),IF(AND(B489=B490,NOT(ISBLANK(B489)),NOT(ISBLANK(B490))),1,-1),-1)</f>
        <v>-1</v>
      </c>
      <c r="J490" s="0" t="n">
        <f aca="false">IF(MAX(G490:I490)&lt;0,IF(OR(B490=B489,B489=B488),1,-1),MAX(G490:I490))</f>
        <v>0</v>
      </c>
    </row>
    <row r="491" customFormat="false" ht="13.8" hidden="false" customHeight="false" outlineLevel="0" collapsed="false">
      <c r="A491" s="7" t="n">
        <f aca="false">MAX(G491:J491)</f>
        <v>0</v>
      </c>
      <c r="B491" s="8"/>
      <c r="C491" s="9" t="e">
        <f aca="false">INDEX(SupplierNomenclature!$E$3:$E$10000,MATCH(B491,SupplierNomenclature!$I$3:$I$10000,0))</f>
        <v>#N/A</v>
      </c>
      <c r="D491" s="6" t="n">
        <f aca="false">IF(ISBLANK(B491), , IF(ISBLANK(B490), D489+1, D490))</f>
        <v>0</v>
      </c>
      <c r="E491" s="9" t="n">
        <f aca="false">IF(ISBLANK(B491),,IF(OR(ISBLANK(B490), B490="Баркод"),1,E490+1))</f>
        <v>0</v>
      </c>
      <c r="F491" s="9" t="n">
        <f aca="false">IF(ISBLANK(B492), E491/2,)</f>
        <v>0</v>
      </c>
      <c r="G491" s="0" t="n">
        <f aca="false">IF(ISBLANK(B491),0,-1)</f>
        <v>0</v>
      </c>
      <c r="H491" s="0" t="n">
        <f aca="false">IF(AND(ISBLANK(B490),NOT(ISBLANK(B491))),1,-1)</f>
        <v>-1</v>
      </c>
      <c r="I491" s="0" t="n">
        <f aca="false">IF(ISBLANK(B489),IF(AND(B490=B491,NOT(ISBLANK(B490)),NOT(ISBLANK(B491))),1,-1),-1)</f>
        <v>-1</v>
      </c>
      <c r="J491" s="0" t="n">
        <f aca="false">IF(MAX(G491:I491)&lt;0,IF(OR(B491=B490,B490=B489),1,-1),MAX(G491:I491))</f>
        <v>0</v>
      </c>
    </row>
    <row r="492" customFormat="false" ht="13.8" hidden="false" customHeight="false" outlineLevel="0" collapsed="false">
      <c r="A492" s="7" t="n">
        <f aca="false">MAX(G492:J492)</f>
        <v>0</v>
      </c>
      <c r="B492" s="8"/>
      <c r="C492" s="9" t="e">
        <f aca="false">INDEX(SupplierNomenclature!$E$3:$E$10000,MATCH(B492,SupplierNomenclature!$I$3:$I$10000,0))</f>
        <v>#N/A</v>
      </c>
      <c r="D492" s="6" t="n">
        <f aca="false">IF(ISBLANK(B492), , IF(ISBLANK(B491), D490+1, D491))</f>
        <v>0</v>
      </c>
      <c r="E492" s="9" t="n">
        <f aca="false">IF(ISBLANK(B492),,IF(OR(ISBLANK(B491), B491="Баркод"),1,E491+1))</f>
        <v>0</v>
      </c>
      <c r="F492" s="9" t="n">
        <f aca="false">IF(ISBLANK(B493), E492/2,)</f>
        <v>0</v>
      </c>
      <c r="G492" s="0" t="n">
        <f aca="false">IF(ISBLANK(B492),0,-1)</f>
        <v>0</v>
      </c>
      <c r="H492" s="0" t="n">
        <f aca="false">IF(AND(ISBLANK(B491),NOT(ISBLANK(B492))),1,-1)</f>
        <v>-1</v>
      </c>
      <c r="I492" s="0" t="n">
        <f aca="false">IF(ISBLANK(B490),IF(AND(B491=B492,NOT(ISBLANK(B491)),NOT(ISBLANK(B492))),1,-1),-1)</f>
        <v>-1</v>
      </c>
      <c r="J492" s="0" t="n">
        <f aca="false">IF(MAX(G492:I492)&lt;0,IF(OR(B492=B491,B491=B490),1,-1),MAX(G492:I492))</f>
        <v>0</v>
      </c>
    </row>
    <row r="493" customFormat="false" ht="13.8" hidden="false" customHeight="false" outlineLevel="0" collapsed="false">
      <c r="A493" s="7" t="n">
        <f aca="false">MAX(G493:J493)</f>
        <v>0</v>
      </c>
      <c r="B493" s="8"/>
      <c r="C493" s="9" t="e">
        <f aca="false">INDEX(SupplierNomenclature!$E$3:$E$10000,MATCH(B493,SupplierNomenclature!$I$3:$I$10000,0))</f>
        <v>#N/A</v>
      </c>
      <c r="D493" s="6" t="n">
        <f aca="false">IF(ISBLANK(B493), , IF(ISBLANK(B492), D491+1, D492))</f>
        <v>0</v>
      </c>
      <c r="E493" s="9" t="n">
        <f aca="false">IF(ISBLANK(B493),,IF(OR(ISBLANK(B492), B492="Баркод"),1,E492+1))</f>
        <v>0</v>
      </c>
      <c r="F493" s="9" t="n">
        <f aca="false">IF(ISBLANK(B494), E493/2,)</f>
        <v>0</v>
      </c>
      <c r="G493" s="0" t="n">
        <f aca="false">IF(ISBLANK(B493),0,-1)</f>
        <v>0</v>
      </c>
      <c r="H493" s="0" t="n">
        <f aca="false">IF(AND(ISBLANK(B492),NOT(ISBLANK(B493))),1,-1)</f>
        <v>-1</v>
      </c>
      <c r="I493" s="0" t="n">
        <f aca="false">IF(ISBLANK(B491),IF(AND(B492=B493,NOT(ISBLANK(B492)),NOT(ISBLANK(B493))),1,-1),-1)</f>
        <v>-1</v>
      </c>
      <c r="J493" s="0" t="n">
        <f aca="false">IF(MAX(G493:I493)&lt;0,IF(OR(B493=B492,B492=B491),1,-1),MAX(G493:I493))</f>
        <v>0</v>
      </c>
    </row>
    <row r="494" customFormat="false" ht="13.8" hidden="false" customHeight="false" outlineLevel="0" collapsed="false">
      <c r="A494" s="7" t="n">
        <f aca="false">MAX(G494:J494)</f>
        <v>0</v>
      </c>
      <c r="B494" s="8"/>
      <c r="C494" s="9" t="e">
        <f aca="false">INDEX(SupplierNomenclature!$E$3:$E$10000,MATCH(B494,SupplierNomenclature!$I$3:$I$10000,0))</f>
        <v>#N/A</v>
      </c>
      <c r="D494" s="6" t="n">
        <f aca="false">IF(ISBLANK(B494), , IF(ISBLANK(B493), D492+1, D493))</f>
        <v>0</v>
      </c>
      <c r="E494" s="9" t="n">
        <f aca="false">IF(ISBLANK(B494),,IF(OR(ISBLANK(B493), B493="Баркод"),1,E493+1))</f>
        <v>0</v>
      </c>
      <c r="F494" s="9" t="n">
        <f aca="false">IF(ISBLANK(B495), E494/2,)</f>
        <v>0</v>
      </c>
      <c r="G494" s="0" t="n">
        <f aca="false">IF(ISBLANK(B494),0,-1)</f>
        <v>0</v>
      </c>
      <c r="H494" s="0" t="n">
        <f aca="false">IF(AND(ISBLANK(B493),NOT(ISBLANK(B494))),1,-1)</f>
        <v>-1</v>
      </c>
      <c r="I494" s="0" t="n">
        <f aca="false">IF(ISBLANK(B492),IF(AND(B493=B494,NOT(ISBLANK(B493)),NOT(ISBLANK(B494))),1,-1),-1)</f>
        <v>-1</v>
      </c>
      <c r="J494" s="0" t="n">
        <f aca="false">IF(MAX(G494:I494)&lt;0,IF(OR(B494=B493,B493=B492),1,-1),MAX(G494:I494))</f>
        <v>0</v>
      </c>
    </row>
    <row r="495" customFormat="false" ht="13.8" hidden="false" customHeight="false" outlineLevel="0" collapsed="false">
      <c r="A495" s="7" t="n">
        <f aca="false">MAX(G495:J495)</f>
        <v>0</v>
      </c>
      <c r="B495" s="8"/>
      <c r="C495" s="9" t="e">
        <f aca="false">INDEX(SupplierNomenclature!$E$3:$E$10000,MATCH(B495,SupplierNomenclature!$I$3:$I$10000,0))</f>
        <v>#N/A</v>
      </c>
      <c r="D495" s="6" t="n">
        <f aca="false">IF(ISBLANK(B495), , IF(ISBLANK(B494), D493+1, D494))</f>
        <v>0</v>
      </c>
      <c r="E495" s="9" t="n">
        <f aca="false">IF(ISBLANK(B495),,IF(OR(ISBLANK(B494), B494="Баркод"),1,E494+1))</f>
        <v>0</v>
      </c>
      <c r="F495" s="9" t="n">
        <f aca="false">IF(ISBLANK(B496), E495/2,)</f>
        <v>0</v>
      </c>
      <c r="G495" s="0" t="n">
        <f aca="false">IF(ISBLANK(B495),0,-1)</f>
        <v>0</v>
      </c>
      <c r="H495" s="0" t="n">
        <f aca="false">IF(AND(ISBLANK(B494),NOT(ISBLANK(B495))),1,-1)</f>
        <v>-1</v>
      </c>
      <c r="I495" s="0" t="n">
        <f aca="false">IF(ISBLANK(B493),IF(AND(B494=B495,NOT(ISBLANK(B494)),NOT(ISBLANK(B495))),1,-1),-1)</f>
        <v>-1</v>
      </c>
      <c r="J495" s="0" t="n">
        <f aca="false">IF(MAX(G495:I495)&lt;0,IF(OR(B495=B494,B494=B493),1,-1),MAX(G495:I495))</f>
        <v>0</v>
      </c>
    </row>
    <row r="496" customFormat="false" ht="13.8" hidden="false" customHeight="false" outlineLevel="0" collapsed="false">
      <c r="A496" s="7" t="n">
        <f aca="false">MAX(G496:J496)</f>
        <v>0</v>
      </c>
      <c r="B496" s="8"/>
      <c r="C496" s="9" t="e">
        <f aca="false">INDEX(SupplierNomenclature!$E$3:$E$10000,MATCH(B496,SupplierNomenclature!$I$3:$I$10000,0))</f>
        <v>#N/A</v>
      </c>
      <c r="D496" s="6" t="n">
        <f aca="false">IF(ISBLANK(B496), , IF(ISBLANK(B495), D494+1, D495))</f>
        <v>0</v>
      </c>
      <c r="E496" s="9" t="n">
        <f aca="false">IF(ISBLANK(B496),,IF(OR(ISBLANK(B495), B495="Баркод"),1,E495+1))</f>
        <v>0</v>
      </c>
      <c r="F496" s="9" t="n">
        <f aca="false">IF(ISBLANK(B497), E496/2,)</f>
        <v>0</v>
      </c>
      <c r="G496" s="0" t="n">
        <f aca="false">IF(ISBLANK(B496),0,-1)</f>
        <v>0</v>
      </c>
      <c r="H496" s="0" t="n">
        <f aca="false">IF(AND(ISBLANK(B495),NOT(ISBLANK(B496))),1,-1)</f>
        <v>-1</v>
      </c>
      <c r="I496" s="0" t="n">
        <f aca="false">IF(ISBLANK(B494),IF(AND(B495=B496,NOT(ISBLANK(B495)),NOT(ISBLANK(B496))),1,-1),-1)</f>
        <v>-1</v>
      </c>
      <c r="J496" s="0" t="n">
        <f aca="false">IF(MAX(G496:I496)&lt;0,IF(OR(B496=B495,B495=B494),1,-1),MAX(G496:I496))</f>
        <v>0</v>
      </c>
    </row>
    <row r="497" customFormat="false" ht="13.8" hidden="false" customHeight="false" outlineLevel="0" collapsed="false">
      <c r="A497" s="7" t="n">
        <f aca="false">MAX(G497:J497)</f>
        <v>0</v>
      </c>
      <c r="B497" s="8"/>
      <c r="C497" s="9" t="e">
        <f aca="false">INDEX(SupplierNomenclature!$E$3:$E$10000,MATCH(B497,SupplierNomenclature!$I$3:$I$10000,0))</f>
        <v>#N/A</v>
      </c>
      <c r="D497" s="6" t="n">
        <f aca="false">IF(ISBLANK(B497), , IF(ISBLANK(B496), D495+1, D496))</f>
        <v>0</v>
      </c>
      <c r="E497" s="9" t="n">
        <f aca="false">IF(ISBLANK(B497),,IF(OR(ISBLANK(B496), B496="Баркод"),1,E496+1))</f>
        <v>0</v>
      </c>
      <c r="F497" s="9" t="n">
        <f aca="false">IF(ISBLANK(B498), E497/2,)</f>
        <v>0</v>
      </c>
      <c r="G497" s="0" t="n">
        <f aca="false">IF(ISBLANK(B497),0,-1)</f>
        <v>0</v>
      </c>
      <c r="H497" s="0" t="n">
        <f aca="false">IF(AND(ISBLANK(B496),NOT(ISBLANK(B497))),1,-1)</f>
        <v>-1</v>
      </c>
      <c r="I497" s="0" t="n">
        <f aca="false">IF(ISBLANK(B495),IF(AND(B496=B497,NOT(ISBLANK(B496)),NOT(ISBLANK(B497))),1,-1),-1)</f>
        <v>-1</v>
      </c>
      <c r="J497" s="0" t="n">
        <f aca="false">IF(MAX(G497:I497)&lt;0,IF(OR(B497=B496,B496=B495),1,-1),MAX(G497:I497))</f>
        <v>0</v>
      </c>
    </row>
    <row r="498" customFormat="false" ht="13.8" hidden="false" customHeight="false" outlineLevel="0" collapsed="false">
      <c r="A498" s="7" t="n">
        <f aca="false">MAX(G498:J498)</f>
        <v>0</v>
      </c>
      <c r="B498" s="8"/>
      <c r="C498" s="9" t="e">
        <f aca="false">INDEX(SupplierNomenclature!$E$3:$E$10000,MATCH(B498,SupplierNomenclature!$I$3:$I$10000,0))</f>
        <v>#N/A</v>
      </c>
      <c r="D498" s="6" t="n">
        <f aca="false">IF(ISBLANK(B498), , IF(ISBLANK(B497), D496+1, D497))</f>
        <v>0</v>
      </c>
      <c r="E498" s="9" t="n">
        <f aca="false">IF(ISBLANK(B498),,IF(OR(ISBLANK(B497), B497="Баркод"),1,E497+1))</f>
        <v>0</v>
      </c>
      <c r="F498" s="9" t="n">
        <f aca="false">IF(ISBLANK(B499), E498/2,)</f>
        <v>0</v>
      </c>
      <c r="G498" s="0" t="n">
        <f aca="false">IF(ISBLANK(B498),0,-1)</f>
        <v>0</v>
      </c>
      <c r="H498" s="0" t="n">
        <f aca="false">IF(AND(ISBLANK(B497),NOT(ISBLANK(B498))),1,-1)</f>
        <v>-1</v>
      </c>
      <c r="I498" s="0" t="n">
        <f aca="false">IF(ISBLANK(B496),IF(AND(B497=B498,NOT(ISBLANK(B497)),NOT(ISBLANK(B498))),1,-1),-1)</f>
        <v>-1</v>
      </c>
      <c r="J498" s="0" t="n">
        <f aca="false">IF(MAX(G498:I498)&lt;0,IF(OR(B498=B497,B497=B496),1,-1),MAX(G498:I498))</f>
        <v>0</v>
      </c>
    </row>
    <row r="499" customFormat="false" ht="13.8" hidden="false" customHeight="false" outlineLevel="0" collapsed="false">
      <c r="A499" s="7" t="n">
        <f aca="false">MAX(G499:J499)</f>
        <v>0</v>
      </c>
      <c r="B499" s="8"/>
      <c r="C499" s="9" t="e">
        <f aca="false">INDEX(SupplierNomenclature!$E$3:$E$10000,MATCH(B499,SupplierNomenclature!$I$3:$I$10000,0))</f>
        <v>#N/A</v>
      </c>
      <c r="D499" s="6" t="n">
        <f aca="false">IF(ISBLANK(B499), , IF(ISBLANK(B498), D497+1, D498))</f>
        <v>0</v>
      </c>
      <c r="E499" s="9" t="n">
        <f aca="false">IF(ISBLANK(B499),,IF(OR(ISBLANK(B498), B498="Баркод"),1,E498+1))</f>
        <v>0</v>
      </c>
      <c r="F499" s="9" t="n">
        <f aca="false">IF(ISBLANK(B500), E499/2,)</f>
        <v>0</v>
      </c>
      <c r="G499" s="0" t="n">
        <f aca="false">IF(ISBLANK(B499),0,-1)</f>
        <v>0</v>
      </c>
      <c r="H499" s="0" t="n">
        <f aca="false">IF(AND(ISBLANK(B498),NOT(ISBLANK(B499))),1,-1)</f>
        <v>-1</v>
      </c>
      <c r="I499" s="0" t="n">
        <f aca="false">IF(ISBLANK(B497),IF(AND(B498=B499,NOT(ISBLANK(B498)),NOT(ISBLANK(B499))),1,-1),-1)</f>
        <v>-1</v>
      </c>
      <c r="J499" s="0" t="n">
        <f aca="false">IF(MAX(G499:I499)&lt;0,IF(OR(B499=B498,B498=B497),1,-1),MAX(G499:I499))</f>
        <v>0</v>
      </c>
    </row>
    <row r="500" customFormat="false" ht="13.8" hidden="false" customHeight="false" outlineLevel="0" collapsed="false">
      <c r="A500" s="7" t="n">
        <f aca="false">MAX(G500:J500)</f>
        <v>0</v>
      </c>
      <c r="B500" s="8"/>
      <c r="C500" s="9" t="e">
        <f aca="false">INDEX(SupplierNomenclature!$E$3:$E$10000,MATCH(B500,SupplierNomenclature!$I$3:$I$10000,0))</f>
        <v>#N/A</v>
      </c>
      <c r="D500" s="6" t="n">
        <f aca="false">IF(ISBLANK(B500), , IF(ISBLANK(B499), D498+1, D499))</f>
        <v>0</v>
      </c>
      <c r="E500" s="9" t="n">
        <f aca="false">IF(ISBLANK(B500),,IF(OR(ISBLANK(B499), B499="Баркод"),1,E499+1))</f>
        <v>0</v>
      </c>
      <c r="F500" s="9" t="n">
        <f aca="false">IF(ISBLANK(B501), E500/2,)</f>
        <v>0</v>
      </c>
      <c r="G500" s="0" t="n">
        <f aca="false">IF(ISBLANK(B500),0,-1)</f>
        <v>0</v>
      </c>
      <c r="H500" s="0" t="n">
        <f aca="false">IF(AND(ISBLANK(B499),NOT(ISBLANK(B500))),1,-1)</f>
        <v>-1</v>
      </c>
      <c r="I500" s="0" t="n">
        <f aca="false">IF(ISBLANK(B498),IF(AND(B499=B500,NOT(ISBLANK(B499)),NOT(ISBLANK(B500))),1,-1),-1)</f>
        <v>-1</v>
      </c>
      <c r="J500" s="0" t="n">
        <f aca="false">IF(MAX(G500:I500)&lt;0,IF(OR(B500=B499,B499=B498),1,-1),MAX(G500:I500))</f>
        <v>0</v>
      </c>
    </row>
    <row r="501" customFormat="false" ht="13.8" hidden="false" customHeight="false" outlineLevel="0" collapsed="false">
      <c r="A501" s="7" t="n">
        <f aca="false">MAX(G501:J501)</f>
        <v>0</v>
      </c>
      <c r="B501" s="8"/>
      <c r="C501" s="9" t="e">
        <f aca="false">INDEX(SupplierNomenclature!$E$3:$E$10000,MATCH(B501,SupplierNomenclature!$I$3:$I$10000,0))</f>
        <v>#N/A</v>
      </c>
      <c r="D501" s="6" t="n">
        <f aca="false">IF(ISBLANK(B501), , IF(ISBLANK(B500), D499+1, D500))</f>
        <v>0</v>
      </c>
      <c r="E501" s="9" t="n">
        <f aca="false">IF(ISBLANK(B501),,IF(OR(ISBLANK(B500), B500="Баркод"),1,E500+1))</f>
        <v>0</v>
      </c>
      <c r="F501" s="9" t="n">
        <f aca="false">IF(ISBLANK(B502), E501/2,)</f>
        <v>0</v>
      </c>
      <c r="G501" s="0" t="n">
        <f aca="false">IF(ISBLANK(B501),0,-1)</f>
        <v>0</v>
      </c>
      <c r="H501" s="0" t="n">
        <f aca="false">IF(AND(ISBLANK(B500),NOT(ISBLANK(B501))),1,-1)</f>
        <v>-1</v>
      </c>
      <c r="I501" s="0" t="n">
        <f aca="false">IF(ISBLANK(B499),IF(AND(B500=B501,NOT(ISBLANK(B500)),NOT(ISBLANK(B501))),1,-1),-1)</f>
        <v>-1</v>
      </c>
      <c r="J501" s="0" t="n">
        <f aca="false">IF(MAX(G501:I501)&lt;0,IF(OR(B501=B500,B500=B499),1,-1),MAX(G501:I501))</f>
        <v>0</v>
      </c>
    </row>
    <row r="502" customFormat="false" ht="13.8" hidden="false" customHeight="false" outlineLevel="0" collapsed="false">
      <c r="A502" s="7" t="n">
        <f aca="false">MAX(G502:J502)</f>
        <v>0</v>
      </c>
      <c r="B502" s="8"/>
      <c r="C502" s="9" t="e">
        <f aca="false">INDEX(SupplierNomenclature!$E$3:$E$10000,MATCH(B502,SupplierNomenclature!$I$3:$I$10000,0))</f>
        <v>#N/A</v>
      </c>
      <c r="D502" s="6" t="n">
        <f aca="false">IF(ISBLANK(B502), , IF(ISBLANK(B501), D500+1, D501))</f>
        <v>0</v>
      </c>
      <c r="E502" s="9" t="n">
        <f aca="false">IF(ISBLANK(B502),,IF(OR(ISBLANK(B501), B501="Баркод"),1,E501+1))</f>
        <v>0</v>
      </c>
      <c r="F502" s="9" t="n">
        <f aca="false">IF(ISBLANK(B503), E502/2,)</f>
        <v>0</v>
      </c>
      <c r="G502" s="0" t="n">
        <f aca="false">IF(ISBLANK(B502),0,-1)</f>
        <v>0</v>
      </c>
      <c r="H502" s="0" t="n">
        <f aca="false">IF(AND(ISBLANK(B501),NOT(ISBLANK(B502))),1,-1)</f>
        <v>-1</v>
      </c>
      <c r="I502" s="0" t="n">
        <f aca="false">IF(ISBLANK(B500),IF(AND(B501=B502,NOT(ISBLANK(B501)),NOT(ISBLANK(B502))),1,-1),-1)</f>
        <v>-1</v>
      </c>
      <c r="J502" s="0" t="n">
        <f aca="false">IF(MAX(G502:I502)&lt;0,IF(OR(B502=B501,B501=B500),1,-1),MAX(G502:I502))</f>
        <v>0</v>
      </c>
    </row>
    <row r="503" customFormat="false" ht="13.8" hidden="false" customHeight="false" outlineLevel="0" collapsed="false">
      <c r="A503" s="7" t="n">
        <f aca="false">MAX(G503:J503)</f>
        <v>0</v>
      </c>
      <c r="B503" s="8"/>
      <c r="C503" s="9" t="e">
        <f aca="false">INDEX(SupplierNomenclature!$E$3:$E$10000,MATCH(B503,SupplierNomenclature!$I$3:$I$10000,0))</f>
        <v>#N/A</v>
      </c>
      <c r="D503" s="6" t="n">
        <f aca="false">IF(ISBLANK(B503), , IF(ISBLANK(B502), D501+1, D502))</f>
        <v>0</v>
      </c>
      <c r="E503" s="9" t="n">
        <f aca="false">IF(ISBLANK(B503),,IF(OR(ISBLANK(B502), B502="Баркод"),1,E502+1))</f>
        <v>0</v>
      </c>
      <c r="F503" s="9" t="n">
        <f aca="false">IF(ISBLANK(B504), E503/2,)</f>
        <v>0</v>
      </c>
      <c r="G503" s="0" t="n">
        <f aca="false">IF(ISBLANK(B503),0,-1)</f>
        <v>0</v>
      </c>
      <c r="H503" s="0" t="n">
        <f aca="false">IF(AND(ISBLANK(B502),NOT(ISBLANK(B503))),1,-1)</f>
        <v>-1</v>
      </c>
      <c r="I503" s="0" t="n">
        <f aca="false">IF(ISBLANK(B501),IF(AND(B502=B503,NOT(ISBLANK(B502)),NOT(ISBLANK(B503))),1,-1),-1)</f>
        <v>-1</v>
      </c>
      <c r="J503" s="0" t="n">
        <f aca="false">IF(MAX(G503:I503)&lt;0,IF(OR(B503=B502,B502=B501),1,-1),MAX(G503:I503))</f>
        <v>0</v>
      </c>
    </row>
    <row r="504" customFormat="false" ht="13.8" hidden="false" customHeight="false" outlineLevel="0" collapsed="false">
      <c r="A504" s="7" t="n">
        <f aca="false">MAX(G504:J504)</f>
        <v>0</v>
      </c>
      <c r="B504" s="8"/>
      <c r="C504" s="9" t="e">
        <f aca="false">INDEX(SupplierNomenclature!$E$3:$E$10000,MATCH(B504,SupplierNomenclature!$I$3:$I$10000,0))</f>
        <v>#N/A</v>
      </c>
      <c r="D504" s="6" t="n">
        <f aca="false">IF(ISBLANK(B504), , IF(ISBLANK(B503), D502+1, D503))</f>
        <v>0</v>
      </c>
      <c r="E504" s="9" t="n">
        <f aca="false">IF(ISBLANK(B504),,IF(OR(ISBLANK(B503), B503="Баркод"),1,E503+1))</f>
        <v>0</v>
      </c>
      <c r="F504" s="9" t="n">
        <f aca="false">IF(ISBLANK(B505), E504/2,)</f>
        <v>0</v>
      </c>
      <c r="G504" s="0" t="n">
        <f aca="false">IF(ISBLANK(B504),0,-1)</f>
        <v>0</v>
      </c>
      <c r="H504" s="0" t="n">
        <f aca="false">IF(AND(ISBLANK(B503),NOT(ISBLANK(B504))),1,-1)</f>
        <v>-1</v>
      </c>
      <c r="I504" s="0" t="n">
        <f aca="false">IF(ISBLANK(B502),IF(AND(B503=B504,NOT(ISBLANK(B503)),NOT(ISBLANK(B504))),1,-1),-1)</f>
        <v>-1</v>
      </c>
      <c r="J504" s="0" t="n">
        <f aca="false">IF(MAX(G504:I504)&lt;0,IF(OR(B504=B503,B503=B502),1,-1),MAX(G504:I504))</f>
        <v>0</v>
      </c>
    </row>
    <row r="505" customFormat="false" ht="13.8" hidden="false" customHeight="false" outlineLevel="0" collapsed="false">
      <c r="A505" s="7" t="n">
        <f aca="false">MAX(G505:J505)</f>
        <v>0</v>
      </c>
      <c r="B505" s="8"/>
      <c r="C505" s="9" t="e">
        <f aca="false">INDEX(SupplierNomenclature!$E$3:$E$10000,MATCH(B505,SupplierNomenclature!$I$3:$I$10000,0))</f>
        <v>#N/A</v>
      </c>
      <c r="D505" s="6" t="n">
        <f aca="false">IF(ISBLANK(B505), , IF(ISBLANK(B504), D503+1, D504))</f>
        <v>0</v>
      </c>
      <c r="E505" s="9" t="n">
        <f aca="false">IF(ISBLANK(B505),,IF(OR(ISBLANK(B504), B504="Баркод"),1,E504+1))</f>
        <v>0</v>
      </c>
      <c r="F505" s="9" t="n">
        <f aca="false">IF(ISBLANK(B506), E505/2,)</f>
        <v>0</v>
      </c>
      <c r="G505" s="0" t="n">
        <f aca="false">IF(ISBLANK(B505),0,-1)</f>
        <v>0</v>
      </c>
      <c r="H505" s="0" t="n">
        <f aca="false">IF(AND(ISBLANK(B504),NOT(ISBLANK(B505))),1,-1)</f>
        <v>-1</v>
      </c>
      <c r="I505" s="0" t="n">
        <f aca="false">IF(ISBLANK(B503),IF(AND(B504=B505,NOT(ISBLANK(B504)),NOT(ISBLANK(B505))),1,-1),-1)</f>
        <v>-1</v>
      </c>
      <c r="J505" s="0" t="n">
        <f aca="false">IF(MAX(G505:I505)&lt;0,IF(OR(B505=B504,B504=B503),1,-1),MAX(G505:I505))</f>
        <v>0</v>
      </c>
    </row>
    <row r="506" customFormat="false" ht="13.8" hidden="false" customHeight="false" outlineLevel="0" collapsed="false">
      <c r="A506" s="7" t="n">
        <f aca="false">MAX(G506:J506)</f>
        <v>0</v>
      </c>
      <c r="B506" s="8"/>
      <c r="C506" s="9" t="e">
        <f aca="false">INDEX(SupplierNomenclature!$E$3:$E$10000,MATCH(B506,SupplierNomenclature!$I$3:$I$10000,0))</f>
        <v>#N/A</v>
      </c>
      <c r="D506" s="6" t="n">
        <f aca="false">IF(ISBLANK(B506), , IF(ISBLANK(B505), D504+1, D505))</f>
        <v>0</v>
      </c>
      <c r="E506" s="9" t="n">
        <f aca="false">IF(ISBLANK(B506),,IF(OR(ISBLANK(B505), B505="Баркод"),1,E505+1))</f>
        <v>0</v>
      </c>
      <c r="F506" s="9" t="n">
        <f aca="false">IF(ISBLANK(B507), E506/2,)</f>
        <v>0</v>
      </c>
      <c r="G506" s="0" t="n">
        <f aca="false">IF(ISBLANK(B506),0,-1)</f>
        <v>0</v>
      </c>
      <c r="H506" s="0" t="n">
        <f aca="false">IF(AND(ISBLANK(B505),NOT(ISBLANK(B506))),1,-1)</f>
        <v>-1</v>
      </c>
      <c r="I506" s="0" t="n">
        <f aca="false">IF(ISBLANK(B504),IF(AND(B505=B506,NOT(ISBLANK(B505)),NOT(ISBLANK(B506))),1,-1),-1)</f>
        <v>-1</v>
      </c>
      <c r="J506" s="0" t="n">
        <f aca="false">IF(MAX(G506:I506)&lt;0,IF(OR(B506=B505,B505=B504),1,-1),MAX(G506:I506))</f>
        <v>0</v>
      </c>
    </row>
    <row r="507" customFormat="false" ht="13.8" hidden="false" customHeight="false" outlineLevel="0" collapsed="false">
      <c r="A507" s="7" t="n">
        <f aca="false">MAX(G507:J507)</f>
        <v>0</v>
      </c>
      <c r="B507" s="8"/>
      <c r="C507" s="9" t="e">
        <f aca="false">INDEX(SupplierNomenclature!$E$3:$E$10000,MATCH(B507,SupplierNomenclature!$I$3:$I$10000,0))</f>
        <v>#N/A</v>
      </c>
      <c r="D507" s="6" t="n">
        <f aca="false">IF(ISBLANK(B507), , IF(ISBLANK(B506), D505+1, D506))</f>
        <v>0</v>
      </c>
      <c r="E507" s="9" t="n">
        <f aca="false">IF(ISBLANK(B507),,IF(OR(ISBLANK(B506), B506="Баркод"),1,E506+1))</f>
        <v>0</v>
      </c>
      <c r="F507" s="9" t="n">
        <f aca="false">IF(ISBLANK(B508), E507/2,)</f>
        <v>0</v>
      </c>
      <c r="G507" s="0" t="n">
        <f aca="false">IF(ISBLANK(B507),0,-1)</f>
        <v>0</v>
      </c>
      <c r="H507" s="0" t="n">
        <f aca="false">IF(AND(ISBLANK(B506),NOT(ISBLANK(B507))),1,-1)</f>
        <v>-1</v>
      </c>
      <c r="I507" s="0" t="n">
        <f aca="false">IF(ISBLANK(B505),IF(AND(B506=B507,NOT(ISBLANK(B506)),NOT(ISBLANK(B507))),1,-1),-1)</f>
        <v>-1</v>
      </c>
      <c r="J507" s="0" t="n">
        <f aca="false">IF(MAX(G507:I507)&lt;0,IF(OR(B507=B506,B506=B505),1,-1),MAX(G507:I507))</f>
        <v>0</v>
      </c>
    </row>
    <row r="508" customFormat="false" ht="13.8" hidden="false" customHeight="false" outlineLevel="0" collapsed="false">
      <c r="A508" s="7" t="n">
        <f aca="false">MAX(G508:J508)</f>
        <v>0</v>
      </c>
      <c r="B508" s="8"/>
      <c r="C508" s="9" t="e">
        <f aca="false">INDEX(SupplierNomenclature!$E$3:$E$10000,MATCH(B508,SupplierNomenclature!$I$3:$I$10000,0))</f>
        <v>#N/A</v>
      </c>
      <c r="D508" s="6" t="n">
        <f aca="false">IF(ISBLANK(B508), , IF(ISBLANK(B507), D506+1, D507))</f>
        <v>0</v>
      </c>
      <c r="E508" s="9" t="n">
        <f aca="false">IF(ISBLANK(B508),,IF(OR(ISBLANK(B507), B507="Баркод"),1,E507+1))</f>
        <v>0</v>
      </c>
      <c r="F508" s="9" t="n">
        <f aca="false">IF(ISBLANK(B509), E508/2,)</f>
        <v>0</v>
      </c>
      <c r="G508" s="0" t="n">
        <f aca="false">IF(ISBLANK(B508),0,-1)</f>
        <v>0</v>
      </c>
      <c r="H508" s="0" t="n">
        <f aca="false">IF(AND(ISBLANK(B507),NOT(ISBLANK(B508))),1,-1)</f>
        <v>-1</v>
      </c>
      <c r="I508" s="0" t="n">
        <f aca="false">IF(ISBLANK(B506),IF(AND(B507=B508,NOT(ISBLANK(B507)),NOT(ISBLANK(B508))),1,-1),-1)</f>
        <v>-1</v>
      </c>
      <c r="J508" s="0" t="n">
        <f aca="false">IF(MAX(G508:I508)&lt;0,IF(OR(B508=B507,B507=B506),1,-1),MAX(G508:I508))</f>
        <v>0</v>
      </c>
    </row>
    <row r="509" customFormat="false" ht="13.8" hidden="false" customHeight="false" outlineLevel="0" collapsed="false">
      <c r="A509" s="7" t="n">
        <f aca="false">MAX(G509:J509)</f>
        <v>0</v>
      </c>
      <c r="B509" s="8"/>
      <c r="C509" s="9" t="e">
        <f aca="false">INDEX(SupplierNomenclature!$E$3:$E$10000,MATCH(B509,SupplierNomenclature!$I$3:$I$10000,0))</f>
        <v>#N/A</v>
      </c>
      <c r="D509" s="6" t="n">
        <f aca="false">IF(ISBLANK(B509), , IF(ISBLANK(B508), D507+1, D508))</f>
        <v>0</v>
      </c>
      <c r="E509" s="9" t="n">
        <f aca="false">IF(ISBLANK(B509),,IF(OR(ISBLANK(B508), B508="Баркод"),1,E508+1))</f>
        <v>0</v>
      </c>
      <c r="F509" s="9" t="n">
        <f aca="false">IF(ISBLANK(B510), E509/2,)</f>
        <v>0</v>
      </c>
      <c r="G509" s="0" t="n">
        <f aca="false">IF(ISBLANK(B509),0,-1)</f>
        <v>0</v>
      </c>
      <c r="H509" s="0" t="n">
        <f aca="false">IF(AND(ISBLANK(B508),NOT(ISBLANK(B509))),1,-1)</f>
        <v>-1</v>
      </c>
      <c r="I509" s="0" t="n">
        <f aca="false">IF(ISBLANK(B507),IF(AND(B508=B509,NOT(ISBLANK(B508)),NOT(ISBLANK(B509))),1,-1),-1)</f>
        <v>-1</v>
      </c>
      <c r="J509" s="0" t="n">
        <f aca="false">IF(MAX(G509:I509)&lt;0,IF(OR(B509=B508,B508=B507),1,-1),MAX(G509:I509))</f>
        <v>0</v>
      </c>
    </row>
    <row r="510" customFormat="false" ht="13.8" hidden="false" customHeight="false" outlineLevel="0" collapsed="false">
      <c r="A510" s="7" t="n">
        <f aca="false">MAX(G510:J510)</f>
        <v>0</v>
      </c>
      <c r="B510" s="8"/>
      <c r="C510" s="9" t="e">
        <f aca="false">INDEX(SupplierNomenclature!$E$3:$E$10000,MATCH(B510,SupplierNomenclature!$I$3:$I$10000,0))</f>
        <v>#N/A</v>
      </c>
      <c r="D510" s="6" t="n">
        <f aca="false">IF(ISBLANK(B510), , IF(ISBLANK(B509), D508+1, D509))</f>
        <v>0</v>
      </c>
      <c r="E510" s="9" t="n">
        <f aca="false">IF(ISBLANK(B510),,IF(OR(ISBLANK(B509), B509="Баркод"),1,E509+1))</f>
        <v>0</v>
      </c>
      <c r="F510" s="9" t="n">
        <f aca="false">IF(ISBLANK(B511), E510/2,)</f>
        <v>0</v>
      </c>
      <c r="G510" s="0" t="n">
        <f aca="false">IF(ISBLANK(B510),0,-1)</f>
        <v>0</v>
      </c>
      <c r="H510" s="0" t="n">
        <f aca="false">IF(AND(ISBLANK(B509),NOT(ISBLANK(B510))),1,-1)</f>
        <v>-1</v>
      </c>
      <c r="I510" s="0" t="n">
        <f aca="false">IF(ISBLANK(B508),IF(AND(B509=B510,NOT(ISBLANK(B509)),NOT(ISBLANK(B510))),1,-1),-1)</f>
        <v>-1</v>
      </c>
      <c r="J510" s="0" t="n">
        <f aca="false">IF(MAX(G510:I510)&lt;0,IF(OR(B510=B509,B509=B508),1,-1),MAX(G510:I510))</f>
        <v>0</v>
      </c>
    </row>
    <row r="511" customFormat="false" ht="13.8" hidden="false" customHeight="false" outlineLevel="0" collapsed="false">
      <c r="A511" s="7" t="n">
        <f aca="false">MAX(G511:J511)</f>
        <v>0</v>
      </c>
      <c r="B511" s="8"/>
      <c r="C511" s="9" t="e">
        <f aca="false">INDEX(SupplierNomenclature!$E$3:$E$10000,MATCH(B511,SupplierNomenclature!$I$3:$I$10000,0))</f>
        <v>#N/A</v>
      </c>
      <c r="D511" s="6" t="n">
        <f aca="false">IF(ISBLANK(B511), , IF(ISBLANK(B510), D509+1, D510))</f>
        <v>0</v>
      </c>
      <c r="E511" s="9" t="n">
        <f aca="false">IF(ISBLANK(B511),,IF(OR(ISBLANK(B510), B510="Баркод"),1,E510+1))</f>
        <v>0</v>
      </c>
      <c r="F511" s="9" t="n">
        <f aca="false">IF(ISBLANK(B512), E511/2,)</f>
        <v>0</v>
      </c>
      <c r="G511" s="0" t="n">
        <f aca="false">IF(ISBLANK(B511),0,-1)</f>
        <v>0</v>
      </c>
      <c r="H511" s="0" t="n">
        <f aca="false">IF(AND(ISBLANK(B510),NOT(ISBLANK(B511))),1,-1)</f>
        <v>-1</v>
      </c>
      <c r="I511" s="0" t="n">
        <f aca="false">IF(ISBLANK(B509),IF(AND(B510=B511,NOT(ISBLANK(B510)),NOT(ISBLANK(B511))),1,-1),-1)</f>
        <v>-1</v>
      </c>
      <c r="J511" s="0" t="n">
        <f aca="false">IF(MAX(G511:I511)&lt;0,IF(OR(B511=B510,B510=B509),1,-1),MAX(G511:I511))</f>
        <v>0</v>
      </c>
    </row>
    <row r="512" customFormat="false" ht="13.8" hidden="false" customHeight="false" outlineLevel="0" collapsed="false">
      <c r="A512" s="7" t="n">
        <f aca="false">MAX(G512:J512)</f>
        <v>0</v>
      </c>
      <c r="B512" s="8"/>
      <c r="C512" s="9" t="e">
        <f aca="false">INDEX(SupplierNomenclature!$E$3:$E$10000,MATCH(B512,SupplierNomenclature!$I$3:$I$10000,0))</f>
        <v>#N/A</v>
      </c>
      <c r="D512" s="6" t="n">
        <f aca="false">IF(ISBLANK(B512), , IF(ISBLANK(B511), D510+1, D511))</f>
        <v>0</v>
      </c>
      <c r="E512" s="9" t="n">
        <f aca="false">IF(ISBLANK(B512),,IF(OR(ISBLANK(B511), B511="Баркод"),1,E511+1))</f>
        <v>0</v>
      </c>
      <c r="F512" s="9" t="n">
        <f aca="false">IF(ISBLANK(B513), E512/2,)</f>
        <v>0</v>
      </c>
      <c r="G512" s="0" t="n">
        <f aca="false">IF(ISBLANK(B512),0,-1)</f>
        <v>0</v>
      </c>
      <c r="H512" s="0" t="n">
        <f aca="false">IF(AND(ISBLANK(B511),NOT(ISBLANK(B512))),1,-1)</f>
        <v>-1</v>
      </c>
      <c r="I512" s="0" t="n">
        <f aca="false">IF(ISBLANK(B510),IF(AND(B511=B512,NOT(ISBLANK(B511)),NOT(ISBLANK(B512))),1,-1),-1)</f>
        <v>-1</v>
      </c>
      <c r="J512" s="0" t="n">
        <f aca="false">IF(MAX(G512:I512)&lt;0,IF(OR(B512=B511,B511=B510),1,-1),MAX(G512:I512))</f>
        <v>0</v>
      </c>
    </row>
    <row r="513" customFormat="false" ht="13.8" hidden="false" customHeight="false" outlineLevel="0" collapsed="false">
      <c r="A513" s="7" t="n">
        <f aca="false">MAX(G513:J513)</f>
        <v>0</v>
      </c>
      <c r="B513" s="8"/>
      <c r="C513" s="9" t="e">
        <f aca="false">INDEX(SupplierNomenclature!$E$3:$E$10000,MATCH(B513,SupplierNomenclature!$I$3:$I$10000,0))</f>
        <v>#N/A</v>
      </c>
      <c r="D513" s="6" t="n">
        <f aca="false">IF(ISBLANK(B513), , IF(ISBLANK(B512), D511+1, D512))</f>
        <v>0</v>
      </c>
      <c r="E513" s="9" t="n">
        <f aca="false">IF(ISBLANK(B513),,IF(OR(ISBLANK(B512), B512="Баркод"),1,E512+1))</f>
        <v>0</v>
      </c>
      <c r="F513" s="9" t="n">
        <f aca="false">IF(ISBLANK(B514), E513/2,)</f>
        <v>0</v>
      </c>
      <c r="G513" s="0" t="n">
        <f aca="false">IF(ISBLANK(B513),0,-1)</f>
        <v>0</v>
      </c>
      <c r="H513" s="0" t="n">
        <f aca="false">IF(AND(ISBLANK(B512),NOT(ISBLANK(B513))),1,-1)</f>
        <v>-1</v>
      </c>
      <c r="I513" s="0" t="n">
        <f aca="false">IF(ISBLANK(B511),IF(AND(B512=B513,NOT(ISBLANK(B512)),NOT(ISBLANK(B513))),1,-1),-1)</f>
        <v>-1</v>
      </c>
      <c r="J513" s="0" t="n">
        <f aca="false">IF(MAX(G513:I513)&lt;0,IF(OR(B513=B512,B512=B511),1,-1),MAX(G513:I513))</f>
        <v>0</v>
      </c>
    </row>
    <row r="514" customFormat="false" ht="13.8" hidden="false" customHeight="false" outlineLevel="0" collapsed="false">
      <c r="A514" s="7" t="n">
        <f aca="false">MAX(G514:J514)</f>
        <v>0</v>
      </c>
      <c r="B514" s="8"/>
      <c r="C514" s="9" t="e">
        <f aca="false">INDEX(SupplierNomenclature!$E$3:$E$10000,MATCH(B514,SupplierNomenclature!$I$3:$I$10000,0))</f>
        <v>#N/A</v>
      </c>
      <c r="D514" s="6" t="n">
        <f aca="false">IF(ISBLANK(B514), , IF(ISBLANK(B513), D512+1, D513))</f>
        <v>0</v>
      </c>
      <c r="E514" s="9" t="n">
        <f aca="false">IF(ISBLANK(B514),,IF(OR(ISBLANK(B513), B513="Баркод"),1,E513+1))</f>
        <v>0</v>
      </c>
      <c r="F514" s="9" t="n">
        <f aca="false">IF(ISBLANK(B515), E514/2,)</f>
        <v>0</v>
      </c>
      <c r="G514" s="0" t="n">
        <f aca="false">IF(ISBLANK(B514),0,-1)</f>
        <v>0</v>
      </c>
      <c r="H514" s="0" t="n">
        <f aca="false">IF(AND(ISBLANK(B513),NOT(ISBLANK(B514))),1,-1)</f>
        <v>-1</v>
      </c>
      <c r="I514" s="0" t="n">
        <f aca="false">IF(ISBLANK(B512),IF(AND(B513=B514,NOT(ISBLANK(B513)),NOT(ISBLANK(B514))),1,-1),-1)</f>
        <v>-1</v>
      </c>
      <c r="J514" s="0" t="n">
        <f aca="false">IF(MAX(G514:I514)&lt;0,IF(OR(B514=B513,B513=B512),1,-1),MAX(G514:I514))</f>
        <v>0</v>
      </c>
    </row>
    <row r="515" customFormat="false" ht="13.8" hidden="false" customHeight="false" outlineLevel="0" collapsed="false">
      <c r="A515" s="7" t="n">
        <f aca="false">MAX(G515:J515)</f>
        <v>0</v>
      </c>
      <c r="B515" s="8"/>
      <c r="C515" s="9" t="e">
        <f aca="false">INDEX(SupplierNomenclature!$E$3:$E$10000,MATCH(B515,SupplierNomenclature!$I$3:$I$10000,0))</f>
        <v>#N/A</v>
      </c>
      <c r="D515" s="6" t="n">
        <f aca="false">IF(ISBLANK(B515), , IF(ISBLANK(B514), D513+1, D514))</f>
        <v>0</v>
      </c>
      <c r="E515" s="9" t="n">
        <f aca="false">IF(ISBLANK(B515),,IF(OR(ISBLANK(B514), B514="Баркод"),1,E514+1))</f>
        <v>0</v>
      </c>
      <c r="F515" s="9" t="n">
        <f aca="false">IF(ISBLANK(B516), E515/2,)</f>
        <v>0</v>
      </c>
      <c r="G515" s="0" t="n">
        <f aca="false">IF(ISBLANK(B515),0,-1)</f>
        <v>0</v>
      </c>
      <c r="H515" s="0" t="n">
        <f aca="false">IF(AND(ISBLANK(B514),NOT(ISBLANK(B515))),1,-1)</f>
        <v>-1</v>
      </c>
      <c r="I515" s="0" t="n">
        <f aca="false">IF(ISBLANK(B513),IF(AND(B514=B515,NOT(ISBLANK(B514)),NOT(ISBLANK(B515))),1,-1),-1)</f>
        <v>-1</v>
      </c>
      <c r="J515" s="0" t="n">
        <f aca="false">IF(MAX(G515:I515)&lt;0,IF(OR(B515=B514,B514=B513),1,-1),MAX(G515:I515))</f>
        <v>0</v>
      </c>
    </row>
    <row r="516" customFormat="false" ht="13.8" hidden="false" customHeight="false" outlineLevel="0" collapsed="false">
      <c r="A516" s="7" t="n">
        <f aca="false">MAX(G516:J516)</f>
        <v>0</v>
      </c>
      <c r="B516" s="8"/>
      <c r="C516" s="9" t="e">
        <f aca="false">INDEX(SupplierNomenclature!$E$3:$E$10000,MATCH(B516,SupplierNomenclature!$I$3:$I$10000,0))</f>
        <v>#N/A</v>
      </c>
      <c r="D516" s="6" t="n">
        <f aca="false">IF(ISBLANK(B516), , IF(ISBLANK(B515), D514+1, D515))</f>
        <v>0</v>
      </c>
      <c r="E516" s="9" t="n">
        <f aca="false">IF(ISBLANK(B516),,IF(OR(ISBLANK(B515), B515="Баркод"),1,E515+1))</f>
        <v>0</v>
      </c>
      <c r="F516" s="9" t="n">
        <f aca="false">IF(ISBLANK(B517), E516/2,)</f>
        <v>0</v>
      </c>
      <c r="G516" s="0" t="n">
        <f aca="false">IF(ISBLANK(B516),0,-1)</f>
        <v>0</v>
      </c>
      <c r="H516" s="0" t="n">
        <f aca="false">IF(AND(ISBLANK(B515),NOT(ISBLANK(B516))),1,-1)</f>
        <v>-1</v>
      </c>
      <c r="I516" s="0" t="n">
        <f aca="false">IF(ISBLANK(B514),IF(AND(B515=B516,NOT(ISBLANK(B515)),NOT(ISBLANK(B516))),1,-1),-1)</f>
        <v>-1</v>
      </c>
      <c r="J516" s="0" t="n">
        <f aca="false">IF(MAX(G516:I516)&lt;0,IF(OR(B516=B515,B515=B514),1,-1),MAX(G516:I516))</f>
        <v>0</v>
      </c>
    </row>
    <row r="517" customFormat="false" ht="13.8" hidden="false" customHeight="false" outlineLevel="0" collapsed="false">
      <c r="A517" s="7" t="n">
        <f aca="false">MAX(G517:J517)</f>
        <v>0</v>
      </c>
      <c r="B517" s="8"/>
      <c r="C517" s="9" t="e">
        <f aca="false">INDEX(SupplierNomenclature!$E$3:$E$10000,MATCH(B517,SupplierNomenclature!$I$3:$I$10000,0))</f>
        <v>#N/A</v>
      </c>
      <c r="D517" s="6" t="n">
        <f aca="false">IF(ISBLANK(B517), , IF(ISBLANK(B516), D515+1, D516))</f>
        <v>0</v>
      </c>
      <c r="E517" s="9" t="n">
        <f aca="false">IF(ISBLANK(B517),,IF(OR(ISBLANK(B516), B516="Баркод"),1,E516+1))</f>
        <v>0</v>
      </c>
      <c r="F517" s="9" t="n">
        <f aca="false">IF(ISBLANK(B518), E517/2,)</f>
        <v>0</v>
      </c>
      <c r="G517" s="0" t="n">
        <f aca="false">IF(ISBLANK(B517),0,-1)</f>
        <v>0</v>
      </c>
      <c r="H517" s="0" t="n">
        <f aca="false">IF(AND(ISBLANK(B516),NOT(ISBLANK(B517))),1,-1)</f>
        <v>-1</v>
      </c>
      <c r="I517" s="0" t="n">
        <f aca="false">IF(ISBLANK(B515),IF(AND(B516=B517,NOT(ISBLANK(B516)),NOT(ISBLANK(B517))),1,-1),-1)</f>
        <v>-1</v>
      </c>
      <c r="J517" s="0" t="n">
        <f aca="false">IF(MAX(G517:I517)&lt;0,IF(OR(B517=B516,B516=B515),1,-1),MAX(G517:I517))</f>
        <v>0</v>
      </c>
    </row>
    <row r="518" customFormat="false" ht="13.8" hidden="false" customHeight="false" outlineLevel="0" collapsed="false">
      <c r="A518" s="7" t="n">
        <f aca="false">MAX(G518:J518)</f>
        <v>0</v>
      </c>
      <c r="B518" s="8"/>
      <c r="C518" s="9" t="e">
        <f aca="false">INDEX(SupplierNomenclature!$E$3:$E$10000,MATCH(B518,SupplierNomenclature!$I$3:$I$10000,0))</f>
        <v>#N/A</v>
      </c>
      <c r="D518" s="6" t="n">
        <f aca="false">IF(ISBLANK(B518), , IF(ISBLANK(B517), D516+1, D517))</f>
        <v>0</v>
      </c>
      <c r="E518" s="9" t="n">
        <f aca="false">IF(ISBLANK(B518),,IF(OR(ISBLANK(B517), B517="Баркод"),1,E517+1))</f>
        <v>0</v>
      </c>
      <c r="F518" s="9" t="n">
        <f aca="false">IF(ISBLANK(B519), E518/2,)</f>
        <v>0</v>
      </c>
      <c r="G518" s="0" t="n">
        <f aca="false">IF(ISBLANK(B518),0,-1)</f>
        <v>0</v>
      </c>
      <c r="H518" s="0" t="n">
        <f aca="false">IF(AND(ISBLANK(B517),NOT(ISBLANK(B518))),1,-1)</f>
        <v>-1</v>
      </c>
      <c r="I518" s="0" t="n">
        <f aca="false">IF(ISBLANK(B516),IF(AND(B517=B518,NOT(ISBLANK(B517)),NOT(ISBLANK(B518))),1,-1),-1)</f>
        <v>-1</v>
      </c>
      <c r="J518" s="0" t="n">
        <f aca="false">IF(MAX(G518:I518)&lt;0,IF(OR(B518=B517,B517=B516),1,-1),MAX(G518:I518))</f>
        <v>0</v>
      </c>
    </row>
    <row r="519" customFormat="false" ht="13.8" hidden="false" customHeight="false" outlineLevel="0" collapsed="false">
      <c r="A519" s="7" t="n">
        <f aca="false">MAX(G519:J519)</f>
        <v>0</v>
      </c>
      <c r="B519" s="8"/>
      <c r="C519" s="9" t="e">
        <f aca="false">INDEX(SupplierNomenclature!$E$3:$E$10000,MATCH(B519,SupplierNomenclature!$I$3:$I$10000,0))</f>
        <v>#N/A</v>
      </c>
      <c r="D519" s="6" t="n">
        <f aca="false">IF(ISBLANK(B519), , IF(ISBLANK(B518), D517+1, D518))</f>
        <v>0</v>
      </c>
      <c r="E519" s="9" t="n">
        <f aca="false">IF(ISBLANK(B519),,IF(OR(ISBLANK(B518), B518="Баркод"),1,E518+1))</f>
        <v>0</v>
      </c>
      <c r="F519" s="9" t="n">
        <f aca="false">IF(ISBLANK(B520), E519/2,)</f>
        <v>0</v>
      </c>
      <c r="G519" s="0" t="n">
        <f aca="false">IF(ISBLANK(B519),0,-1)</f>
        <v>0</v>
      </c>
      <c r="H519" s="0" t="n">
        <f aca="false">IF(AND(ISBLANK(B518),NOT(ISBLANK(B519))),1,-1)</f>
        <v>-1</v>
      </c>
      <c r="I519" s="0" t="n">
        <f aca="false">IF(ISBLANK(B517),IF(AND(B518=B519,NOT(ISBLANK(B518)),NOT(ISBLANK(B519))),1,-1),-1)</f>
        <v>-1</v>
      </c>
      <c r="J519" s="0" t="n">
        <f aca="false">IF(MAX(G519:I519)&lt;0,IF(OR(B519=B518,B518=B517),1,-1),MAX(G519:I519))</f>
        <v>0</v>
      </c>
    </row>
    <row r="520" customFormat="false" ht="13.8" hidden="false" customHeight="false" outlineLevel="0" collapsed="false">
      <c r="A520" s="7" t="n">
        <f aca="false">MAX(G520:J520)</f>
        <v>0</v>
      </c>
      <c r="B520" s="8"/>
      <c r="C520" s="9" t="e">
        <f aca="false">INDEX(SupplierNomenclature!$E$3:$E$10000,MATCH(B520,SupplierNomenclature!$I$3:$I$10000,0))</f>
        <v>#N/A</v>
      </c>
      <c r="D520" s="6" t="n">
        <f aca="false">IF(ISBLANK(B520), , IF(ISBLANK(B519), D518+1, D519))</f>
        <v>0</v>
      </c>
      <c r="E520" s="9" t="n">
        <f aca="false">IF(ISBLANK(B520),,IF(OR(ISBLANK(B519), B519="Баркод"),1,E519+1))</f>
        <v>0</v>
      </c>
      <c r="F520" s="9" t="n">
        <f aca="false">IF(ISBLANK(B521), E520/2,)</f>
        <v>0</v>
      </c>
      <c r="G520" s="0" t="n">
        <f aca="false">IF(ISBLANK(B520),0,-1)</f>
        <v>0</v>
      </c>
      <c r="H520" s="0" t="n">
        <f aca="false">IF(AND(ISBLANK(B519),NOT(ISBLANK(B520))),1,-1)</f>
        <v>-1</v>
      </c>
      <c r="I520" s="0" t="n">
        <f aca="false">IF(ISBLANK(B518),IF(AND(B519=B520,NOT(ISBLANK(B519)),NOT(ISBLANK(B520))),1,-1),-1)</f>
        <v>-1</v>
      </c>
      <c r="J520" s="0" t="n">
        <f aca="false">IF(MAX(G520:I520)&lt;0,IF(OR(B520=B519,B519=B518),1,-1),MAX(G520:I520))</f>
        <v>0</v>
      </c>
    </row>
    <row r="521" customFormat="false" ht="13.8" hidden="false" customHeight="false" outlineLevel="0" collapsed="false">
      <c r="A521" s="7" t="n">
        <f aca="false">MAX(G521:J521)</f>
        <v>0</v>
      </c>
      <c r="B521" s="8"/>
      <c r="C521" s="9" t="e">
        <f aca="false">INDEX(SupplierNomenclature!$E$3:$E$10000,MATCH(B521,SupplierNomenclature!$I$3:$I$10000,0))</f>
        <v>#N/A</v>
      </c>
      <c r="D521" s="6" t="n">
        <f aca="false">IF(ISBLANK(B521), , IF(ISBLANK(B520), D519+1, D520))</f>
        <v>0</v>
      </c>
      <c r="E521" s="9" t="n">
        <f aca="false">IF(ISBLANK(B521),,IF(OR(ISBLANK(B520), B520="Баркод"),1,E520+1))</f>
        <v>0</v>
      </c>
      <c r="F521" s="9" t="n">
        <f aca="false">IF(ISBLANK(B522), E521/2,)</f>
        <v>0</v>
      </c>
      <c r="G521" s="0" t="n">
        <f aca="false">IF(ISBLANK(B521),0,-1)</f>
        <v>0</v>
      </c>
      <c r="H521" s="0" t="n">
        <f aca="false">IF(AND(ISBLANK(B520),NOT(ISBLANK(B521))),1,-1)</f>
        <v>-1</v>
      </c>
      <c r="I521" s="0" t="n">
        <f aca="false">IF(ISBLANK(B519),IF(AND(B520=B521,NOT(ISBLANK(B520)),NOT(ISBLANK(B521))),1,-1),-1)</f>
        <v>-1</v>
      </c>
      <c r="J521" s="0" t="n">
        <f aca="false">IF(MAX(G521:I521)&lt;0,IF(OR(B521=B520,B520=B519),1,-1),MAX(G521:I521))</f>
        <v>0</v>
      </c>
    </row>
    <row r="522" customFormat="false" ht="13.8" hidden="false" customHeight="false" outlineLevel="0" collapsed="false">
      <c r="A522" s="7" t="n">
        <f aca="false">MAX(G522:J522)</f>
        <v>0</v>
      </c>
      <c r="B522" s="8"/>
      <c r="C522" s="9" t="e">
        <f aca="false">INDEX(SupplierNomenclature!$E$3:$E$10000,MATCH(B522,SupplierNomenclature!$I$3:$I$10000,0))</f>
        <v>#N/A</v>
      </c>
      <c r="D522" s="6" t="n">
        <f aca="false">IF(ISBLANK(B522), , IF(ISBLANK(B521), D520+1, D521))</f>
        <v>0</v>
      </c>
      <c r="E522" s="9" t="n">
        <f aca="false">IF(ISBLANK(B522),,IF(OR(ISBLANK(B521), B521="Баркод"),1,E521+1))</f>
        <v>0</v>
      </c>
      <c r="F522" s="9" t="n">
        <f aca="false">IF(ISBLANK(B523), E522/2,)</f>
        <v>0</v>
      </c>
      <c r="G522" s="0" t="n">
        <f aca="false">IF(ISBLANK(B522),0,-1)</f>
        <v>0</v>
      </c>
      <c r="H522" s="0" t="n">
        <f aca="false">IF(AND(ISBLANK(B521),NOT(ISBLANK(B522))),1,-1)</f>
        <v>-1</v>
      </c>
      <c r="I522" s="0" t="n">
        <f aca="false">IF(ISBLANK(B520),IF(AND(B521=B522,NOT(ISBLANK(B521)),NOT(ISBLANK(B522))),1,-1),-1)</f>
        <v>-1</v>
      </c>
      <c r="J522" s="0" t="n">
        <f aca="false">IF(MAX(G522:I522)&lt;0,IF(OR(B522=B521,B521=B520),1,-1),MAX(G522:I522))</f>
        <v>0</v>
      </c>
    </row>
    <row r="523" customFormat="false" ht="13.8" hidden="false" customHeight="false" outlineLevel="0" collapsed="false">
      <c r="A523" s="7" t="n">
        <f aca="false">MAX(G523:J523)</f>
        <v>0</v>
      </c>
      <c r="B523" s="8"/>
      <c r="C523" s="9" t="e">
        <f aca="false">INDEX(SupplierNomenclature!$E$3:$E$10000,MATCH(B523,SupplierNomenclature!$I$3:$I$10000,0))</f>
        <v>#N/A</v>
      </c>
      <c r="D523" s="6" t="n">
        <f aca="false">IF(ISBLANK(B523), , IF(ISBLANK(B522), D521+1, D522))</f>
        <v>0</v>
      </c>
      <c r="E523" s="9" t="n">
        <f aca="false">IF(ISBLANK(B523),,IF(OR(ISBLANK(B522), B522="Баркод"),1,E522+1))</f>
        <v>0</v>
      </c>
      <c r="F523" s="9" t="n">
        <f aca="false">IF(ISBLANK(B524), E523/2,)</f>
        <v>0</v>
      </c>
      <c r="G523" s="0" t="n">
        <f aca="false">IF(ISBLANK(B523),0,-1)</f>
        <v>0</v>
      </c>
      <c r="H523" s="0" t="n">
        <f aca="false">IF(AND(ISBLANK(B522),NOT(ISBLANK(B523))),1,-1)</f>
        <v>-1</v>
      </c>
      <c r="I523" s="0" t="n">
        <f aca="false">IF(ISBLANK(B521),IF(AND(B522=B523,NOT(ISBLANK(B522)),NOT(ISBLANK(B523))),1,-1),-1)</f>
        <v>-1</v>
      </c>
      <c r="J523" s="0" t="n">
        <f aca="false">IF(MAX(G523:I523)&lt;0,IF(OR(B523=B522,B522=B521),1,-1),MAX(G523:I523))</f>
        <v>0</v>
      </c>
    </row>
    <row r="524" customFormat="false" ht="13.8" hidden="false" customHeight="false" outlineLevel="0" collapsed="false">
      <c r="A524" s="7" t="n">
        <f aca="false">MAX(G524:J524)</f>
        <v>0</v>
      </c>
      <c r="B524" s="8"/>
      <c r="C524" s="9" t="e">
        <f aca="false">INDEX(SupplierNomenclature!$E$3:$E$10000,MATCH(B524,SupplierNomenclature!$I$3:$I$10000,0))</f>
        <v>#N/A</v>
      </c>
      <c r="D524" s="6" t="n">
        <f aca="false">IF(ISBLANK(B524), , IF(ISBLANK(B523), D522+1, D523))</f>
        <v>0</v>
      </c>
      <c r="E524" s="9" t="n">
        <f aca="false">IF(ISBLANK(B524),,IF(OR(ISBLANK(B523), B523="Баркод"),1,E523+1))</f>
        <v>0</v>
      </c>
      <c r="F524" s="9" t="n">
        <f aca="false">IF(ISBLANK(B525), E524/2,)</f>
        <v>0</v>
      </c>
      <c r="G524" s="0" t="n">
        <f aca="false">IF(ISBLANK(B524),0,-1)</f>
        <v>0</v>
      </c>
      <c r="H524" s="0" t="n">
        <f aca="false">IF(AND(ISBLANK(B523),NOT(ISBLANK(B524))),1,-1)</f>
        <v>-1</v>
      </c>
      <c r="I524" s="0" t="n">
        <f aca="false">IF(ISBLANK(B522),IF(AND(B523=B524,NOT(ISBLANK(B523)),NOT(ISBLANK(B524))),1,-1),-1)</f>
        <v>-1</v>
      </c>
      <c r="J524" s="0" t="n">
        <f aca="false">IF(MAX(G524:I524)&lt;0,IF(OR(B524=B523,B523=B522),1,-1),MAX(G524:I524))</f>
        <v>0</v>
      </c>
    </row>
    <row r="525" customFormat="false" ht="13.8" hidden="false" customHeight="false" outlineLevel="0" collapsed="false">
      <c r="A525" s="7" t="n">
        <f aca="false">MAX(G525:J525)</f>
        <v>0</v>
      </c>
      <c r="B525" s="8"/>
      <c r="C525" s="9" t="e">
        <f aca="false">INDEX(SupplierNomenclature!$E$3:$E$10000,MATCH(B525,SupplierNomenclature!$I$3:$I$10000,0))</f>
        <v>#N/A</v>
      </c>
      <c r="D525" s="6" t="n">
        <f aca="false">IF(ISBLANK(B525), , IF(ISBLANK(B524), D523+1, D524))</f>
        <v>0</v>
      </c>
      <c r="E525" s="9" t="n">
        <f aca="false">IF(ISBLANK(B525),,IF(OR(ISBLANK(B524), B524="Баркод"),1,E524+1))</f>
        <v>0</v>
      </c>
      <c r="F525" s="9" t="n">
        <f aca="false">IF(ISBLANK(B526), E525/2,)</f>
        <v>0</v>
      </c>
      <c r="G525" s="0" t="n">
        <f aca="false">IF(ISBLANK(B525),0,-1)</f>
        <v>0</v>
      </c>
      <c r="H525" s="0" t="n">
        <f aca="false">IF(AND(ISBLANK(B524),NOT(ISBLANK(B525))),1,-1)</f>
        <v>-1</v>
      </c>
      <c r="I525" s="0" t="n">
        <f aca="false">IF(ISBLANK(B523),IF(AND(B524=B525,NOT(ISBLANK(B524)),NOT(ISBLANK(B525))),1,-1),-1)</f>
        <v>-1</v>
      </c>
      <c r="J525" s="0" t="n">
        <f aca="false">IF(MAX(G525:I525)&lt;0,IF(OR(B525=B524,B524=B523),1,-1),MAX(G525:I525))</f>
        <v>0</v>
      </c>
    </row>
    <row r="526" customFormat="false" ht="13.8" hidden="false" customHeight="false" outlineLevel="0" collapsed="false">
      <c r="A526" s="7" t="n">
        <f aca="false">MAX(G526:J526)</f>
        <v>0</v>
      </c>
      <c r="B526" s="8"/>
      <c r="C526" s="9" t="e">
        <f aca="false">INDEX(SupplierNomenclature!$E$3:$E$10000,MATCH(B526,SupplierNomenclature!$I$3:$I$10000,0))</f>
        <v>#N/A</v>
      </c>
      <c r="D526" s="6" t="n">
        <f aca="false">IF(ISBLANK(B526), , IF(ISBLANK(B525), D524+1, D525))</f>
        <v>0</v>
      </c>
      <c r="E526" s="9" t="n">
        <f aca="false">IF(ISBLANK(B526),,IF(OR(ISBLANK(B525), B525="Баркод"),1,E525+1))</f>
        <v>0</v>
      </c>
      <c r="F526" s="9" t="n">
        <f aca="false">IF(ISBLANK(B527), E526/2,)</f>
        <v>0</v>
      </c>
      <c r="G526" s="0" t="n">
        <f aca="false">IF(ISBLANK(B526),0,-1)</f>
        <v>0</v>
      </c>
      <c r="H526" s="0" t="n">
        <f aca="false">IF(AND(ISBLANK(B525),NOT(ISBLANK(B526))),1,-1)</f>
        <v>-1</v>
      </c>
      <c r="I526" s="0" t="n">
        <f aca="false">IF(ISBLANK(B524),IF(AND(B525=B526,NOT(ISBLANK(B525)),NOT(ISBLANK(B526))),1,-1),-1)</f>
        <v>-1</v>
      </c>
      <c r="J526" s="0" t="n">
        <f aca="false">IF(MAX(G526:I526)&lt;0,IF(OR(B526=B525,B525=B524),1,-1),MAX(G526:I526))</f>
        <v>0</v>
      </c>
    </row>
    <row r="527" customFormat="false" ht="13.8" hidden="false" customHeight="false" outlineLevel="0" collapsed="false">
      <c r="A527" s="7" t="n">
        <f aca="false">MAX(G527:J527)</f>
        <v>0</v>
      </c>
      <c r="B527" s="8"/>
      <c r="C527" s="9" t="e">
        <f aca="false">INDEX(SupplierNomenclature!$E$3:$E$10000,MATCH(B527,SupplierNomenclature!$I$3:$I$10000,0))</f>
        <v>#N/A</v>
      </c>
      <c r="D527" s="6" t="n">
        <f aca="false">IF(ISBLANK(B527), , IF(ISBLANK(B526), D525+1, D526))</f>
        <v>0</v>
      </c>
      <c r="E527" s="9" t="n">
        <f aca="false">IF(ISBLANK(B527),,IF(OR(ISBLANK(B526), B526="Баркод"),1,E526+1))</f>
        <v>0</v>
      </c>
      <c r="F527" s="9" t="n">
        <f aca="false">IF(ISBLANK(B528), E527/2,)</f>
        <v>0</v>
      </c>
      <c r="G527" s="0" t="n">
        <f aca="false">IF(ISBLANK(B527),0,-1)</f>
        <v>0</v>
      </c>
      <c r="H527" s="0" t="n">
        <f aca="false">IF(AND(ISBLANK(B526),NOT(ISBLANK(B527))),1,-1)</f>
        <v>-1</v>
      </c>
      <c r="I527" s="0" t="n">
        <f aca="false">IF(ISBLANK(B525),IF(AND(B526=B527,NOT(ISBLANK(B526)),NOT(ISBLANK(B527))),1,-1),-1)</f>
        <v>-1</v>
      </c>
      <c r="J527" s="0" t="n">
        <f aca="false">IF(MAX(G527:I527)&lt;0,IF(OR(B527=B526,B526=B525),1,-1),MAX(G527:I527))</f>
        <v>0</v>
      </c>
    </row>
    <row r="528" customFormat="false" ht="13.8" hidden="false" customHeight="false" outlineLevel="0" collapsed="false">
      <c r="A528" s="7" t="n">
        <f aca="false">MAX(G528:J528)</f>
        <v>0</v>
      </c>
      <c r="B528" s="8"/>
      <c r="C528" s="9" t="e">
        <f aca="false">INDEX(SupplierNomenclature!$E$3:$E$10000,MATCH(B528,SupplierNomenclature!$I$3:$I$10000,0))</f>
        <v>#N/A</v>
      </c>
      <c r="D528" s="6" t="n">
        <f aca="false">IF(ISBLANK(B528), , IF(ISBLANK(B527), D526+1, D527))</f>
        <v>0</v>
      </c>
      <c r="E528" s="9" t="n">
        <f aca="false">IF(ISBLANK(B528),,IF(OR(ISBLANK(B527), B527="Баркод"),1,E527+1))</f>
        <v>0</v>
      </c>
      <c r="F528" s="9" t="n">
        <f aca="false">IF(ISBLANK(B529), E528/2,)</f>
        <v>0</v>
      </c>
      <c r="G528" s="0" t="n">
        <f aca="false">IF(ISBLANK(B528),0,-1)</f>
        <v>0</v>
      </c>
      <c r="H528" s="0" t="n">
        <f aca="false">IF(AND(ISBLANK(B527),NOT(ISBLANK(B528))),1,-1)</f>
        <v>-1</v>
      </c>
      <c r="I528" s="0" t="n">
        <f aca="false">IF(ISBLANK(B526),IF(AND(B527=B528,NOT(ISBLANK(B527)),NOT(ISBLANK(B528))),1,-1),-1)</f>
        <v>-1</v>
      </c>
      <c r="J528" s="0" t="n">
        <f aca="false">IF(MAX(G528:I528)&lt;0,IF(OR(B528=B527,B527=B526),1,-1),MAX(G528:I528))</f>
        <v>0</v>
      </c>
    </row>
    <row r="529" customFormat="false" ht="13.8" hidden="false" customHeight="false" outlineLevel="0" collapsed="false">
      <c r="A529" s="7" t="n">
        <f aca="false">MAX(G529:J529)</f>
        <v>0</v>
      </c>
      <c r="B529" s="8"/>
      <c r="C529" s="9" t="e">
        <f aca="false">INDEX(SupplierNomenclature!$E$3:$E$10000,MATCH(B529,SupplierNomenclature!$I$3:$I$10000,0))</f>
        <v>#N/A</v>
      </c>
      <c r="D529" s="6" t="n">
        <f aca="false">IF(ISBLANK(B529), , IF(ISBLANK(B528), D527+1, D528))</f>
        <v>0</v>
      </c>
      <c r="E529" s="9" t="n">
        <f aca="false">IF(ISBLANK(B529),,IF(OR(ISBLANK(B528), B528="Баркод"),1,E528+1))</f>
        <v>0</v>
      </c>
      <c r="F529" s="9" t="n">
        <f aca="false">IF(ISBLANK(B530), E529/2,)</f>
        <v>0</v>
      </c>
      <c r="G529" s="0" t="n">
        <f aca="false">IF(ISBLANK(B529),0,-1)</f>
        <v>0</v>
      </c>
      <c r="H529" s="0" t="n">
        <f aca="false">IF(AND(ISBLANK(B528),NOT(ISBLANK(B529))),1,-1)</f>
        <v>-1</v>
      </c>
      <c r="I529" s="0" t="n">
        <f aca="false">IF(ISBLANK(B527),IF(AND(B528=B529,NOT(ISBLANK(B528)),NOT(ISBLANK(B529))),1,-1),-1)</f>
        <v>-1</v>
      </c>
      <c r="J529" s="0" t="n">
        <f aca="false">IF(MAX(G529:I529)&lt;0,IF(OR(B529=B528,B528=B527),1,-1),MAX(G529:I529))</f>
        <v>0</v>
      </c>
    </row>
    <row r="530" customFormat="false" ht="13.8" hidden="false" customHeight="false" outlineLevel="0" collapsed="false">
      <c r="A530" s="7" t="n">
        <f aca="false">MAX(G530:J530)</f>
        <v>0</v>
      </c>
      <c r="B530" s="8"/>
      <c r="C530" s="9" t="e">
        <f aca="false">INDEX(SupplierNomenclature!$E$3:$E$10000,MATCH(B530,SupplierNomenclature!$I$3:$I$10000,0))</f>
        <v>#N/A</v>
      </c>
      <c r="D530" s="6" t="n">
        <f aca="false">IF(ISBLANK(B530), , IF(ISBLANK(B529), D528+1, D529))</f>
        <v>0</v>
      </c>
      <c r="E530" s="9" t="n">
        <f aca="false">IF(ISBLANK(B530),,IF(OR(ISBLANK(B529), B529="Баркод"),1,E529+1))</f>
        <v>0</v>
      </c>
      <c r="F530" s="9" t="n">
        <f aca="false">IF(ISBLANK(B531), E530/2,)</f>
        <v>0</v>
      </c>
      <c r="G530" s="0" t="n">
        <f aca="false">IF(ISBLANK(B530),0,-1)</f>
        <v>0</v>
      </c>
      <c r="H530" s="0" t="n">
        <f aca="false">IF(AND(ISBLANK(B529),NOT(ISBLANK(B530))),1,-1)</f>
        <v>-1</v>
      </c>
      <c r="I530" s="0" t="n">
        <f aca="false">IF(ISBLANK(B528),IF(AND(B529=B530,NOT(ISBLANK(B529)),NOT(ISBLANK(B530))),1,-1),-1)</f>
        <v>-1</v>
      </c>
      <c r="J530" s="0" t="n">
        <f aca="false">IF(MAX(G530:I530)&lt;0,IF(OR(B530=B529,B529=B528),1,-1),MAX(G530:I530))</f>
        <v>0</v>
      </c>
    </row>
    <row r="531" customFormat="false" ht="13.8" hidden="false" customHeight="false" outlineLevel="0" collapsed="false">
      <c r="A531" s="7" t="n">
        <f aca="false">MAX(G531:J531)</f>
        <v>0</v>
      </c>
      <c r="B531" s="8"/>
      <c r="C531" s="9" t="e">
        <f aca="false">INDEX(SupplierNomenclature!$E$3:$E$10000,MATCH(B531,SupplierNomenclature!$I$3:$I$10000,0))</f>
        <v>#N/A</v>
      </c>
      <c r="D531" s="6" t="n">
        <f aca="false">IF(ISBLANK(B531), , IF(ISBLANK(B530), D529+1, D530))</f>
        <v>0</v>
      </c>
      <c r="E531" s="9" t="n">
        <f aca="false">IF(ISBLANK(B531),,IF(OR(ISBLANK(B530), B530="Баркод"),1,E530+1))</f>
        <v>0</v>
      </c>
      <c r="F531" s="9" t="n">
        <f aca="false">IF(ISBLANK(B532), E531/2,)</f>
        <v>0</v>
      </c>
      <c r="G531" s="0" t="n">
        <f aca="false">IF(ISBLANK(B531),0,-1)</f>
        <v>0</v>
      </c>
      <c r="H531" s="0" t="n">
        <f aca="false">IF(AND(ISBLANK(B530),NOT(ISBLANK(B531))),1,-1)</f>
        <v>-1</v>
      </c>
      <c r="I531" s="0" t="n">
        <f aca="false">IF(ISBLANK(B529),IF(AND(B530=B531,NOT(ISBLANK(B530)),NOT(ISBLANK(B531))),1,-1),-1)</f>
        <v>-1</v>
      </c>
      <c r="J531" s="0" t="n">
        <f aca="false">IF(MAX(G531:I531)&lt;0,IF(OR(B531=B530,B530=B529),1,-1),MAX(G531:I531))</f>
        <v>0</v>
      </c>
    </row>
    <row r="532" customFormat="false" ht="13.8" hidden="false" customHeight="false" outlineLevel="0" collapsed="false">
      <c r="A532" s="7" t="n">
        <f aca="false">MAX(G532:J532)</f>
        <v>0</v>
      </c>
      <c r="B532" s="8"/>
      <c r="C532" s="9" t="e">
        <f aca="false">INDEX(SupplierNomenclature!$E$3:$E$10000,MATCH(B532,SupplierNomenclature!$I$3:$I$10000,0))</f>
        <v>#N/A</v>
      </c>
      <c r="D532" s="6" t="n">
        <f aca="false">IF(ISBLANK(B532), , IF(ISBLANK(B531), D530+1, D531))</f>
        <v>0</v>
      </c>
      <c r="E532" s="9" t="n">
        <f aca="false">IF(ISBLANK(B532),,IF(OR(ISBLANK(B531), B531="Баркод"),1,E531+1))</f>
        <v>0</v>
      </c>
      <c r="F532" s="9" t="n">
        <f aca="false">IF(ISBLANK(B533), E532/2,)</f>
        <v>0</v>
      </c>
      <c r="G532" s="0" t="n">
        <f aca="false">IF(ISBLANK(B532),0,-1)</f>
        <v>0</v>
      </c>
      <c r="H532" s="0" t="n">
        <f aca="false">IF(AND(ISBLANK(B531),NOT(ISBLANK(B532))),1,-1)</f>
        <v>-1</v>
      </c>
      <c r="I532" s="0" t="n">
        <f aca="false">IF(ISBLANK(B530),IF(AND(B531=B532,NOT(ISBLANK(B531)),NOT(ISBLANK(B532))),1,-1),-1)</f>
        <v>-1</v>
      </c>
      <c r="J532" s="0" t="n">
        <f aca="false">IF(MAX(G532:I532)&lt;0,IF(OR(B532=B531,B531=B530),1,-1),MAX(G532:I532))</f>
        <v>0</v>
      </c>
    </row>
    <row r="533" customFormat="false" ht="13.8" hidden="false" customHeight="false" outlineLevel="0" collapsed="false">
      <c r="A533" s="7" t="n">
        <f aca="false">MAX(G533:J533)</f>
        <v>0</v>
      </c>
      <c r="B533" s="8"/>
      <c r="C533" s="9" t="e">
        <f aca="false">INDEX(SupplierNomenclature!$E$3:$E$10000,MATCH(B533,SupplierNomenclature!$I$3:$I$10000,0))</f>
        <v>#N/A</v>
      </c>
      <c r="D533" s="6" t="n">
        <f aca="false">IF(ISBLANK(B533), , IF(ISBLANK(B532), D531+1, D532))</f>
        <v>0</v>
      </c>
      <c r="E533" s="9" t="n">
        <f aca="false">IF(ISBLANK(B533),,IF(OR(ISBLANK(B532), B532="Баркод"),1,E532+1))</f>
        <v>0</v>
      </c>
      <c r="F533" s="9" t="n">
        <f aca="false">IF(ISBLANK(B534), E533/2,)</f>
        <v>0</v>
      </c>
      <c r="G533" s="0" t="n">
        <f aca="false">IF(ISBLANK(B533),0,-1)</f>
        <v>0</v>
      </c>
      <c r="H533" s="0" t="n">
        <f aca="false">IF(AND(ISBLANK(B532),NOT(ISBLANK(B533))),1,-1)</f>
        <v>-1</v>
      </c>
      <c r="I533" s="0" t="n">
        <f aca="false">IF(ISBLANK(B531),IF(AND(B532=B533,NOT(ISBLANK(B532)),NOT(ISBLANK(B533))),1,-1),-1)</f>
        <v>-1</v>
      </c>
      <c r="J533" s="0" t="n">
        <f aca="false">IF(MAX(G533:I533)&lt;0,IF(OR(B533=B532,B532=B531),1,-1),MAX(G533:I533))</f>
        <v>0</v>
      </c>
    </row>
    <row r="534" customFormat="false" ht="13.8" hidden="false" customHeight="false" outlineLevel="0" collapsed="false">
      <c r="A534" s="7" t="n">
        <f aca="false">MAX(G534:J534)</f>
        <v>0</v>
      </c>
      <c r="B534" s="8"/>
      <c r="C534" s="9" t="e">
        <f aca="false">INDEX(SupplierNomenclature!$E$3:$E$10000,MATCH(B534,SupplierNomenclature!$I$3:$I$10000,0))</f>
        <v>#N/A</v>
      </c>
      <c r="D534" s="6" t="n">
        <f aca="false">IF(ISBLANK(B534), , IF(ISBLANK(B533), D532+1, D533))</f>
        <v>0</v>
      </c>
      <c r="E534" s="9" t="n">
        <f aca="false">IF(ISBLANK(B534),,IF(OR(ISBLANK(B533), B533="Баркод"),1,E533+1))</f>
        <v>0</v>
      </c>
      <c r="F534" s="9" t="n">
        <f aca="false">IF(ISBLANK(B535), E534/2,)</f>
        <v>0</v>
      </c>
      <c r="G534" s="0" t="n">
        <f aca="false">IF(ISBLANK(B534),0,-1)</f>
        <v>0</v>
      </c>
      <c r="H534" s="0" t="n">
        <f aca="false">IF(AND(ISBLANK(B533),NOT(ISBLANK(B534))),1,-1)</f>
        <v>-1</v>
      </c>
      <c r="I534" s="0" t="n">
        <f aca="false">IF(ISBLANK(B532),IF(AND(B533=B534,NOT(ISBLANK(B533)),NOT(ISBLANK(B534))),1,-1),-1)</f>
        <v>-1</v>
      </c>
      <c r="J534" s="0" t="n">
        <f aca="false">IF(MAX(G534:I534)&lt;0,IF(OR(B534=B533,B533=B532),1,-1),MAX(G534:I534))</f>
        <v>0</v>
      </c>
    </row>
    <row r="535" customFormat="false" ht="13.8" hidden="false" customHeight="false" outlineLevel="0" collapsed="false">
      <c r="A535" s="7" t="n">
        <f aca="false">MAX(G535:J535)</f>
        <v>0</v>
      </c>
      <c r="B535" s="8"/>
      <c r="C535" s="9" t="e">
        <f aca="false">INDEX(SupplierNomenclature!$E$3:$E$10000,MATCH(B535,SupplierNomenclature!$I$3:$I$10000,0))</f>
        <v>#N/A</v>
      </c>
      <c r="D535" s="6" t="n">
        <f aca="false">IF(ISBLANK(B535), , IF(ISBLANK(B534), D533+1, D534))</f>
        <v>0</v>
      </c>
      <c r="E535" s="9" t="n">
        <f aca="false">IF(ISBLANK(B535),,IF(OR(ISBLANK(B534), B534="Баркод"),1,E534+1))</f>
        <v>0</v>
      </c>
      <c r="F535" s="9" t="n">
        <f aca="false">IF(ISBLANK(B536), E535/2,)</f>
        <v>0</v>
      </c>
      <c r="G535" s="0" t="n">
        <f aca="false">IF(ISBLANK(B535),0,-1)</f>
        <v>0</v>
      </c>
      <c r="H535" s="0" t="n">
        <f aca="false">IF(AND(ISBLANK(B534),NOT(ISBLANK(B535))),1,-1)</f>
        <v>-1</v>
      </c>
      <c r="I535" s="0" t="n">
        <f aca="false">IF(ISBLANK(B533),IF(AND(B534=B535,NOT(ISBLANK(B534)),NOT(ISBLANK(B535))),1,-1),-1)</f>
        <v>-1</v>
      </c>
      <c r="J535" s="0" t="n">
        <f aca="false">IF(MAX(G535:I535)&lt;0,IF(OR(B535=B534,B534=B533),1,-1),MAX(G535:I535))</f>
        <v>0</v>
      </c>
    </row>
    <row r="536" customFormat="false" ht="13.8" hidden="false" customHeight="false" outlineLevel="0" collapsed="false">
      <c r="A536" s="7" t="n">
        <f aca="false">MAX(G536:J536)</f>
        <v>0</v>
      </c>
      <c r="B536" s="8"/>
      <c r="C536" s="9" t="e">
        <f aca="false">INDEX(SupplierNomenclature!$E$3:$E$10000,MATCH(B536,SupplierNomenclature!$I$3:$I$10000,0))</f>
        <v>#N/A</v>
      </c>
      <c r="D536" s="6" t="n">
        <f aca="false">IF(ISBLANK(B536), , IF(ISBLANK(B535), D534+1, D535))</f>
        <v>0</v>
      </c>
      <c r="E536" s="9" t="n">
        <f aca="false">IF(ISBLANK(B536),,IF(OR(ISBLANK(B535), B535="Баркод"),1,E535+1))</f>
        <v>0</v>
      </c>
      <c r="F536" s="9" t="n">
        <f aca="false">IF(ISBLANK(B537), E536/2,)</f>
        <v>0</v>
      </c>
      <c r="G536" s="0" t="n">
        <f aca="false">IF(ISBLANK(B536),0,-1)</f>
        <v>0</v>
      </c>
      <c r="H536" s="0" t="n">
        <f aca="false">IF(AND(ISBLANK(B535),NOT(ISBLANK(B536))),1,-1)</f>
        <v>-1</v>
      </c>
      <c r="I536" s="0" t="n">
        <f aca="false">IF(ISBLANK(B534),IF(AND(B535=B536,NOT(ISBLANK(B535)),NOT(ISBLANK(B536))),1,-1),-1)</f>
        <v>-1</v>
      </c>
      <c r="J536" s="0" t="n">
        <f aca="false">IF(MAX(G536:I536)&lt;0,IF(OR(B536=B535,B535=B534),1,-1),MAX(G536:I536))</f>
        <v>0</v>
      </c>
    </row>
    <row r="537" customFormat="false" ht="13.8" hidden="false" customHeight="false" outlineLevel="0" collapsed="false">
      <c r="A537" s="7" t="n">
        <f aca="false">MAX(G537:J537)</f>
        <v>0</v>
      </c>
      <c r="B537" s="8"/>
      <c r="C537" s="9" t="e">
        <f aca="false">INDEX(SupplierNomenclature!$E$3:$E$10000,MATCH(B537,SupplierNomenclature!$I$3:$I$10000,0))</f>
        <v>#N/A</v>
      </c>
      <c r="D537" s="6" t="n">
        <f aca="false">IF(ISBLANK(B537), , IF(ISBLANK(B536), D535+1, D536))</f>
        <v>0</v>
      </c>
      <c r="E537" s="9" t="n">
        <f aca="false">IF(ISBLANK(B537),,IF(OR(ISBLANK(B536), B536="Баркод"),1,E536+1))</f>
        <v>0</v>
      </c>
      <c r="F537" s="9" t="n">
        <f aca="false">IF(ISBLANK(B538), E537/2,)</f>
        <v>0</v>
      </c>
      <c r="G537" s="0" t="n">
        <f aca="false">IF(ISBLANK(B537),0,-1)</f>
        <v>0</v>
      </c>
      <c r="H537" s="0" t="n">
        <f aca="false">IF(AND(ISBLANK(B536),NOT(ISBLANK(B537))),1,-1)</f>
        <v>-1</v>
      </c>
      <c r="I537" s="0" t="n">
        <f aca="false">IF(ISBLANK(B535),IF(AND(B536=B537,NOT(ISBLANK(B536)),NOT(ISBLANK(B537))),1,-1),-1)</f>
        <v>-1</v>
      </c>
      <c r="J537" s="0" t="n">
        <f aca="false">IF(MAX(G537:I537)&lt;0,IF(OR(B537=B536,B536=B535),1,-1),MAX(G537:I537))</f>
        <v>0</v>
      </c>
    </row>
    <row r="538" customFormat="false" ht="13.8" hidden="false" customHeight="false" outlineLevel="0" collapsed="false">
      <c r="A538" s="7" t="n">
        <f aca="false">MAX(G538:J538)</f>
        <v>0</v>
      </c>
      <c r="B538" s="8"/>
      <c r="C538" s="9" t="e">
        <f aca="false">INDEX(SupplierNomenclature!$E$3:$E$10000,MATCH(B538,SupplierNomenclature!$I$3:$I$10000,0))</f>
        <v>#N/A</v>
      </c>
      <c r="D538" s="6" t="n">
        <f aca="false">IF(ISBLANK(B538), , IF(ISBLANK(B537), D536+1, D537))</f>
        <v>0</v>
      </c>
      <c r="E538" s="9" t="n">
        <f aca="false">IF(ISBLANK(B538),,IF(OR(ISBLANK(B537), B537="Баркод"),1,E537+1))</f>
        <v>0</v>
      </c>
      <c r="F538" s="9" t="n">
        <f aca="false">IF(ISBLANK(B539), E538/2,)</f>
        <v>0</v>
      </c>
      <c r="G538" s="0" t="n">
        <f aca="false">IF(ISBLANK(B538),0,-1)</f>
        <v>0</v>
      </c>
      <c r="H538" s="0" t="n">
        <f aca="false">IF(AND(ISBLANK(B537),NOT(ISBLANK(B538))),1,-1)</f>
        <v>-1</v>
      </c>
      <c r="I538" s="0" t="n">
        <f aca="false">IF(ISBLANK(B536),IF(AND(B537=B538,NOT(ISBLANK(B537)),NOT(ISBLANK(B538))),1,-1),-1)</f>
        <v>-1</v>
      </c>
      <c r="J538" s="0" t="n">
        <f aca="false">IF(MAX(G538:I538)&lt;0,IF(OR(B538=B537,B537=B536),1,-1),MAX(G538:I538))</f>
        <v>0</v>
      </c>
    </row>
    <row r="539" customFormat="false" ht="13.8" hidden="false" customHeight="false" outlineLevel="0" collapsed="false">
      <c r="A539" s="7" t="n">
        <f aca="false">MAX(G539:J539)</f>
        <v>0</v>
      </c>
      <c r="B539" s="8"/>
      <c r="C539" s="9" t="e">
        <f aca="false">INDEX(SupplierNomenclature!$E$3:$E$10000,MATCH(B539,SupplierNomenclature!$I$3:$I$10000,0))</f>
        <v>#N/A</v>
      </c>
      <c r="D539" s="6" t="n">
        <f aca="false">IF(ISBLANK(B539), , IF(ISBLANK(B538), D537+1, D538))</f>
        <v>0</v>
      </c>
      <c r="E539" s="9" t="n">
        <f aca="false">IF(ISBLANK(B539),,IF(OR(ISBLANK(B538), B538="Баркод"),1,E538+1))</f>
        <v>0</v>
      </c>
      <c r="F539" s="9" t="n">
        <f aca="false">IF(ISBLANK(B540), E539/2,)</f>
        <v>0</v>
      </c>
      <c r="G539" s="0" t="n">
        <f aca="false">IF(ISBLANK(B539),0,-1)</f>
        <v>0</v>
      </c>
      <c r="H539" s="0" t="n">
        <f aca="false">IF(AND(ISBLANK(B538),NOT(ISBLANK(B539))),1,-1)</f>
        <v>-1</v>
      </c>
      <c r="I539" s="0" t="n">
        <f aca="false">IF(ISBLANK(B537),IF(AND(B538=B539,NOT(ISBLANK(B538)),NOT(ISBLANK(B539))),1,-1),-1)</f>
        <v>-1</v>
      </c>
      <c r="J539" s="0" t="n">
        <f aca="false">IF(MAX(G539:I539)&lt;0,IF(OR(B539=B538,B538=B537),1,-1),MAX(G539:I539))</f>
        <v>0</v>
      </c>
    </row>
    <row r="540" customFormat="false" ht="13.8" hidden="false" customHeight="false" outlineLevel="0" collapsed="false">
      <c r="A540" s="7" t="n">
        <f aca="false">MAX(G540:J540)</f>
        <v>0</v>
      </c>
      <c r="B540" s="8"/>
      <c r="C540" s="9" t="e">
        <f aca="false">INDEX(SupplierNomenclature!$E$3:$E$10000,MATCH(B540,SupplierNomenclature!$I$3:$I$10000,0))</f>
        <v>#N/A</v>
      </c>
      <c r="D540" s="6" t="n">
        <f aca="false">IF(ISBLANK(B540), , IF(ISBLANK(B539), D538+1, D539))</f>
        <v>0</v>
      </c>
      <c r="E540" s="9" t="n">
        <f aca="false">IF(ISBLANK(B540),,IF(OR(ISBLANK(B539), B539="Баркод"),1,E539+1))</f>
        <v>0</v>
      </c>
      <c r="F540" s="9" t="n">
        <f aca="false">IF(ISBLANK(B541), E540/2,)</f>
        <v>0</v>
      </c>
      <c r="G540" s="0" t="n">
        <f aca="false">IF(ISBLANK(B540),0,-1)</f>
        <v>0</v>
      </c>
      <c r="H540" s="0" t="n">
        <f aca="false">IF(AND(ISBLANK(B539),NOT(ISBLANK(B540))),1,-1)</f>
        <v>-1</v>
      </c>
      <c r="I540" s="0" t="n">
        <f aca="false">IF(ISBLANK(B538),IF(AND(B539=B540,NOT(ISBLANK(B539)),NOT(ISBLANK(B540))),1,-1),-1)</f>
        <v>-1</v>
      </c>
      <c r="J540" s="0" t="n">
        <f aca="false">IF(MAX(G540:I540)&lt;0,IF(OR(B540=B539,B539=B538),1,-1),MAX(G540:I540))</f>
        <v>0</v>
      </c>
    </row>
    <row r="541" customFormat="false" ht="13.8" hidden="false" customHeight="false" outlineLevel="0" collapsed="false">
      <c r="A541" s="7" t="n">
        <f aca="false">MAX(G541:J541)</f>
        <v>0</v>
      </c>
      <c r="B541" s="8"/>
      <c r="C541" s="9" t="e">
        <f aca="false">INDEX(SupplierNomenclature!$E$3:$E$10000,MATCH(B541,SupplierNomenclature!$I$3:$I$10000,0))</f>
        <v>#N/A</v>
      </c>
      <c r="D541" s="6" t="n">
        <f aca="false">IF(ISBLANK(B541), , IF(ISBLANK(B540), D539+1, D540))</f>
        <v>0</v>
      </c>
      <c r="E541" s="9" t="n">
        <f aca="false">IF(ISBLANK(B541),,IF(OR(ISBLANK(B540), B540="Баркод"),1,E540+1))</f>
        <v>0</v>
      </c>
      <c r="F541" s="9" t="n">
        <f aca="false">IF(ISBLANK(B542), E541/2,)</f>
        <v>0</v>
      </c>
      <c r="G541" s="0" t="n">
        <f aca="false">IF(ISBLANK(B541),0,-1)</f>
        <v>0</v>
      </c>
      <c r="H541" s="0" t="n">
        <f aca="false">IF(AND(ISBLANK(B540),NOT(ISBLANK(B541))),1,-1)</f>
        <v>-1</v>
      </c>
      <c r="I541" s="0" t="n">
        <f aca="false">IF(ISBLANK(B539),IF(AND(B540=B541,NOT(ISBLANK(B540)),NOT(ISBLANK(B541))),1,-1),-1)</f>
        <v>-1</v>
      </c>
      <c r="J541" s="0" t="n">
        <f aca="false">IF(MAX(G541:I541)&lt;0,IF(OR(B541=B540,B540=B539),1,-1),MAX(G541:I541))</f>
        <v>0</v>
      </c>
    </row>
    <row r="542" customFormat="false" ht="13.8" hidden="false" customHeight="false" outlineLevel="0" collapsed="false">
      <c r="A542" s="7" t="n">
        <f aca="false">MAX(G542:J542)</f>
        <v>0</v>
      </c>
      <c r="B542" s="8"/>
      <c r="C542" s="9" t="e">
        <f aca="false">INDEX(SupplierNomenclature!$E$3:$E$10000,MATCH(B542,SupplierNomenclature!$I$3:$I$10000,0))</f>
        <v>#N/A</v>
      </c>
      <c r="D542" s="6" t="n">
        <f aca="false">IF(ISBLANK(B542), , IF(ISBLANK(B541), D540+1, D541))</f>
        <v>0</v>
      </c>
      <c r="E542" s="9" t="n">
        <f aca="false">IF(ISBLANK(B542),,IF(OR(ISBLANK(B541), B541="Баркод"),1,E541+1))</f>
        <v>0</v>
      </c>
      <c r="F542" s="9" t="n">
        <f aca="false">IF(ISBLANK(B543), E542/2,)</f>
        <v>0</v>
      </c>
      <c r="G542" s="0" t="n">
        <f aca="false">IF(ISBLANK(B542),0,-1)</f>
        <v>0</v>
      </c>
      <c r="H542" s="0" t="n">
        <f aca="false">IF(AND(ISBLANK(B541),NOT(ISBLANK(B542))),1,-1)</f>
        <v>-1</v>
      </c>
      <c r="I542" s="0" t="n">
        <f aca="false">IF(ISBLANK(B540),IF(AND(B541=B542,NOT(ISBLANK(B541)),NOT(ISBLANK(B542))),1,-1),-1)</f>
        <v>-1</v>
      </c>
      <c r="J542" s="0" t="n">
        <f aca="false">IF(MAX(G542:I542)&lt;0,IF(OR(B542=B541,B541=B540),1,-1),MAX(G542:I542))</f>
        <v>0</v>
      </c>
    </row>
    <row r="543" customFormat="false" ht="13.8" hidden="false" customHeight="false" outlineLevel="0" collapsed="false">
      <c r="A543" s="7" t="n">
        <f aca="false">MAX(G543:J543)</f>
        <v>0</v>
      </c>
      <c r="B543" s="8"/>
      <c r="C543" s="9" t="e">
        <f aca="false">INDEX(SupplierNomenclature!$E$3:$E$10000,MATCH(B543,SupplierNomenclature!$I$3:$I$10000,0))</f>
        <v>#N/A</v>
      </c>
      <c r="D543" s="6" t="n">
        <f aca="false">IF(ISBLANK(B543), , IF(ISBLANK(B542), D541+1, D542))</f>
        <v>0</v>
      </c>
      <c r="E543" s="9" t="n">
        <f aca="false">IF(ISBLANK(B543),,IF(OR(ISBLANK(B542), B542="Баркод"),1,E542+1))</f>
        <v>0</v>
      </c>
      <c r="F543" s="9" t="n">
        <f aca="false">IF(ISBLANK(B544), E543/2,)</f>
        <v>0</v>
      </c>
      <c r="G543" s="0" t="n">
        <f aca="false">IF(ISBLANK(B543),0,-1)</f>
        <v>0</v>
      </c>
      <c r="H543" s="0" t="n">
        <f aca="false">IF(AND(ISBLANK(B542),NOT(ISBLANK(B543))),1,-1)</f>
        <v>-1</v>
      </c>
      <c r="I543" s="0" t="n">
        <f aca="false">IF(ISBLANK(B541),IF(AND(B542=B543,NOT(ISBLANK(B542)),NOT(ISBLANK(B543))),1,-1),-1)</f>
        <v>-1</v>
      </c>
      <c r="J543" s="0" t="n">
        <f aca="false">IF(MAX(G543:I543)&lt;0,IF(OR(B543=B542,B542=B541),1,-1),MAX(G543:I543))</f>
        <v>0</v>
      </c>
    </row>
    <row r="544" customFormat="false" ht="13.8" hidden="false" customHeight="false" outlineLevel="0" collapsed="false">
      <c r="A544" s="7" t="n">
        <f aca="false">MAX(G544:J544)</f>
        <v>0</v>
      </c>
      <c r="B544" s="8"/>
      <c r="C544" s="9" t="e">
        <f aca="false">INDEX(SupplierNomenclature!$E$3:$E$10000,MATCH(B544,SupplierNomenclature!$I$3:$I$10000,0))</f>
        <v>#N/A</v>
      </c>
      <c r="D544" s="6" t="n">
        <f aca="false">IF(ISBLANK(B544), , IF(ISBLANK(B543), D542+1, D543))</f>
        <v>0</v>
      </c>
      <c r="E544" s="9" t="n">
        <f aca="false">IF(ISBLANK(B544),,IF(OR(ISBLANK(B543), B543="Баркод"),1,E543+1))</f>
        <v>0</v>
      </c>
      <c r="F544" s="9" t="n">
        <f aca="false">IF(ISBLANK(B545), E544/2,)</f>
        <v>0</v>
      </c>
      <c r="G544" s="0" t="n">
        <f aca="false">IF(ISBLANK(B544),0,-1)</f>
        <v>0</v>
      </c>
      <c r="H544" s="0" t="n">
        <f aca="false">IF(AND(ISBLANK(B543),NOT(ISBLANK(B544))),1,-1)</f>
        <v>-1</v>
      </c>
      <c r="I544" s="0" t="n">
        <f aca="false">IF(ISBLANK(B542),IF(AND(B543=B544,NOT(ISBLANK(B543)),NOT(ISBLANK(B544))),1,-1),-1)</f>
        <v>-1</v>
      </c>
      <c r="J544" s="0" t="n">
        <f aca="false">IF(MAX(G544:I544)&lt;0,IF(OR(B544=B543,B543=B542),1,-1),MAX(G544:I544))</f>
        <v>0</v>
      </c>
    </row>
    <row r="545" customFormat="false" ht="13.8" hidden="false" customHeight="false" outlineLevel="0" collapsed="false">
      <c r="A545" s="7" t="n">
        <f aca="false">MAX(G545:J545)</f>
        <v>0</v>
      </c>
      <c r="B545" s="8"/>
      <c r="C545" s="9" t="e">
        <f aca="false">INDEX(SupplierNomenclature!$E$3:$E$10000,MATCH(B545,SupplierNomenclature!$I$3:$I$10000,0))</f>
        <v>#N/A</v>
      </c>
      <c r="D545" s="6" t="n">
        <f aca="false">IF(ISBLANK(B545), , IF(ISBLANK(B544), D543+1, D544))</f>
        <v>0</v>
      </c>
      <c r="E545" s="9" t="n">
        <f aca="false">IF(ISBLANK(B545),,IF(OR(ISBLANK(B544), B544="Баркод"),1,E544+1))</f>
        <v>0</v>
      </c>
      <c r="F545" s="9" t="n">
        <f aca="false">IF(ISBLANK(B546), E545/2,)</f>
        <v>0</v>
      </c>
      <c r="G545" s="0" t="n">
        <f aca="false">IF(ISBLANK(B545),0,-1)</f>
        <v>0</v>
      </c>
      <c r="H545" s="0" t="n">
        <f aca="false">IF(AND(ISBLANK(B544),NOT(ISBLANK(B545))),1,-1)</f>
        <v>-1</v>
      </c>
      <c r="I545" s="0" t="n">
        <f aca="false">IF(ISBLANK(B543),IF(AND(B544=B545,NOT(ISBLANK(B544)),NOT(ISBLANK(B545))),1,-1),-1)</f>
        <v>-1</v>
      </c>
      <c r="J545" s="0" t="n">
        <f aca="false">IF(MAX(G545:I545)&lt;0,IF(OR(B545=B544,B544=B543),1,-1),MAX(G545:I545))</f>
        <v>0</v>
      </c>
    </row>
    <row r="546" customFormat="false" ht="13.8" hidden="false" customHeight="false" outlineLevel="0" collapsed="false">
      <c r="A546" s="7" t="n">
        <f aca="false">MAX(G546:J546)</f>
        <v>0</v>
      </c>
      <c r="B546" s="8"/>
      <c r="C546" s="9" t="e">
        <f aca="false">INDEX(SupplierNomenclature!$E$3:$E$10000,MATCH(B546,SupplierNomenclature!$I$3:$I$10000,0))</f>
        <v>#N/A</v>
      </c>
      <c r="D546" s="6" t="n">
        <f aca="false">IF(ISBLANK(B546), , IF(ISBLANK(B545), D544+1, D545))</f>
        <v>0</v>
      </c>
      <c r="E546" s="9" t="n">
        <f aca="false">IF(ISBLANK(B546),,IF(OR(ISBLANK(B545), B545="Баркод"),1,E545+1))</f>
        <v>0</v>
      </c>
      <c r="F546" s="9" t="n">
        <f aca="false">IF(ISBLANK(B547), E546/2,)</f>
        <v>0</v>
      </c>
      <c r="G546" s="0" t="n">
        <f aca="false">IF(ISBLANK(B546),0,-1)</f>
        <v>0</v>
      </c>
      <c r="H546" s="0" t="n">
        <f aca="false">IF(AND(ISBLANK(B545),NOT(ISBLANK(B546))),1,-1)</f>
        <v>-1</v>
      </c>
      <c r="I546" s="0" t="n">
        <f aca="false">IF(ISBLANK(B544),IF(AND(B545=B546,NOT(ISBLANK(B545)),NOT(ISBLANK(B546))),1,-1),-1)</f>
        <v>-1</v>
      </c>
      <c r="J546" s="0" t="n">
        <f aca="false">IF(MAX(G546:I546)&lt;0,IF(OR(B546=B545,B545=B544),1,-1),MAX(G546:I546))</f>
        <v>0</v>
      </c>
    </row>
    <row r="547" customFormat="false" ht="13.8" hidden="false" customHeight="false" outlineLevel="0" collapsed="false">
      <c r="A547" s="7" t="n">
        <f aca="false">MAX(G547:J547)</f>
        <v>0</v>
      </c>
      <c r="B547" s="8"/>
      <c r="C547" s="9" t="e">
        <f aca="false">INDEX(SupplierNomenclature!$E$3:$E$10000,MATCH(B547,SupplierNomenclature!$I$3:$I$10000,0))</f>
        <v>#N/A</v>
      </c>
      <c r="D547" s="6" t="n">
        <f aca="false">IF(ISBLANK(B547), , IF(ISBLANK(B546), D545+1, D546))</f>
        <v>0</v>
      </c>
      <c r="E547" s="9" t="n">
        <f aca="false">IF(ISBLANK(B547),,IF(OR(ISBLANK(B546), B546="Баркод"),1,E546+1))</f>
        <v>0</v>
      </c>
      <c r="F547" s="9" t="n">
        <f aca="false">IF(ISBLANK(B548), E547/2,)</f>
        <v>0</v>
      </c>
      <c r="G547" s="0" t="n">
        <f aca="false">IF(ISBLANK(B547),0,-1)</f>
        <v>0</v>
      </c>
      <c r="H547" s="0" t="n">
        <f aca="false">IF(AND(ISBLANK(B546),NOT(ISBLANK(B547))),1,-1)</f>
        <v>-1</v>
      </c>
      <c r="I547" s="0" t="n">
        <f aca="false">IF(ISBLANK(B545),IF(AND(B546=B547,NOT(ISBLANK(B546)),NOT(ISBLANK(B547))),1,-1),-1)</f>
        <v>-1</v>
      </c>
      <c r="J547" s="0" t="n">
        <f aca="false">IF(MAX(G547:I547)&lt;0,IF(OR(B547=B546,B546=B545),1,-1),MAX(G547:I547))</f>
        <v>0</v>
      </c>
    </row>
    <row r="548" customFormat="false" ht="13.8" hidden="false" customHeight="false" outlineLevel="0" collapsed="false">
      <c r="A548" s="7" t="n">
        <f aca="false">MAX(G548:J548)</f>
        <v>0</v>
      </c>
      <c r="B548" s="8"/>
      <c r="C548" s="9" t="e">
        <f aca="false">INDEX(SupplierNomenclature!$E$3:$E$10000,MATCH(B548,SupplierNomenclature!$I$3:$I$10000,0))</f>
        <v>#N/A</v>
      </c>
      <c r="D548" s="6" t="n">
        <f aca="false">IF(ISBLANK(B548), , IF(ISBLANK(B547), D546+1, D547))</f>
        <v>0</v>
      </c>
      <c r="E548" s="9" t="n">
        <f aca="false">IF(ISBLANK(B548),,IF(OR(ISBLANK(B547), B547="Баркод"),1,E547+1))</f>
        <v>0</v>
      </c>
      <c r="F548" s="9" t="n">
        <f aca="false">IF(ISBLANK(B549), E548/2,)</f>
        <v>0</v>
      </c>
      <c r="G548" s="0" t="n">
        <f aca="false">IF(ISBLANK(B548),0,-1)</f>
        <v>0</v>
      </c>
      <c r="H548" s="0" t="n">
        <f aca="false">IF(AND(ISBLANK(B547),NOT(ISBLANK(B548))),1,-1)</f>
        <v>-1</v>
      </c>
      <c r="I548" s="0" t="n">
        <f aca="false">IF(ISBLANK(B546),IF(AND(B547=B548,NOT(ISBLANK(B547)),NOT(ISBLANK(B548))),1,-1),-1)</f>
        <v>-1</v>
      </c>
      <c r="J548" s="0" t="n">
        <f aca="false">IF(MAX(G548:I548)&lt;0,IF(OR(B548=B547,B547=B546),1,-1),MAX(G548:I548))</f>
        <v>0</v>
      </c>
    </row>
    <row r="549" customFormat="false" ht="13.8" hidden="false" customHeight="false" outlineLevel="0" collapsed="false">
      <c r="A549" s="7" t="n">
        <f aca="false">MAX(G549:J549)</f>
        <v>0</v>
      </c>
      <c r="B549" s="8"/>
      <c r="C549" s="9" t="e">
        <f aca="false">INDEX(SupplierNomenclature!$E$3:$E$10000,MATCH(B549,SupplierNomenclature!$I$3:$I$10000,0))</f>
        <v>#N/A</v>
      </c>
      <c r="D549" s="6" t="n">
        <f aca="false">IF(ISBLANK(B549), , IF(ISBLANK(B548), D547+1, D548))</f>
        <v>0</v>
      </c>
      <c r="E549" s="9" t="n">
        <f aca="false">IF(ISBLANK(B549),,IF(OR(ISBLANK(B548), B548="Баркод"),1,E548+1))</f>
        <v>0</v>
      </c>
      <c r="F549" s="9" t="n">
        <f aca="false">IF(ISBLANK(B550), E549/2,)</f>
        <v>0</v>
      </c>
      <c r="G549" s="0" t="n">
        <f aca="false">IF(ISBLANK(B549),0,-1)</f>
        <v>0</v>
      </c>
      <c r="H549" s="0" t="n">
        <f aca="false">IF(AND(ISBLANK(B548),NOT(ISBLANK(B549))),1,-1)</f>
        <v>-1</v>
      </c>
      <c r="I549" s="0" t="n">
        <f aca="false">IF(ISBLANK(B547),IF(AND(B548=B549,NOT(ISBLANK(B548)),NOT(ISBLANK(B549))),1,-1),-1)</f>
        <v>-1</v>
      </c>
      <c r="J549" s="0" t="n">
        <f aca="false">IF(MAX(G549:I549)&lt;0,IF(OR(B549=B548,B548=B547),1,-1),MAX(G549:I549))</f>
        <v>0</v>
      </c>
    </row>
    <row r="550" customFormat="false" ht="13.8" hidden="false" customHeight="false" outlineLevel="0" collapsed="false">
      <c r="A550" s="7" t="n">
        <f aca="false">MAX(G550:J550)</f>
        <v>0</v>
      </c>
      <c r="B550" s="8"/>
      <c r="C550" s="9" t="e">
        <f aca="false">INDEX(SupplierNomenclature!$E$3:$E$10000,MATCH(B550,SupplierNomenclature!$I$3:$I$10000,0))</f>
        <v>#N/A</v>
      </c>
      <c r="D550" s="6" t="n">
        <f aca="false">IF(ISBLANK(B550), , IF(ISBLANK(B549), D548+1, D549))</f>
        <v>0</v>
      </c>
      <c r="E550" s="9" t="n">
        <f aca="false">IF(ISBLANK(B550),,IF(OR(ISBLANK(B549), B549="Баркод"),1,E549+1))</f>
        <v>0</v>
      </c>
      <c r="F550" s="9" t="n">
        <f aca="false">IF(ISBLANK(B551), E550/2,)</f>
        <v>0</v>
      </c>
      <c r="G550" s="0" t="n">
        <f aca="false">IF(ISBLANK(B550),0,-1)</f>
        <v>0</v>
      </c>
      <c r="H550" s="0" t="n">
        <f aca="false">IF(AND(ISBLANK(B549),NOT(ISBLANK(B550))),1,-1)</f>
        <v>-1</v>
      </c>
      <c r="I550" s="0" t="n">
        <f aca="false">IF(ISBLANK(B548),IF(AND(B549=B550,NOT(ISBLANK(B549)),NOT(ISBLANK(B550))),1,-1),-1)</f>
        <v>-1</v>
      </c>
      <c r="J550" s="0" t="n">
        <f aca="false">IF(MAX(G550:I550)&lt;0,IF(OR(B550=B549,B549=B548),1,-1),MAX(G550:I550))</f>
        <v>0</v>
      </c>
    </row>
    <row r="551" customFormat="false" ht="13.8" hidden="false" customHeight="false" outlineLevel="0" collapsed="false">
      <c r="A551" s="7" t="n">
        <f aca="false">MAX(G551:J551)</f>
        <v>0</v>
      </c>
      <c r="B551" s="8"/>
      <c r="C551" s="9" t="e">
        <f aca="false">INDEX(SupplierNomenclature!$E$3:$E$10000,MATCH(B551,SupplierNomenclature!$I$3:$I$10000,0))</f>
        <v>#N/A</v>
      </c>
      <c r="D551" s="6" t="n">
        <f aca="false">IF(ISBLANK(B551), , IF(ISBLANK(B550), D549+1, D550))</f>
        <v>0</v>
      </c>
      <c r="E551" s="9" t="n">
        <f aca="false">IF(ISBLANK(B551),,IF(OR(ISBLANK(B550), B550="Баркод"),1,E550+1))</f>
        <v>0</v>
      </c>
      <c r="F551" s="9" t="n">
        <f aca="false">IF(ISBLANK(B552), E551/2,)</f>
        <v>0</v>
      </c>
      <c r="G551" s="0" t="n">
        <f aca="false">IF(ISBLANK(B551),0,-1)</f>
        <v>0</v>
      </c>
      <c r="H551" s="0" t="n">
        <f aca="false">IF(AND(ISBLANK(B550),NOT(ISBLANK(B551))),1,-1)</f>
        <v>-1</v>
      </c>
      <c r="I551" s="0" t="n">
        <f aca="false">IF(ISBLANK(B549),IF(AND(B550=B551,NOT(ISBLANK(B550)),NOT(ISBLANK(B551))),1,-1),-1)</f>
        <v>-1</v>
      </c>
      <c r="J551" s="0" t="n">
        <f aca="false">IF(MAX(G551:I551)&lt;0,IF(OR(B551=B550,B550=B549),1,-1),MAX(G551:I551))</f>
        <v>0</v>
      </c>
    </row>
    <row r="552" customFormat="false" ht="13.8" hidden="false" customHeight="false" outlineLevel="0" collapsed="false">
      <c r="A552" s="7" t="n">
        <f aca="false">MAX(G552:J552)</f>
        <v>0</v>
      </c>
      <c r="B552" s="8"/>
      <c r="C552" s="9" t="e">
        <f aca="false">INDEX(SupplierNomenclature!$E$3:$E$10000,MATCH(B552,SupplierNomenclature!$I$3:$I$10000,0))</f>
        <v>#N/A</v>
      </c>
      <c r="D552" s="6" t="n">
        <f aca="false">IF(ISBLANK(B552), , IF(ISBLANK(B551), D550+1, D551))</f>
        <v>0</v>
      </c>
      <c r="E552" s="9" t="n">
        <f aca="false">IF(ISBLANK(B552),,IF(OR(ISBLANK(B551), B551="Баркод"),1,E551+1))</f>
        <v>0</v>
      </c>
      <c r="F552" s="9" t="n">
        <f aca="false">IF(ISBLANK(B553), E552/2,)</f>
        <v>0</v>
      </c>
      <c r="G552" s="0" t="n">
        <f aca="false">IF(ISBLANK(B552),0,-1)</f>
        <v>0</v>
      </c>
      <c r="H552" s="0" t="n">
        <f aca="false">IF(AND(ISBLANK(B551),NOT(ISBLANK(B552))),1,-1)</f>
        <v>-1</v>
      </c>
      <c r="I552" s="0" t="n">
        <f aca="false">IF(ISBLANK(B550),IF(AND(B551=B552,NOT(ISBLANK(B551)),NOT(ISBLANK(B552))),1,-1),-1)</f>
        <v>-1</v>
      </c>
      <c r="J552" s="0" t="n">
        <f aca="false">IF(MAX(G552:I552)&lt;0,IF(OR(B552=B551,B551=B550),1,-1),MAX(G552:I552))</f>
        <v>0</v>
      </c>
    </row>
    <row r="553" customFormat="false" ht="13.8" hidden="false" customHeight="false" outlineLevel="0" collapsed="false">
      <c r="A553" s="7" t="n">
        <f aca="false">MAX(G553:J553)</f>
        <v>0</v>
      </c>
      <c r="B553" s="8"/>
      <c r="C553" s="9" t="e">
        <f aca="false">INDEX(SupplierNomenclature!$E$3:$E$10000,MATCH(B553,SupplierNomenclature!$I$3:$I$10000,0))</f>
        <v>#N/A</v>
      </c>
      <c r="D553" s="6" t="n">
        <f aca="false">IF(ISBLANK(B553), , IF(ISBLANK(B552), D551+1, D552))</f>
        <v>0</v>
      </c>
      <c r="E553" s="9" t="n">
        <f aca="false">IF(ISBLANK(B553),,IF(OR(ISBLANK(B552), B552="Баркод"),1,E552+1))</f>
        <v>0</v>
      </c>
      <c r="F553" s="9" t="n">
        <f aca="false">IF(ISBLANK(B554), E553/2,)</f>
        <v>0</v>
      </c>
      <c r="G553" s="0" t="n">
        <f aca="false">IF(ISBLANK(B553),0,-1)</f>
        <v>0</v>
      </c>
      <c r="H553" s="0" t="n">
        <f aca="false">IF(AND(ISBLANK(B552),NOT(ISBLANK(B553))),1,-1)</f>
        <v>-1</v>
      </c>
      <c r="I553" s="0" t="n">
        <f aca="false">IF(ISBLANK(B551),IF(AND(B552=B553,NOT(ISBLANK(B552)),NOT(ISBLANK(B553))),1,-1),-1)</f>
        <v>-1</v>
      </c>
      <c r="J553" s="0" t="n">
        <f aca="false">IF(MAX(G553:I553)&lt;0,IF(OR(B553=B552,B552=B551),1,-1),MAX(G553:I553))</f>
        <v>0</v>
      </c>
    </row>
    <row r="554" customFormat="false" ht="13.8" hidden="false" customHeight="false" outlineLevel="0" collapsed="false">
      <c r="A554" s="7" t="n">
        <f aca="false">MAX(G554:J554)</f>
        <v>0</v>
      </c>
      <c r="B554" s="8"/>
      <c r="C554" s="9" t="e">
        <f aca="false">INDEX(SupplierNomenclature!$E$3:$E$10000,MATCH(B554,SupplierNomenclature!$I$3:$I$10000,0))</f>
        <v>#N/A</v>
      </c>
      <c r="D554" s="6" t="n">
        <f aca="false">IF(ISBLANK(B554), , IF(ISBLANK(B553), D552+1, D553))</f>
        <v>0</v>
      </c>
      <c r="E554" s="9" t="n">
        <f aca="false">IF(ISBLANK(B554),,IF(OR(ISBLANK(B553), B553="Баркод"),1,E553+1))</f>
        <v>0</v>
      </c>
      <c r="F554" s="9" t="n">
        <f aca="false">IF(ISBLANK(B555), E554/2,)</f>
        <v>0</v>
      </c>
      <c r="G554" s="0" t="n">
        <f aca="false">IF(ISBLANK(B554),0,-1)</f>
        <v>0</v>
      </c>
      <c r="H554" s="0" t="n">
        <f aca="false">IF(AND(ISBLANK(B553),NOT(ISBLANK(B554))),1,-1)</f>
        <v>-1</v>
      </c>
      <c r="I554" s="0" t="n">
        <f aca="false">IF(ISBLANK(B552),IF(AND(B553=B554,NOT(ISBLANK(B553)),NOT(ISBLANK(B554))),1,-1),-1)</f>
        <v>-1</v>
      </c>
      <c r="J554" s="0" t="n">
        <f aca="false">IF(MAX(G554:I554)&lt;0,IF(OR(B554=B553,B553=B552),1,-1),MAX(G554:I554))</f>
        <v>0</v>
      </c>
    </row>
    <row r="555" customFormat="false" ht="13.8" hidden="false" customHeight="false" outlineLevel="0" collapsed="false">
      <c r="A555" s="7" t="n">
        <f aca="false">MAX(G555:J555)</f>
        <v>0</v>
      </c>
      <c r="B555" s="8"/>
      <c r="C555" s="9" t="e">
        <f aca="false">INDEX(SupplierNomenclature!$E$3:$E$10000,MATCH(B555,SupplierNomenclature!$I$3:$I$10000,0))</f>
        <v>#N/A</v>
      </c>
      <c r="D555" s="6" t="n">
        <f aca="false">IF(ISBLANK(B555), , IF(ISBLANK(B554), D553+1, D554))</f>
        <v>0</v>
      </c>
      <c r="E555" s="9" t="n">
        <f aca="false">IF(ISBLANK(B555),,IF(OR(ISBLANK(B554), B554="Баркод"),1,E554+1))</f>
        <v>0</v>
      </c>
      <c r="F555" s="9" t="n">
        <f aca="false">IF(ISBLANK(B556), E555/2,)</f>
        <v>0</v>
      </c>
      <c r="G555" s="0" t="n">
        <f aca="false">IF(ISBLANK(B555),0,-1)</f>
        <v>0</v>
      </c>
      <c r="H555" s="0" t="n">
        <f aca="false">IF(AND(ISBLANK(B554),NOT(ISBLANK(B555))),1,-1)</f>
        <v>-1</v>
      </c>
      <c r="I555" s="0" t="n">
        <f aca="false">IF(ISBLANK(B553),IF(AND(B554=B555,NOT(ISBLANK(B554)),NOT(ISBLANK(B555))),1,-1),-1)</f>
        <v>-1</v>
      </c>
      <c r="J555" s="0" t="n">
        <f aca="false">IF(MAX(G555:I555)&lt;0,IF(OR(B555=B554,B554=B553),1,-1),MAX(G555:I555))</f>
        <v>0</v>
      </c>
    </row>
    <row r="556" customFormat="false" ht="13.8" hidden="false" customHeight="false" outlineLevel="0" collapsed="false">
      <c r="A556" s="7" t="n">
        <f aca="false">MAX(G556:J556)</f>
        <v>0</v>
      </c>
      <c r="B556" s="8"/>
      <c r="C556" s="9" t="e">
        <f aca="false">INDEX(SupplierNomenclature!$E$3:$E$10000,MATCH(B556,SupplierNomenclature!$I$3:$I$10000,0))</f>
        <v>#N/A</v>
      </c>
      <c r="D556" s="6" t="n">
        <f aca="false">IF(ISBLANK(B556), , IF(ISBLANK(B555), D554+1, D555))</f>
        <v>0</v>
      </c>
      <c r="E556" s="9" t="n">
        <f aca="false">IF(ISBLANK(B556),,IF(OR(ISBLANK(B555), B555="Баркод"),1,E555+1))</f>
        <v>0</v>
      </c>
      <c r="F556" s="9" t="n">
        <f aca="false">IF(ISBLANK(B557), E556/2,)</f>
        <v>0</v>
      </c>
      <c r="G556" s="0" t="n">
        <f aca="false">IF(ISBLANK(B556),0,-1)</f>
        <v>0</v>
      </c>
      <c r="H556" s="0" t="n">
        <f aca="false">IF(AND(ISBLANK(B555),NOT(ISBLANK(B556))),1,-1)</f>
        <v>-1</v>
      </c>
      <c r="I556" s="0" t="n">
        <f aca="false">IF(ISBLANK(B554),IF(AND(B555=B556,NOT(ISBLANK(B555)),NOT(ISBLANK(B556))),1,-1),-1)</f>
        <v>-1</v>
      </c>
      <c r="J556" s="0" t="n">
        <f aca="false">IF(MAX(G556:I556)&lt;0,IF(OR(B556=B555,B555=B554),1,-1),MAX(G556:I556))</f>
        <v>0</v>
      </c>
    </row>
    <row r="557" customFormat="false" ht="13.8" hidden="false" customHeight="false" outlineLevel="0" collapsed="false">
      <c r="A557" s="7" t="n">
        <f aca="false">MAX(G557:J557)</f>
        <v>0</v>
      </c>
      <c r="B557" s="8"/>
      <c r="C557" s="9" t="e">
        <f aca="false">INDEX(SupplierNomenclature!$E$3:$E$10000,MATCH(B557,SupplierNomenclature!$I$3:$I$10000,0))</f>
        <v>#N/A</v>
      </c>
      <c r="D557" s="6" t="n">
        <f aca="false">IF(ISBLANK(B557), , IF(ISBLANK(B556), D555+1, D556))</f>
        <v>0</v>
      </c>
      <c r="E557" s="9" t="n">
        <f aca="false">IF(ISBLANK(B557),,IF(OR(ISBLANK(B556), B556="Баркод"),1,E556+1))</f>
        <v>0</v>
      </c>
      <c r="F557" s="9" t="n">
        <f aca="false">IF(ISBLANK(B558), E557/2,)</f>
        <v>0</v>
      </c>
      <c r="G557" s="0" t="n">
        <f aca="false">IF(ISBLANK(B557),0,-1)</f>
        <v>0</v>
      </c>
      <c r="H557" s="0" t="n">
        <f aca="false">IF(AND(ISBLANK(B556),NOT(ISBLANK(B557))),1,-1)</f>
        <v>-1</v>
      </c>
      <c r="I557" s="0" t="n">
        <f aca="false">IF(ISBLANK(B555),IF(AND(B556=B557,NOT(ISBLANK(B556)),NOT(ISBLANK(B557))),1,-1),-1)</f>
        <v>-1</v>
      </c>
      <c r="J557" s="0" t="n">
        <f aca="false">IF(MAX(G557:I557)&lt;0,IF(OR(B557=B556,B556=B555),1,-1),MAX(G557:I557))</f>
        <v>0</v>
      </c>
    </row>
    <row r="558" customFormat="false" ht="13.8" hidden="false" customHeight="false" outlineLevel="0" collapsed="false">
      <c r="A558" s="7" t="n">
        <f aca="false">MAX(G558:J558)</f>
        <v>0</v>
      </c>
      <c r="B558" s="8"/>
      <c r="C558" s="9" t="e">
        <f aca="false">INDEX(SupplierNomenclature!$E$3:$E$10000,MATCH(B558,SupplierNomenclature!$I$3:$I$10000,0))</f>
        <v>#N/A</v>
      </c>
      <c r="D558" s="6" t="n">
        <f aca="false">IF(ISBLANK(B558), , IF(ISBLANK(B557), D556+1, D557))</f>
        <v>0</v>
      </c>
      <c r="E558" s="9" t="n">
        <f aca="false">IF(ISBLANK(B558),,IF(OR(ISBLANK(B557), B557="Баркод"),1,E557+1))</f>
        <v>0</v>
      </c>
      <c r="F558" s="9" t="n">
        <f aca="false">IF(ISBLANK(B559), E558/2,)</f>
        <v>0</v>
      </c>
      <c r="G558" s="0" t="n">
        <f aca="false">IF(ISBLANK(B558),0,-1)</f>
        <v>0</v>
      </c>
      <c r="H558" s="0" t="n">
        <f aca="false">IF(AND(ISBLANK(B557),NOT(ISBLANK(B558))),1,-1)</f>
        <v>-1</v>
      </c>
      <c r="I558" s="0" t="n">
        <f aca="false">IF(ISBLANK(B556),IF(AND(B557=B558,NOT(ISBLANK(B557)),NOT(ISBLANK(B558))),1,-1),-1)</f>
        <v>-1</v>
      </c>
      <c r="J558" s="0" t="n">
        <f aca="false">IF(MAX(G558:I558)&lt;0,IF(OR(B558=B557,B557=B556),1,-1),MAX(G558:I558))</f>
        <v>0</v>
      </c>
    </row>
    <row r="559" customFormat="false" ht="13.8" hidden="false" customHeight="false" outlineLevel="0" collapsed="false">
      <c r="A559" s="7" t="n">
        <f aca="false">MAX(G559:J559)</f>
        <v>0</v>
      </c>
      <c r="B559" s="8"/>
      <c r="C559" s="9" t="e">
        <f aca="false">INDEX(SupplierNomenclature!$E$3:$E$10000,MATCH(B559,SupplierNomenclature!$I$3:$I$10000,0))</f>
        <v>#N/A</v>
      </c>
      <c r="D559" s="6" t="n">
        <f aca="false">IF(ISBLANK(B559), , IF(ISBLANK(B558), D557+1, D558))</f>
        <v>0</v>
      </c>
      <c r="E559" s="9" t="n">
        <f aca="false">IF(ISBLANK(B559),,IF(OR(ISBLANK(B558), B558="Баркод"),1,E558+1))</f>
        <v>0</v>
      </c>
      <c r="F559" s="9" t="n">
        <f aca="false">IF(ISBLANK(B560), E559/2,)</f>
        <v>0</v>
      </c>
      <c r="G559" s="0" t="n">
        <f aca="false">IF(ISBLANK(B559),0,-1)</f>
        <v>0</v>
      </c>
      <c r="H559" s="0" t="n">
        <f aca="false">IF(AND(ISBLANK(B558),NOT(ISBLANK(B559))),1,-1)</f>
        <v>-1</v>
      </c>
      <c r="I559" s="0" t="n">
        <f aca="false">IF(ISBLANK(B557),IF(AND(B558=B559,NOT(ISBLANK(B558)),NOT(ISBLANK(B559))),1,-1),-1)</f>
        <v>-1</v>
      </c>
      <c r="J559" s="0" t="n">
        <f aca="false">IF(MAX(G559:I559)&lt;0,IF(OR(B559=B558,B558=B557),1,-1),MAX(G559:I559))</f>
        <v>0</v>
      </c>
    </row>
    <row r="560" customFormat="false" ht="13.8" hidden="false" customHeight="false" outlineLevel="0" collapsed="false">
      <c r="A560" s="7" t="n">
        <f aca="false">MAX(G560:J560)</f>
        <v>0</v>
      </c>
      <c r="B560" s="8"/>
      <c r="C560" s="9" t="e">
        <f aca="false">INDEX(SupplierNomenclature!$E$3:$E$10000,MATCH(B560,SupplierNomenclature!$I$3:$I$10000,0))</f>
        <v>#N/A</v>
      </c>
      <c r="D560" s="6" t="n">
        <f aca="false">IF(ISBLANK(B560), , IF(ISBLANK(B559), D558+1, D559))</f>
        <v>0</v>
      </c>
      <c r="E560" s="9" t="n">
        <f aca="false">IF(ISBLANK(B560),,IF(OR(ISBLANK(B559), B559="Баркод"),1,E559+1))</f>
        <v>0</v>
      </c>
      <c r="F560" s="9" t="n">
        <f aca="false">IF(ISBLANK(B561), E560/2,)</f>
        <v>0</v>
      </c>
      <c r="G560" s="0" t="n">
        <f aca="false">IF(ISBLANK(B560),0,-1)</f>
        <v>0</v>
      </c>
      <c r="H560" s="0" t="n">
        <f aca="false">IF(AND(ISBLANK(B559),NOT(ISBLANK(B560))),1,-1)</f>
        <v>-1</v>
      </c>
      <c r="I560" s="0" t="n">
        <f aca="false">IF(ISBLANK(B558),IF(AND(B559=B560,NOT(ISBLANK(B559)),NOT(ISBLANK(B560))),1,-1),-1)</f>
        <v>-1</v>
      </c>
      <c r="J560" s="0" t="n">
        <f aca="false">IF(MAX(G560:I560)&lt;0,IF(OR(B560=B559,B559=B558),1,-1),MAX(G560:I560))</f>
        <v>0</v>
      </c>
    </row>
    <row r="561" customFormat="false" ht="13.8" hidden="false" customHeight="false" outlineLevel="0" collapsed="false">
      <c r="A561" s="7" t="n">
        <f aca="false">MAX(G561:J561)</f>
        <v>0</v>
      </c>
      <c r="B561" s="8"/>
      <c r="C561" s="9" t="e">
        <f aca="false">INDEX(SupplierNomenclature!$E$3:$E$10000,MATCH(B561,SupplierNomenclature!$I$3:$I$10000,0))</f>
        <v>#N/A</v>
      </c>
      <c r="D561" s="6" t="n">
        <f aca="false">IF(ISBLANK(B561), , IF(ISBLANK(B560), D559+1, D560))</f>
        <v>0</v>
      </c>
      <c r="E561" s="9" t="n">
        <f aca="false">IF(ISBLANK(B561),,IF(OR(ISBLANK(B560), B560="Баркод"),1,E560+1))</f>
        <v>0</v>
      </c>
      <c r="F561" s="9" t="n">
        <f aca="false">IF(ISBLANK(B562), E561/2,)</f>
        <v>0</v>
      </c>
      <c r="G561" s="0" t="n">
        <f aca="false">IF(ISBLANK(B561),0,-1)</f>
        <v>0</v>
      </c>
      <c r="H561" s="0" t="n">
        <f aca="false">IF(AND(ISBLANK(B560),NOT(ISBLANK(B561))),1,-1)</f>
        <v>-1</v>
      </c>
      <c r="I561" s="0" t="n">
        <f aca="false">IF(ISBLANK(B559),IF(AND(B560=B561,NOT(ISBLANK(B560)),NOT(ISBLANK(B561))),1,-1),-1)</f>
        <v>-1</v>
      </c>
      <c r="J561" s="0" t="n">
        <f aca="false">IF(MAX(G561:I561)&lt;0,IF(OR(B561=B560,B560=B559),1,-1),MAX(G561:I561))</f>
        <v>0</v>
      </c>
    </row>
    <row r="562" customFormat="false" ht="13.8" hidden="false" customHeight="false" outlineLevel="0" collapsed="false">
      <c r="A562" s="7" t="n">
        <f aca="false">MAX(G562:J562)</f>
        <v>0</v>
      </c>
      <c r="B562" s="8"/>
      <c r="C562" s="9" t="e">
        <f aca="false">INDEX(SupplierNomenclature!$E$3:$E$10000,MATCH(B562,SupplierNomenclature!$I$3:$I$10000,0))</f>
        <v>#N/A</v>
      </c>
      <c r="D562" s="6" t="n">
        <f aca="false">IF(ISBLANK(B562), , IF(ISBLANK(B561), D560+1, D561))</f>
        <v>0</v>
      </c>
      <c r="E562" s="9" t="n">
        <f aca="false">IF(ISBLANK(B562),,IF(OR(ISBLANK(B561), B561="Баркод"),1,E561+1))</f>
        <v>0</v>
      </c>
      <c r="F562" s="9" t="n">
        <f aca="false">IF(ISBLANK(B563), E562/2,)</f>
        <v>0</v>
      </c>
      <c r="G562" s="0" t="n">
        <f aca="false">IF(ISBLANK(B562),0,-1)</f>
        <v>0</v>
      </c>
      <c r="H562" s="0" t="n">
        <f aca="false">IF(AND(ISBLANK(B561),NOT(ISBLANK(B562))),1,-1)</f>
        <v>-1</v>
      </c>
      <c r="I562" s="0" t="n">
        <f aca="false">IF(ISBLANK(B560),IF(AND(B561=B562,NOT(ISBLANK(B561)),NOT(ISBLANK(B562))),1,-1),-1)</f>
        <v>-1</v>
      </c>
      <c r="J562" s="0" t="n">
        <f aca="false">IF(MAX(G562:I562)&lt;0,IF(OR(B562=B561,B561=B560),1,-1),MAX(G562:I562))</f>
        <v>0</v>
      </c>
    </row>
    <row r="563" customFormat="false" ht="13.8" hidden="false" customHeight="false" outlineLevel="0" collapsed="false">
      <c r="A563" s="7" t="n">
        <f aca="false">MAX(G563:J563)</f>
        <v>0</v>
      </c>
      <c r="B563" s="8"/>
      <c r="C563" s="9" t="e">
        <f aca="false">INDEX(SupplierNomenclature!$E$3:$E$10000,MATCH(B563,SupplierNomenclature!$I$3:$I$10000,0))</f>
        <v>#N/A</v>
      </c>
      <c r="D563" s="6" t="n">
        <f aca="false">IF(ISBLANK(B563), , IF(ISBLANK(B562), D561+1, D562))</f>
        <v>0</v>
      </c>
      <c r="E563" s="9" t="n">
        <f aca="false">IF(ISBLANK(B563),,IF(OR(ISBLANK(B562), B562="Баркод"),1,E562+1))</f>
        <v>0</v>
      </c>
      <c r="F563" s="9" t="n">
        <f aca="false">IF(ISBLANK(B564), E563/2,)</f>
        <v>0</v>
      </c>
      <c r="G563" s="0" t="n">
        <f aca="false">IF(ISBLANK(B563),0,-1)</f>
        <v>0</v>
      </c>
      <c r="H563" s="0" t="n">
        <f aca="false">IF(AND(ISBLANK(B562),NOT(ISBLANK(B563))),1,-1)</f>
        <v>-1</v>
      </c>
      <c r="I563" s="0" t="n">
        <f aca="false">IF(ISBLANK(B561),IF(AND(B562=B563,NOT(ISBLANK(B562)),NOT(ISBLANK(B563))),1,-1),-1)</f>
        <v>-1</v>
      </c>
      <c r="J563" s="0" t="n">
        <f aca="false">IF(MAX(G563:I563)&lt;0,IF(OR(B563=B562,B562=B561),1,-1),MAX(G563:I563))</f>
        <v>0</v>
      </c>
    </row>
    <row r="564" customFormat="false" ht="13.8" hidden="false" customHeight="false" outlineLevel="0" collapsed="false">
      <c r="A564" s="7" t="n">
        <f aca="false">MAX(G564:J564)</f>
        <v>0</v>
      </c>
      <c r="B564" s="8"/>
      <c r="C564" s="9" t="e">
        <f aca="false">INDEX(SupplierNomenclature!$E$3:$E$10000,MATCH(B564,SupplierNomenclature!$I$3:$I$10000,0))</f>
        <v>#N/A</v>
      </c>
      <c r="D564" s="6" t="n">
        <f aca="false">IF(ISBLANK(B564), , IF(ISBLANK(B563), D562+1, D563))</f>
        <v>0</v>
      </c>
      <c r="E564" s="9" t="n">
        <f aca="false">IF(ISBLANK(B564),,IF(OR(ISBLANK(B563), B563="Баркод"),1,E563+1))</f>
        <v>0</v>
      </c>
      <c r="F564" s="9" t="n">
        <f aca="false">IF(ISBLANK(B565), E564/2,)</f>
        <v>0</v>
      </c>
      <c r="G564" s="0" t="n">
        <f aca="false">IF(ISBLANK(B564),0,-1)</f>
        <v>0</v>
      </c>
      <c r="H564" s="0" t="n">
        <f aca="false">IF(AND(ISBLANK(B563),NOT(ISBLANK(B564))),1,-1)</f>
        <v>-1</v>
      </c>
      <c r="I564" s="0" t="n">
        <f aca="false">IF(ISBLANK(B562),IF(AND(B563=B564,NOT(ISBLANK(B563)),NOT(ISBLANK(B564))),1,-1),-1)</f>
        <v>-1</v>
      </c>
      <c r="J564" s="0" t="n">
        <f aca="false">IF(MAX(G564:I564)&lt;0,IF(OR(B564=B563,B563=B562),1,-1),MAX(G564:I564))</f>
        <v>0</v>
      </c>
    </row>
    <row r="565" customFormat="false" ht="13.8" hidden="false" customHeight="false" outlineLevel="0" collapsed="false">
      <c r="A565" s="7" t="n">
        <f aca="false">MAX(G565:J565)</f>
        <v>0</v>
      </c>
      <c r="B565" s="8"/>
      <c r="C565" s="9" t="e">
        <f aca="false">INDEX(SupplierNomenclature!$E$3:$E$10000,MATCH(B565,SupplierNomenclature!$I$3:$I$10000,0))</f>
        <v>#N/A</v>
      </c>
      <c r="D565" s="6" t="n">
        <f aca="false">IF(ISBLANK(B565), , IF(ISBLANK(B564), D563+1, D564))</f>
        <v>0</v>
      </c>
      <c r="E565" s="9" t="n">
        <f aca="false">IF(ISBLANK(B565),,IF(OR(ISBLANK(B564), B564="Баркод"),1,E564+1))</f>
        <v>0</v>
      </c>
      <c r="F565" s="9" t="n">
        <f aca="false">IF(ISBLANK(B566), E565/2,)</f>
        <v>0</v>
      </c>
      <c r="G565" s="0" t="n">
        <f aca="false">IF(ISBLANK(B565),0,-1)</f>
        <v>0</v>
      </c>
      <c r="H565" s="0" t="n">
        <f aca="false">IF(AND(ISBLANK(B564),NOT(ISBLANK(B565))),1,-1)</f>
        <v>-1</v>
      </c>
      <c r="I565" s="0" t="n">
        <f aca="false">IF(ISBLANK(B563),IF(AND(B564=B565,NOT(ISBLANK(B564)),NOT(ISBLANK(B565))),1,-1),-1)</f>
        <v>-1</v>
      </c>
      <c r="J565" s="0" t="n">
        <f aca="false">IF(MAX(G565:I565)&lt;0,IF(OR(B565=B564,B564=B563),1,-1),MAX(G565:I565))</f>
        <v>0</v>
      </c>
    </row>
    <row r="566" customFormat="false" ht="13.8" hidden="false" customHeight="false" outlineLevel="0" collapsed="false">
      <c r="A566" s="7" t="n">
        <f aca="false">MAX(G566:J566)</f>
        <v>0</v>
      </c>
      <c r="B566" s="8"/>
      <c r="C566" s="9" t="e">
        <f aca="false">INDEX(SupplierNomenclature!$E$3:$E$10000,MATCH(B566,SupplierNomenclature!$I$3:$I$10000,0))</f>
        <v>#N/A</v>
      </c>
      <c r="D566" s="6" t="n">
        <f aca="false">IF(ISBLANK(B566), , IF(ISBLANK(B565), D564+1, D565))</f>
        <v>0</v>
      </c>
      <c r="E566" s="9" t="n">
        <f aca="false">IF(ISBLANK(B566),,IF(OR(ISBLANK(B565), B565="Баркод"),1,E565+1))</f>
        <v>0</v>
      </c>
      <c r="F566" s="9" t="n">
        <f aca="false">IF(ISBLANK(B567), E566/2,)</f>
        <v>0</v>
      </c>
      <c r="G566" s="0" t="n">
        <f aca="false">IF(ISBLANK(B566),0,-1)</f>
        <v>0</v>
      </c>
      <c r="H566" s="0" t="n">
        <f aca="false">IF(AND(ISBLANK(B565),NOT(ISBLANK(B566))),1,-1)</f>
        <v>-1</v>
      </c>
      <c r="I566" s="0" t="n">
        <f aca="false">IF(ISBLANK(B564),IF(AND(B565=B566,NOT(ISBLANK(B565)),NOT(ISBLANK(B566))),1,-1),-1)</f>
        <v>-1</v>
      </c>
      <c r="J566" s="0" t="n">
        <f aca="false">IF(MAX(G566:I566)&lt;0,IF(OR(B566=B565,B565=B564),1,-1),MAX(G566:I566))</f>
        <v>0</v>
      </c>
    </row>
    <row r="567" customFormat="false" ht="13.8" hidden="false" customHeight="false" outlineLevel="0" collapsed="false">
      <c r="A567" s="7" t="n">
        <f aca="false">MAX(G567:J567)</f>
        <v>0</v>
      </c>
      <c r="B567" s="8"/>
      <c r="C567" s="9" t="e">
        <f aca="false">INDEX(SupplierNomenclature!$E$3:$E$10000,MATCH(B567,SupplierNomenclature!$I$3:$I$10000,0))</f>
        <v>#N/A</v>
      </c>
      <c r="D567" s="6" t="n">
        <f aca="false">IF(ISBLANK(B567), , IF(ISBLANK(B566), D565+1, D566))</f>
        <v>0</v>
      </c>
      <c r="E567" s="9" t="n">
        <f aca="false">IF(ISBLANK(B567),,IF(OR(ISBLANK(B566), B566="Баркод"),1,E566+1))</f>
        <v>0</v>
      </c>
      <c r="F567" s="9" t="n">
        <f aca="false">IF(ISBLANK(B568), E567/2,)</f>
        <v>0</v>
      </c>
      <c r="G567" s="0" t="n">
        <f aca="false">IF(ISBLANK(B567),0,-1)</f>
        <v>0</v>
      </c>
      <c r="H567" s="0" t="n">
        <f aca="false">IF(AND(ISBLANK(B566),NOT(ISBLANK(B567))),1,-1)</f>
        <v>-1</v>
      </c>
      <c r="I567" s="0" t="n">
        <f aca="false">IF(ISBLANK(B565),IF(AND(B566=B567,NOT(ISBLANK(B566)),NOT(ISBLANK(B567))),1,-1),-1)</f>
        <v>-1</v>
      </c>
      <c r="J567" s="0" t="n">
        <f aca="false">IF(MAX(G567:I567)&lt;0,IF(OR(B567=B566,B566=B565),1,-1),MAX(G567:I567))</f>
        <v>0</v>
      </c>
    </row>
    <row r="568" customFormat="false" ht="13.8" hidden="false" customHeight="false" outlineLevel="0" collapsed="false">
      <c r="A568" s="7" t="n">
        <f aca="false">MAX(G568:J568)</f>
        <v>0</v>
      </c>
      <c r="B568" s="8"/>
      <c r="C568" s="9" t="e">
        <f aca="false">INDEX(SupplierNomenclature!$E$3:$E$10000,MATCH(B568,SupplierNomenclature!$I$3:$I$10000,0))</f>
        <v>#N/A</v>
      </c>
      <c r="D568" s="6" t="n">
        <f aca="false">IF(ISBLANK(B568), , IF(ISBLANK(B567), D566+1, D567))</f>
        <v>0</v>
      </c>
      <c r="E568" s="9" t="n">
        <f aca="false">IF(ISBLANK(B568),,IF(OR(ISBLANK(B567), B567="Баркод"),1,E567+1))</f>
        <v>0</v>
      </c>
      <c r="F568" s="9" t="n">
        <f aca="false">IF(ISBLANK(B569), E568/2,)</f>
        <v>0</v>
      </c>
      <c r="G568" s="0" t="n">
        <f aca="false">IF(ISBLANK(B568),0,-1)</f>
        <v>0</v>
      </c>
      <c r="H568" s="0" t="n">
        <f aca="false">IF(AND(ISBLANK(B567),NOT(ISBLANK(B568))),1,-1)</f>
        <v>-1</v>
      </c>
      <c r="I568" s="0" t="n">
        <f aca="false">IF(ISBLANK(B566),IF(AND(B567=B568,NOT(ISBLANK(B567)),NOT(ISBLANK(B568))),1,-1),-1)</f>
        <v>-1</v>
      </c>
      <c r="J568" s="0" t="n">
        <f aca="false">IF(MAX(G568:I568)&lt;0,IF(OR(B568=B567,B567=B566),1,-1),MAX(G568:I568))</f>
        <v>0</v>
      </c>
    </row>
    <row r="569" customFormat="false" ht="13.8" hidden="false" customHeight="false" outlineLevel="0" collapsed="false">
      <c r="A569" s="7" t="n">
        <f aca="false">MAX(G569:J569)</f>
        <v>0</v>
      </c>
      <c r="B569" s="8"/>
      <c r="C569" s="9" t="e">
        <f aca="false">INDEX(SupplierNomenclature!$E$3:$E$10000,MATCH(B569,SupplierNomenclature!$I$3:$I$10000,0))</f>
        <v>#N/A</v>
      </c>
      <c r="D569" s="6" t="n">
        <f aca="false">IF(ISBLANK(B569), , IF(ISBLANK(B568), D567+1, D568))</f>
        <v>0</v>
      </c>
      <c r="E569" s="9" t="n">
        <f aca="false">IF(ISBLANK(B569),,IF(OR(ISBLANK(B568), B568="Баркод"),1,E568+1))</f>
        <v>0</v>
      </c>
      <c r="F569" s="9" t="n">
        <f aca="false">IF(ISBLANK(B570), E569/2,)</f>
        <v>0</v>
      </c>
      <c r="G569" s="0" t="n">
        <f aca="false">IF(ISBLANK(B569),0,-1)</f>
        <v>0</v>
      </c>
      <c r="H569" s="0" t="n">
        <f aca="false">IF(AND(ISBLANK(B568),NOT(ISBLANK(B569))),1,-1)</f>
        <v>-1</v>
      </c>
      <c r="I569" s="0" t="n">
        <f aca="false">IF(ISBLANK(B567),IF(AND(B568=B569,NOT(ISBLANK(B568)),NOT(ISBLANK(B569))),1,-1),-1)</f>
        <v>-1</v>
      </c>
      <c r="J569" s="0" t="n">
        <f aca="false">IF(MAX(G569:I569)&lt;0,IF(OR(B569=B568,B568=B567),1,-1),MAX(G569:I569))</f>
        <v>0</v>
      </c>
    </row>
    <row r="570" customFormat="false" ht="13.8" hidden="false" customHeight="false" outlineLevel="0" collapsed="false">
      <c r="A570" s="7" t="n">
        <f aca="false">MAX(G570:J570)</f>
        <v>0</v>
      </c>
      <c r="B570" s="8"/>
      <c r="C570" s="9" t="e">
        <f aca="false">INDEX(SupplierNomenclature!$E$3:$E$10000,MATCH(B570,SupplierNomenclature!$I$3:$I$10000,0))</f>
        <v>#N/A</v>
      </c>
      <c r="D570" s="6" t="n">
        <f aca="false">IF(ISBLANK(B570), , IF(ISBLANK(B569), D568+1, D569))</f>
        <v>0</v>
      </c>
      <c r="E570" s="9" t="n">
        <f aca="false">IF(ISBLANK(B570),,IF(OR(ISBLANK(B569), B569="Баркод"),1,E569+1))</f>
        <v>0</v>
      </c>
      <c r="F570" s="9" t="n">
        <f aca="false">IF(ISBLANK(B571), E570/2,)</f>
        <v>0</v>
      </c>
      <c r="G570" s="0" t="n">
        <f aca="false">IF(ISBLANK(B570),0,-1)</f>
        <v>0</v>
      </c>
      <c r="H570" s="0" t="n">
        <f aca="false">IF(AND(ISBLANK(B569),NOT(ISBLANK(B570))),1,-1)</f>
        <v>-1</v>
      </c>
      <c r="I570" s="0" t="n">
        <f aca="false">IF(ISBLANK(B568),IF(AND(B569=B570,NOT(ISBLANK(B569)),NOT(ISBLANK(B570))),1,-1),-1)</f>
        <v>-1</v>
      </c>
      <c r="J570" s="0" t="n">
        <f aca="false">IF(MAX(G570:I570)&lt;0,IF(OR(B570=B569,B569=B568),1,-1),MAX(G570:I570))</f>
        <v>0</v>
      </c>
    </row>
    <row r="571" customFormat="false" ht="13.8" hidden="false" customHeight="false" outlineLevel="0" collapsed="false">
      <c r="A571" s="7" t="n">
        <f aca="false">MAX(G571:J571)</f>
        <v>0</v>
      </c>
      <c r="B571" s="8"/>
      <c r="C571" s="9" t="e">
        <f aca="false">INDEX(SupplierNomenclature!$E$3:$E$10000,MATCH(B571,SupplierNomenclature!$I$3:$I$10000,0))</f>
        <v>#N/A</v>
      </c>
      <c r="D571" s="6" t="n">
        <f aca="false">IF(ISBLANK(B571), , IF(ISBLANK(B570), D569+1, D570))</f>
        <v>0</v>
      </c>
      <c r="E571" s="9" t="n">
        <f aca="false">IF(ISBLANK(B571),,IF(OR(ISBLANK(B570), B570="Баркод"),1,E570+1))</f>
        <v>0</v>
      </c>
      <c r="F571" s="9" t="n">
        <f aca="false">IF(ISBLANK(B572), E571/2,)</f>
        <v>0</v>
      </c>
      <c r="G571" s="0" t="n">
        <f aca="false">IF(ISBLANK(B571),0,-1)</f>
        <v>0</v>
      </c>
      <c r="H571" s="0" t="n">
        <f aca="false">IF(AND(ISBLANK(B570),NOT(ISBLANK(B571))),1,-1)</f>
        <v>-1</v>
      </c>
      <c r="I571" s="0" t="n">
        <f aca="false">IF(ISBLANK(B569),IF(AND(B570=B571,NOT(ISBLANK(B570)),NOT(ISBLANK(B571))),1,-1),-1)</f>
        <v>-1</v>
      </c>
      <c r="J571" s="0" t="n">
        <f aca="false">IF(MAX(G571:I571)&lt;0,IF(OR(B571=B570,B570=B569),1,-1),MAX(G571:I571))</f>
        <v>0</v>
      </c>
    </row>
    <row r="572" customFormat="false" ht="13.8" hidden="false" customHeight="false" outlineLevel="0" collapsed="false">
      <c r="A572" s="7" t="n">
        <f aca="false">MAX(G572:J572)</f>
        <v>0</v>
      </c>
      <c r="B572" s="8"/>
      <c r="C572" s="9" t="e">
        <f aca="false">INDEX(SupplierNomenclature!$E$3:$E$10000,MATCH(B572,SupplierNomenclature!$I$3:$I$10000,0))</f>
        <v>#N/A</v>
      </c>
      <c r="D572" s="6" t="n">
        <f aca="false">IF(ISBLANK(B572), , IF(ISBLANK(B571), D570+1, D571))</f>
        <v>0</v>
      </c>
      <c r="E572" s="9" t="n">
        <f aca="false">IF(ISBLANK(B572),,IF(OR(ISBLANK(B571), B571="Баркод"),1,E571+1))</f>
        <v>0</v>
      </c>
      <c r="F572" s="9" t="n">
        <f aca="false">IF(ISBLANK(B573), E572/2,)</f>
        <v>0</v>
      </c>
      <c r="G572" s="0" t="n">
        <f aca="false">IF(ISBLANK(B572),0,-1)</f>
        <v>0</v>
      </c>
      <c r="H572" s="0" t="n">
        <f aca="false">IF(AND(ISBLANK(B571),NOT(ISBLANK(B572))),1,-1)</f>
        <v>-1</v>
      </c>
      <c r="I572" s="0" t="n">
        <f aca="false">IF(ISBLANK(B570),IF(AND(B571=B572,NOT(ISBLANK(B571)),NOT(ISBLANK(B572))),1,-1),-1)</f>
        <v>-1</v>
      </c>
      <c r="J572" s="0" t="n">
        <f aca="false">IF(MAX(G572:I572)&lt;0,IF(OR(B572=B571,B571=B570),1,-1),MAX(G572:I572))</f>
        <v>0</v>
      </c>
    </row>
    <row r="573" customFormat="false" ht="13.8" hidden="false" customHeight="false" outlineLevel="0" collapsed="false">
      <c r="A573" s="7" t="n">
        <f aca="false">MAX(G573:J573)</f>
        <v>0</v>
      </c>
      <c r="B573" s="8"/>
      <c r="C573" s="9" t="e">
        <f aca="false">INDEX(SupplierNomenclature!$E$3:$E$10000,MATCH(B573,SupplierNomenclature!$I$3:$I$10000,0))</f>
        <v>#N/A</v>
      </c>
      <c r="D573" s="6" t="n">
        <f aca="false">IF(ISBLANK(B573), , IF(ISBLANK(B572), D571+1, D572))</f>
        <v>0</v>
      </c>
      <c r="E573" s="9" t="n">
        <f aca="false">IF(ISBLANK(B573),,IF(OR(ISBLANK(B572), B572="Баркод"),1,E572+1))</f>
        <v>0</v>
      </c>
      <c r="F573" s="9" t="n">
        <f aca="false">IF(ISBLANK(B574), E573/2,)</f>
        <v>0</v>
      </c>
      <c r="G573" s="0" t="n">
        <f aca="false">IF(ISBLANK(B573),0,-1)</f>
        <v>0</v>
      </c>
      <c r="H573" s="0" t="n">
        <f aca="false">IF(AND(ISBLANK(B572),NOT(ISBLANK(B573))),1,-1)</f>
        <v>-1</v>
      </c>
      <c r="I573" s="0" t="n">
        <f aca="false">IF(ISBLANK(B571),IF(AND(B572=B573,NOT(ISBLANK(B572)),NOT(ISBLANK(B573))),1,-1),-1)</f>
        <v>-1</v>
      </c>
      <c r="J573" s="0" t="n">
        <f aca="false">IF(MAX(G573:I573)&lt;0,IF(OR(B573=B572,B572=B571),1,-1),MAX(G573:I573))</f>
        <v>0</v>
      </c>
    </row>
    <row r="574" customFormat="false" ht="13.8" hidden="false" customHeight="false" outlineLevel="0" collapsed="false">
      <c r="A574" s="7" t="n">
        <f aca="false">MAX(G574:J574)</f>
        <v>0</v>
      </c>
      <c r="B574" s="8"/>
      <c r="C574" s="9" t="e">
        <f aca="false">INDEX(SupplierNomenclature!$E$3:$E$10000,MATCH(B574,SupplierNomenclature!$I$3:$I$10000,0))</f>
        <v>#N/A</v>
      </c>
      <c r="D574" s="6" t="n">
        <f aca="false">IF(ISBLANK(B574), , IF(ISBLANK(B573), D572+1, D573))</f>
        <v>0</v>
      </c>
      <c r="E574" s="9" t="n">
        <f aca="false">IF(ISBLANK(B574),,IF(OR(ISBLANK(B573), B573="Баркод"),1,E573+1))</f>
        <v>0</v>
      </c>
      <c r="F574" s="9" t="n">
        <f aca="false">IF(ISBLANK(B575), E574/2,)</f>
        <v>0</v>
      </c>
      <c r="G574" s="0" t="n">
        <f aca="false">IF(ISBLANK(B574),0,-1)</f>
        <v>0</v>
      </c>
      <c r="H574" s="0" t="n">
        <f aca="false">IF(AND(ISBLANK(B573),NOT(ISBLANK(B574))),1,-1)</f>
        <v>-1</v>
      </c>
      <c r="I574" s="0" t="n">
        <f aca="false">IF(ISBLANK(B572),IF(AND(B573=B574,NOT(ISBLANK(B573)),NOT(ISBLANK(B574))),1,-1),-1)</f>
        <v>-1</v>
      </c>
      <c r="J574" s="0" t="n">
        <f aca="false">IF(MAX(G574:I574)&lt;0,IF(OR(B574=B573,B573=B572),1,-1),MAX(G574:I574))</f>
        <v>0</v>
      </c>
    </row>
    <row r="575" customFormat="false" ht="13.8" hidden="false" customHeight="false" outlineLevel="0" collapsed="false">
      <c r="A575" s="7" t="n">
        <f aca="false">MAX(G575:J575)</f>
        <v>0</v>
      </c>
      <c r="B575" s="8"/>
      <c r="C575" s="9" t="e">
        <f aca="false">INDEX(SupplierNomenclature!$E$3:$E$10000,MATCH(B575,SupplierNomenclature!$I$3:$I$10000,0))</f>
        <v>#N/A</v>
      </c>
      <c r="D575" s="6" t="n">
        <f aca="false">IF(ISBLANK(B575), , IF(ISBLANK(B574), D573+1, D574))</f>
        <v>0</v>
      </c>
      <c r="E575" s="9" t="n">
        <f aca="false">IF(ISBLANK(B575),,IF(OR(ISBLANK(B574), B574="Баркод"),1,E574+1))</f>
        <v>0</v>
      </c>
      <c r="F575" s="9" t="n">
        <f aca="false">IF(ISBLANK(B576), E575/2,)</f>
        <v>0</v>
      </c>
      <c r="G575" s="0" t="n">
        <f aca="false">IF(ISBLANK(B575),0,-1)</f>
        <v>0</v>
      </c>
      <c r="H575" s="0" t="n">
        <f aca="false">IF(AND(ISBLANK(B574),NOT(ISBLANK(B575))),1,-1)</f>
        <v>-1</v>
      </c>
      <c r="I575" s="0" t="n">
        <f aca="false">IF(ISBLANK(B573),IF(AND(B574=B575,NOT(ISBLANK(B574)),NOT(ISBLANK(B575))),1,-1),-1)</f>
        <v>-1</v>
      </c>
      <c r="J575" s="0" t="n">
        <f aca="false">IF(MAX(G575:I575)&lt;0,IF(OR(B575=B574,B574=B573),1,-1),MAX(G575:I575))</f>
        <v>0</v>
      </c>
    </row>
    <row r="576" customFormat="false" ht="13.8" hidden="false" customHeight="false" outlineLevel="0" collapsed="false">
      <c r="A576" s="7" t="n">
        <f aca="false">MAX(G576:J576)</f>
        <v>0</v>
      </c>
      <c r="B576" s="8"/>
      <c r="C576" s="9" t="e">
        <f aca="false">INDEX(SupplierNomenclature!$E$3:$E$10000,MATCH(B576,SupplierNomenclature!$I$3:$I$10000,0))</f>
        <v>#N/A</v>
      </c>
      <c r="D576" s="6" t="n">
        <f aca="false">IF(ISBLANK(B576), , IF(ISBLANK(B575), D574+1, D575))</f>
        <v>0</v>
      </c>
      <c r="E576" s="9" t="n">
        <f aca="false">IF(ISBLANK(B576),,IF(OR(ISBLANK(B575), B575="Баркод"),1,E575+1))</f>
        <v>0</v>
      </c>
      <c r="F576" s="9" t="n">
        <f aca="false">IF(ISBLANK(B577), E576/2,)</f>
        <v>0</v>
      </c>
      <c r="G576" s="0" t="n">
        <f aca="false">IF(ISBLANK(B576),0,-1)</f>
        <v>0</v>
      </c>
      <c r="H576" s="0" t="n">
        <f aca="false">IF(AND(ISBLANK(B575),NOT(ISBLANK(B576))),1,-1)</f>
        <v>-1</v>
      </c>
      <c r="I576" s="0" t="n">
        <f aca="false">IF(ISBLANK(B574),IF(AND(B575=B576,NOT(ISBLANK(B575)),NOT(ISBLANK(B576))),1,-1),-1)</f>
        <v>-1</v>
      </c>
      <c r="J576" s="0" t="n">
        <f aca="false">IF(MAX(G576:I576)&lt;0,IF(OR(B576=B575,B575=B574),1,-1),MAX(G576:I576))</f>
        <v>0</v>
      </c>
    </row>
    <row r="577" customFormat="false" ht="13.8" hidden="false" customHeight="false" outlineLevel="0" collapsed="false">
      <c r="A577" s="7" t="n">
        <f aca="false">MAX(G577:J577)</f>
        <v>0</v>
      </c>
      <c r="B577" s="8"/>
      <c r="C577" s="9" t="e">
        <f aca="false">INDEX(SupplierNomenclature!$E$3:$E$10000,MATCH(B577,SupplierNomenclature!$I$3:$I$10000,0))</f>
        <v>#N/A</v>
      </c>
      <c r="D577" s="6" t="n">
        <f aca="false">IF(ISBLANK(B577), , IF(ISBLANK(B576), D575+1, D576))</f>
        <v>0</v>
      </c>
      <c r="E577" s="9" t="n">
        <f aca="false">IF(ISBLANK(B577),,IF(OR(ISBLANK(B576), B576="Баркод"),1,E576+1))</f>
        <v>0</v>
      </c>
      <c r="F577" s="9" t="n">
        <f aca="false">IF(ISBLANK(B578), E577/2,)</f>
        <v>0</v>
      </c>
      <c r="G577" s="0" t="n">
        <f aca="false">IF(ISBLANK(B577),0,-1)</f>
        <v>0</v>
      </c>
      <c r="H577" s="0" t="n">
        <f aca="false">IF(AND(ISBLANK(B576),NOT(ISBLANK(B577))),1,-1)</f>
        <v>-1</v>
      </c>
      <c r="I577" s="0" t="n">
        <f aca="false">IF(ISBLANK(B575),IF(AND(B576=B577,NOT(ISBLANK(B576)),NOT(ISBLANK(B577))),1,-1),-1)</f>
        <v>-1</v>
      </c>
      <c r="J577" s="0" t="n">
        <f aca="false">IF(MAX(G577:I577)&lt;0,IF(OR(B577=B576,B576=B575),1,-1),MAX(G577:I577))</f>
        <v>0</v>
      </c>
    </row>
    <row r="578" customFormat="false" ht="13.8" hidden="false" customHeight="false" outlineLevel="0" collapsed="false">
      <c r="A578" s="7" t="n">
        <f aca="false">MAX(G578:J578)</f>
        <v>0</v>
      </c>
      <c r="B578" s="8"/>
      <c r="C578" s="9" t="e">
        <f aca="false">INDEX(SupplierNomenclature!$E$3:$E$10000,MATCH(B578,SupplierNomenclature!$I$3:$I$10000,0))</f>
        <v>#N/A</v>
      </c>
      <c r="D578" s="6" t="n">
        <f aca="false">IF(ISBLANK(B578), , IF(ISBLANK(B577), D576+1, D577))</f>
        <v>0</v>
      </c>
      <c r="E578" s="9" t="n">
        <f aca="false">IF(ISBLANK(B578),,IF(OR(ISBLANK(B577), B577="Баркод"),1,E577+1))</f>
        <v>0</v>
      </c>
      <c r="F578" s="9" t="n">
        <f aca="false">IF(ISBLANK(B579), E578/2,)</f>
        <v>0</v>
      </c>
      <c r="G578" s="0" t="n">
        <f aca="false">IF(ISBLANK(B578),0,-1)</f>
        <v>0</v>
      </c>
      <c r="H578" s="0" t="n">
        <f aca="false">IF(AND(ISBLANK(B577),NOT(ISBLANK(B578))),1,-1)</f>
        <v>-1</v>
      </c>
      <c r="I578" s="0" t="n">
        <f aca="false">IF(ISBLANK(B576),IF(AND(B577=B578,NOT(ISBLANK(B577)),NOT(ISBLANK(B578))),1,-1),-1)</f>
        <v>-1</v>
      </c>
      <c r="J578" s="0" t="n">
        <f aca="false">IF(MAX(G578:I578)&lt;0,IF(OR(B578=B577,B577=B576),1,-1),MAX(G578:I578))</f>
        <v>0</v>
      </c>
    </row>
    <row r="579" customFormat="false" ht="13.8" hidden="false" customHeight="false" outlineLevel="0" collapsed="false">
      <c r="A579" s="7" t="n">
        <f aca="false">MAX(G579:J579)</f>
        <v>0</v>
      </c>
      <c r="B579" s="8"/>
      <c r="C579" s="9" t="e">
        <f aca="false">INDEX(SupplierNomenclature!$E$3:$E$10000,MATCH(B579,SupplierNomenclature!$I$3:$I$10000,0))</f>
        <v>#N/A</v>
      </c>
      <c r="D579" s="6" t="n">
        <f aca="false">IF(ISBLANK(B579), , IF(ISBLANK(B578), D577+1, D578))</f>
        <v>0</v>
      </c>
      <c r="E579" s="9" t="n">
        <f aca="false">IF(ISBLANK(B579),,IF(OR(ISBLANK(B578), B578="Баркод"),1,E578+1))</f>
        <v>0</v>
      </c>
      <c r="F579" s="9" t="n">
        <f aca="false">IF(ISBLANK(B580), E579/2,)</f>
        <v>0</v>
      </c>
      <c r="G579" s="0" t="n">
        <f aca="false">IF(ISBLANK(B579),0,-1)</f>
        <v>0</v>
      </c>
      <c r="H579" s="0" t="n">
        <f aca="false">IF(AND(ISBLANK(B578),NOT(ISBLANK(B579))),1,-1)</f>
        <v>-1</v>
      </c>
      <c r="I579" s="0" t="n">
        <f aca="false">IF(ISBLANK(B577),IF(AND(B578=B579,NOT(ISBLANK(B578)),NOT(ISBLANK(B579))),1,-1),-1)</f>
        <v>-1</v>
      </c>
      <c r="J579" s="0" t="n">
        <f aca="false">IF(MAX(G579:I579)&lt;0,IF(OR(B579=B578,B578=B577),1,-1),MAX(G579:I579))</f>
        <v>0</v>
      </c>
    </row>
    <row r="580" customFormat="false" ht="13.8" hidden="false" customHeight="false" outlineLevel="0" collapsed="false">
      <c r="A580" s="7" t="n">
        <f aca="false">MAX(G580:J580)</f>
        <v>0</v>
      </c>
      <c r="B580" s="8"/>
      <c r="C580" s="9" t="e">
        <f aca="false">INDEX(SupplierNomenclature!$E$3:$E$10000,MATCH(B580,SupplierNomenclature!$I$3:$I$10000,0))</f>
        <v>#N/A</v>
      </c>
      <c r="D580" s="6" t="n">
        <f aca="false">IF(ISBLANK(B580), , IF(ISBLANK(B579), D578+1, D579))</f>
        <v>0</v>
      </c>
      <c r="E580" s="9" t="n">
        <f aca="false">IF(ISBLANK(B580),,IF(OR(ISBLANK(B579), B579="Баркод"),1,E579+1))</f>
        <v>0</v>
      </c>
      <c r="F580" s="9" t="n">
        <f aca="false">IF(ISBLANK(B581), E580/2,)</f>
        <v>0</v>
      </c>
      <c r="G580" s="0" t="n">
        <f aca="false">IF(ISBLANK(B580),0,-1)</f>
        <v>0</v>
      </c>
      <c r="H580" s="0" t="n">
        <f aca="false">IF(AND(ISBLANK(B579),NOT(ISBLANK(B580))),1,-1)</f>
        <v>-1</v>
      </c>
      <c r="I580" s="0" t="n">
        <f aca="false">IF(ISBLANK(B578),IF(AND(B579=B580,NOT(ISBLANK(B579)),NOT(ISBLANK(B580))),1,-1),-1)</f>
        <v>-1</v>
      </c>
      <c r="J580" s="0" t="n">
        <f aca="false">IF(MAX(G580:I580)&lt;0,IF(OR(B580=B579,B579=B578),1,-1),MAX(G580:I580))</f>
        <v>0</v>
      </c>
    </row>
    <row r="581" customFormat="false" ht="13.8" hidden="false" customHeight="false" outlineLevel="0" collapsed="false">
      <c r="A581" s="7" t="n">
        <f aca="false">MAX(G581:J581)</f>
        <v>0</v>
      </c>
      <c r="B581" s="8"/>
      <c r="C581" s="9" t="e">
        <f aca="false">INDEX(SupplierNomenclature!$E$3:$E$10000,MATCH(B581,SupplierNomenclature!$I$3:$I$10000,0))</f>
        <v>#N/A</v>
      </c>
      <c r="D581" s="6" t="n">
        <f aca="false">IF(ISBLANK(B581), , IF(ISBLANK(B580), D579+1, D580))</f>
        <v>0</v>
      </c>
      <c r="E581" s="9" t="n">
        <f aca="false">IF(ISBLANK(B581),,IF(OR(ISBLANK(B580), B580="Баркод"),1,E580+1))</f>
        <v>0</v>
      </c>
      <c r="F581" s="9" t="n">
        <f aca="false">IF(ISBLANK(B582), E581/2,)</f>
        <v>0</v>
      </c>
      <c r="G581" s="0" t="n">
        <f aca="false">IF(ISBLANK(B581),0,-1)</f>
        <v>0</v>
      </c>
      <c r="H581" s="0" t="n">
        <f aca="false">IF(AND(ISBLANK(B580),NOT(ISBLANK(B581))),1,-1)</f>
        <v>-1</v>
      </c>
      <c r="I581" s="0" t="n">
        <f aca="false">IF(ISBLANK(B579),IF(AND(B580=B581,NOT(ISBLANK(B580)),NOT(ISBLANK(B581))),1,-1),-1)</f>
        <v>-1</v>
      </c>
      <c r="J581" s="0" t="n">
        <f aca="false">IF(MAX(G581:I581)&lt;0,IF(OR(B581=B580,B580=B579),1,-1),MAX(G581:I581))</f>
        <v>0</v>
      </c>
    </row>
    <row r="582" customFormat="false" ht="13.8" hidden="false" customHeight="false" outlineLevel="0" collapsed="false">
      <c r="A582" s="7" t="n">
        <f aca="false">MAX(G582:J582)</f>
        <v>0</v>
      </c>
      <c r="B582" s="8"/>
      <c r="C582" s="9" t="e">
        <f aca="false">INDEX(SupplierNomenclature!$E$3:$E$10000,MATCH(B582,SupplierNomenclature!$I$3:$I$10000,0))</f>
        <v>#N/A</v>
      </c>
      <c r="D582" s="6" t="n">
        <f aca="false">IF(ISBLANK(B582), , IF(ISBLANK(B581), D580+1, D581))</f>
        <v>0</v>
      </c>
      <c r="E582" s="9" t="n">
        <f aca="false">IF(ISBLANK(B582),,IF(OR(ISBLANK(B581), B581="Баркод"),1,E581+1))</f>
        <v>0</v>
      </c>
      <c r="F582" s="9" t="n">
        <f aca="false">IF(ISBLANK(B583), E582/2,)</f>
        <v>0</v>
      </c>
      <c r="G582" s="0" t="n">
        <f aca="false">IF(ISBLANK(B582),0,-1)</f>
        <v>0</v>
      </c>
      <c r="H582" s="0" t="n">
        <f aca="false">IF(AND(ISBLANK(B581),NOT(ISBLANK(B582))),1,-1)</f>
        <v>-1</v>
      </c>
      <c r="I582" s="0" t="n">
        <f aca="false">IF(ISBLANK(B580),IF(AND(B581=B582,NOT(ISBLANK(B581)),NOT(ISBLANK(B582))),1,-1),-1)</f>
        <v>-1</v>
      </c>
      <c r="J582" s="0" t="n">
        <f aca="false">IF(MAX(G582:I582)&lt;0,IF(OR(B582=B581,B581=B580),1,-1),MAX(G582:I582))</f>
        <v>0</v>
      </c>
    </row>
    <row r="583" customFormat="false" ht="13.8" hidden="false" customHeight="false" outlineLevel="0" collapsed="false">
      <c r="A583" s="7" t="n">
        <f aca="false">MAX(G583:J583)</f>
        <v>0</v>
      </c>
      <c r="B583" s="8"/>
      <c r="C583" s="9" t="e">
        <f aca="false">INDEX(SupplierNomenclature!$E$3:$E$10000,MATCH(B583,SupplierNomenclature!$I$3:$I$10000,0))</f>
        <v>#N/A</v>
      </c>
      <c r="D583" s="6" t="n">
        <f aca="false">IF(ISBLANK(B583), , IF(ISBLANK(B582), D581+1, D582))</f>
        <v>0</v>
      </c>
      <c r="E583" s="9" t="n">
        <f aca="false">IF(ISBLANK(B583),,IF(OR(ISBLANK(B582), B582="Баркод"),1,E582+1))</f>
        <v>0</v>
      </c>
      <c r="F583" s="9" t="n">
        <f aca="false">IF(ISBLANK(B584), E583/2,)</f>
        <v>0</v>
      </c>
      <c r="G583" s="0" t="n">
        <f aca="false">IF(ISBLANK(B583),0,-1)</f>
        <v>0</v>
      </c>
      <c r="H583" s="0" t="n">
        <f aca="false">IF(AND(ISBLANK(B582),NOT(ISBLANK(B583))),1,-1)</f>
        <v>-1</v>
      </c>
      <c r="I583" s="0" t="n">
        <f aca="false">IF(ISBLANK(B581),IF(AND(B582=B583,NOT(ISBLANK(B582)),NOT(ISBLANK(B583))),1,-1),-1)</f>
        <v>-1</v>
      </c>
      <c r="J583" s="0" t="n">
        <f aca="false">IF(MAX(G583:I583)&lt;0,IF(OR(B583=B582,B582=B581),1,-1),MAX(G583:I583))</f>
        <v>0</v>
      </c>
    </row>
    <row r="584" customFormat="false" ht="13.8" hidden="false" customHeight="false" outlineLevel="0" collapsed="false">
      <c r="A584" s="7" t="n">
        <f aca="false">MAX(G584:J584)</f>
        <v>0</v>
      </c>
      <c r="B584" s="8"/>
      <c r="C584" s="9" t="e">
        <f aca="false">INDEX(SupplierNomenclature!$E$3:$E$10000,MATCH(B584,SupplierNomenclature!$I$3:$I$10000,0))</f>
        <v>#N/A</v>
      </c>
      <c r="D584" s="6" t="n">
        <f aca="false">IF(ISBLANK(B584), , IF(ISBLANK(B583), D582+1, D583))</f>
        <v>0</v>
      </c>
      <c r="E584" s="9" t="n">
        <f aca="false">IF(ISBLANK(B584),,IF(OR(ISBLANK(B583), B583="Баркод"),1,E583+1))</f>
        <v>0</v>
      </c>
      <c r="F584" s="9" t="n">
        <f aca="false">IF(ISBLANK(B585), E584/2,)</f>
        <v>0</v>
      </c>
      <c r="G584" s="0" t="n">
        <f aca="false">IF(ISBLANK(B584),0,-1)</f>
        <v>0</v>
      </c>
      <c r="H584" s="0" t="n">
        <f aca="false">IF(AND(ISBLANK(B583),NOT(ISBLANK(B584))),1,-1)</f>
        <v>-1</v>
      </c>
      <c r="I584" s="0" t="n">
        <f aca="false">IF(ISBLANK(B582),IF(AND(B583=B584,NOT(ISBLANK(B583)),NOT(ISBLANK(B584))),1,-1),-1)</f>
        <v>-1</v>
      </c>
      <c r="J584" s="0" t="n">
        <f aca="false">IF(MAX(G584:I584)&lt;0,IF(OR(B584=B583,B583=B582),1,-1),MAX(G584:I584))</f>
        <v>0</v>
      </c>
    </row>
    <row r="585" customFormat="false" ht="13.8" hidden="false" customHeight="false" outlineLevel="0" collapsed="false">
      <c r="A585" s="7" t="n">
        <f aca="false">MAX(G585:J585)</f>
        <v>0</v>
      </c>
      <c r="B585" s="8"/>
      <c r="C585" s="9" t="e">
        <f aca="false">INDEX(SupplierNomenclature!$E$3:$E$10000,MATCH(B585,SupplierNomenclature!$I$3:$I$10000,0))</f>
        <v>#N/A</v>
      </c>
      <c r="D585" s="6" t="n">
        <f aca="false">IF(ISBLANK(B585), , IF(ISBLANK(B584), D583+1, D584))</f>
        <v>0</v>
      </c>
      <c r="E585" s="9" t="n">
        <f aca="false">IF(ISBLANK(B585),,IF(OR(ISBLANK(B584), B584="Баркод"),1,E584+1))</f>
        <v>0</v>
      </c>
      <c r="F585" s="9" t="n">
        <f aca="false">IF(ISBLANK(B586), E585/2,)</f>
        <v>0</v>
      </c>
      <c r="G585" s="0" t="n">
        <f aca="false">IF(ISBLANK(B585),0,-1)</f>
        <v>0</v>
      </c>
      <c r="H585" s="0" t="n">
        <f aca="false">IF(AND(ISBLANK(B584),NOT(ISBLANK(B585))),1,-1)</f>
        <v>-1</v>
      </c>
      <c r="I585" s="0" t="n">
        <f aca="false">IF(ISBLANK(B583),IF(AND(B584=B585,NOT(ISBLANK(B584)),NOT(ISBLANK(B585))),1,-1),-1)</f>
        <v>-1</v>
      </c>
      <c r="J585" s="0" t="n">
        <f aca="false">IF(MAX(G585:I585)&lt;0,IF(OR(B585=B584,B584=B583),1,-1),MAX(G585:I585))</f>
        <v>0</v>
      </c>
    </row>
    <row r="586" customFormat="false" ht="13.8" hidden="false" customHeight="false" outlineLevel="0" collapsed="false">
      <c r="A586" s="7" t="n">
        <f aca="false">MAX(G586:J586)</f>
        <v>0</v>
      </c>
      <c r="B586" s="8"/>
      <c r="C586" s="9" t="e">
        <f aca="false">INDEX(SupplierNomenclature!$E$3:$E$10000,MATCH(B586,SupplierNomenclature!$I$3:$I$10000,0))</f>
        <v>#N/A</v>
      </c>
      <c r="D586" s="6" t="n">
        <f aca="false">IF(ISBLANK(B586), , IF(ISBLANK(B585), D584+1, D585))</f>
        <v>0</v>
      </c>
      <c r="E586" s="9" t="n">
        <f aca="false">IF(ISBLANK(B586),,IF(OR(ISBLANK(B585), B585="Баркод"),1,E585+1))</f>
        <v>0</v>
      </c>
      <c r="F586" s="9" t="n">
        <f aca="false">IF(ISBLANK(B587), E586/2,)</f>
        <v>0</v>
      </c>
      <c r="G586" s="0" t="n">
        <f aca="false">IF(ISBLANK(B586),0,-1)</f>
        <v>0</v>
      </c>
      <c r="H586" s="0" t="n">
        <f aca="false">IF(AND(ISBLANK(B585),NOT(ISBLANK(B586))),1,-1)</f>
        <v>-1</v>
      </c>
      <c r="I586" s="0" t="n">
        <f aca="false">IF(ISBLANK(B584),IF(AND(B585=B586,NOT(ISBLANK(B585)),NOT(ISBLANK(B586))),1,-1),-1)</f>
        <v>-1</v>
      </c>
      <c r="J586" s="0" t="n">
        <f aca="false">IF(MAX(G586:I586)&lt;0,IF(OR(B586=B585,B585=B584),1,-1),MAX(G586:I586))</f>
        <v>0</v>
      </c>
    </row>
    <row r="587" customFormat="false" ht="13.8" hidden="false" customHeight="false" outlineLevel="0" collapsed="false">
      <c r="A587" s="7" t="n">
        <f aca="false">MAX(G587:J587)</f>
        <v>0</v>
      </c>
      <c r="B587" s="8"/>
      <c r="C587" s="9" t="e">
        <f aca="false">INDEX(SupplierNomenclature!$E$3:$E$10000,MATCH(B587,SupplierNomenclature!$I$3:$I$10000,0))</f>
        <v>#N/A</v>
      </c>
      <c r="D587" s="6" t="n">
        <f aca="false">IF(ISBLANK(B587), , IF(ISBLANK(B586), D585+1, D586))</f>
        <v>0</v>
      </c>
      <c r="E587" s="9" t="n">
        <f aca="false">IF(ISBLANK(B587),,IF(OR(ISBLANK(B586), B586="Баркод"),1,E586+1))</f>
        <v>0</v>
      </c>
      <c r="F587" s="9" t="n">
        <f aca="false">IF(ISBLANK(B588), E587/2,)</f>
        <v>0</v>
      </c>
      <c r="G587" s="0" t="n">
        <f aca="false">IF(ISBLANK(B587),0,-1)</f>
        <v>0</v>
      </c>
      <c r="H587" s="0" t="n">
        <f aca="false">IF(AND(ISBLANK(B586),NOT(ISBLANK(B587))),1,-1)</f>
        <v>-1</v>
      </c>
      <c r="I587" s="0" t="n">
        <f aca="false">IF(ISBLANK(B585),IF(AND(B586=B587,NOT(ISBLANK(B586)),NOT(ISBLANK(B587))),1,-1),-1)</f>
        <v>-1</v>
      </c>
      <c r="J587" s="0" t="n">
        <f aca="false">IF(MAX(G587:I587)&lt;0,IF(OR(B587=B586,B586=B585),1,-1),MAX(G587:I587))</f>
        <v>0</v>
      </c>
    </row>
    <row r="588" customFormat="false" ht="13.8" hidden="false" customHeight="false" outlineLevel="0" collapsed="false">
      <c r="A588" s="7" t="n">
        <f aca="false">MAX(G588:J588)</f>
        <v>0</v>
      </c>
      <c r="B588" s="8"/>
      <c r="C588" s="9" t="e">
        <f aca="false">INDEX(SupplierNomenclature!$E$3:$E$10000,MATCH(B588,SupplierNomenclature!$I$3:$I$10000,0))</f>
        <v>#N/A</v>
      </c>
      <c r="D588" s="6" t="n">
        <f aca="false">IF(ISBLANK(B588), , IF(ISBLANK(B587), D586+1, D587))</f>
        <v>0</v>
      </c>
      <c r="E588" s="9" t="n">
        <f aca="false">IF(ISBLANK(B588),,IF(OR(ISBLANK(B587), B587="Баркод"),1,E587+1))</f>
        <v>0</v>
      </c>
      <c r="F588" s="9" t="n">
        <f aca="false">IF(ISBLANK(B589), E588/2,)</f>
        <v>0</v>
      </c>
      <c r="G588" s="0" t="n">
        <f aca="false">IF(ISBLANK(B588),0,-1)</f>
        <v>0</v>
      </c>
      <c r="H588" s="0" t="n">
        <f aca="false">IF(AND(ISBLANK(B587),NOT(ISBLANK(B588))),1,-1)</f>
        <v>-1</v>
      </c>
      <c r="I588" s="0" t="n">
        <f aca="false">IF(ISBLANK(B586),IF(AND(B587=B588,NOT(ISBLANK(B587)),NOT(ISBLANK(B588))),1,-1),-1)</f>
        <v>-1</v>
      </c>
      <c r="J588" s="0" t="n">
        <f aca="false">IF(MAX(G588:I588)&lt;0,IF(OR(B588=B587,B587=B586),1,-1),MAX(G588:I588))</f>
        <v>0</v>
      </c>
    </row>
    <row r="589" customFormat="false" ht="13.8" hidden="false" customHeight="false" outlineLevel="0" collapsed="false">
      <c r="A589" s="7" t="n">
        <f aca="false">MAX(G589:J589)</f>
        <v>0</v>
      </c>
      <c r="B589" s="8"/>
      <c r="C589" s="9" t="e">
        <f aca="false">INDEX(SupplierNomenclature!$E$3:$E$10000,MATCH(B589,SupplierNomenclature!$I$3:$I$10000,0))</f>
        <v>#N/A</v>
      </c>
      <c r="D589" s="6" t="n">
        <f aca="false">IF(ISBLANK(B589), , IF(ISBLANK(B588), D587+1, D588))</f>
        <v>0</v>
      </c>
      <c r="E589" s="9" t="n">
        <f aca="false">IF(ISBLANK(B589),,IF(OR(ISBLANK(B588), B588="Баркод"),1,E588+1))</f>
        <v>0</v>
      </c>
      <c r="F589" s="9" t="n">
        <f aca="false">IF(ISBLANK(B590), E589/2,)</f>
        <v>0</v>
      </c>
      <c r="G589" s="0" t="n">
        <f aca="false">IF(ISBLANK(B589),0,-1)</f>
        <v>0</v>
      </c>
      <c r="H589" s="0" t="n">
        <f aca="false">IF(AND(ISBLANK(B588),NOT(ISBLANK(B589))),1,-1)</f>
        <v>-1</v>
      </c>
      <c r="I589" s="0" t="n">
        <f aca="false">IF(ISBLANK(B587),IF(AND(B588=B589,NOT(ISBLANK(B588)),NOT(ISBLANK(B589))),1,-1),-1)</f>
        <v>-1</v>
      </c>
      <c r="J589" s="0" t="n">
        <f aca="false">IF(MAX(G589:I589)&lt;0,IF(OR(B589=B588,B588=B587),1,-1),MAX(G589:I589))</f>
        <v>0</v>
      </c>
    </row>
    <row r="590" customFormat="false" ht="13.8" hidden="false" customHeight="false" outlineLevel="0" collapsed="false">
      <c r="A590" s="7" t="n">
        <f aca="false">MAX(G590:J590)</f>
        <v>0</v>
      </c>
      <c r="B590" s="8"/>
      <c r="C590" s="9" t="e">
        <f aca="false">INDEX(SupplierNomenclature!$E$3:$E$10000,MATCH(B590,SupplierNomenclature!$I$3:$I$10000,0))</f>
        <v>#N/A</v>
      </c>
      <c r="D590" s="6" t="n">
        <f aca="false">IF(ISBLANK(B590), , IF(ISBLANK(B589), D588+1, D589))</f>
        <v>0</v>
      </c>
      <c r="E590" s="9" t="n">
        <f aca="false">IF(ISBLANK(B590),,IF(OR(ISBLANK(B589), B589="Баркод"),1,E589+1))</f>
        <v>0</v>
      </c>
      <c r="F590" s="9" t="n">
        <f aca="false">IF(ISBLANK(B591), E590/2,)</f>
        <v>0</v>
      </c>
      <c r="G590" s="0" t="n">
        <f aca="false">IF(ISBLANK(B590),0,-1)</f>
        <v>0</v>
      </c>
      <c r="H590" s="0" t="n">
        <f aca="false">IF(AND(ISBLANK(B589),NOT(ISBLANK(B590))),1,-1)</f>
        <v>-1</v>
      </c>
      <c r="I590" s="0" t="n">
        <f aca="false">IF(ISBLANK(B588),IF(AND(B589=B590,NOT(ISBLANK(B589)),NOT(ISBLANK(B590))),1,-1),-1)</f>
        <v>-1</v>
      </c>
      <c r="J590" s="0" t="n">
        <f aca="false">IF(MAX(G590:I590)&lt;0,IF(OR(B590=B589,B589=B588),1,-1),MAX(G590:I590))</f>
        <v>0</v>
      </c>
    </row>
    <row r="591" customFormat="false" ht="13.8" hidden="false" customHeight="false" outlineLevel="0" collapsed="false">
      <c r="A591" s="7" t="n">
        <f aca="false">MAX(G591:J591)</f>
        <v>0</v>
      </c>
      <c r="B591" s="8"/>
      <c r="C591" s="9" t="e">
        <f aca="false">INDEX(SupplierNomenclature!$E$3:$E$10000,MATCH(B591,SupplierNomenclature!$I$3:$I$10000,0))</f>
        <v>#N/A</v>
      </c>
      <c r="D591" s="6" t="n">
        <f aca="false">IF(ISBLANK(B591), , IF(ISBLANK(B590), D589+1, D590))</f>
        <v>0</v>
      </c>
      <c r="E591" s="9" t="n">
        <f aca="false">IF(ISBLANK(B591),,IF(OR(ISBLANK(B590), B590="Баркод"),1,E590+1))</f>
        <v>0</v>
      </c>
      <c r="F591" s="9" t="n">
        <f aca="false">IF(ISBLANK(B592), E591/2,)</f>
        <v>0</v>
      </c>
      <c r="G591" s="0" t="n">
        <f aca="false">IF(ISBLANK(B591),0,-1)</f>
        <v>0</v>
      </c>
      <c r="H591" s="0" t="n">
        <f aca="false">IF(AND(ISBLANK(B590),NOT(ISBLANK(B591))),1,-1)</f>
        <v>-1</v>
      </c>
      <c r="I591" s="0" t="n">
        <f aca="false">IF(ISBLANK(B589),IF(AND(B590=B591,NOT(ISBLANK(B590)),NOT(ISBLANK(B591))),1,-1),-1)</f>
        <v>-1</v>
      </c>
      <c r="J591" s="0" t="n">
        <f aca="false">IF(MAX(G591:I591)&lt;0,IF(OR(B591=B590,B590=B589),1,-1),MAX(G591:I591))</f>
        <v>0</v>
      </c>
    </row>
    <row r="592" customFormat="false" ht="13.8" hidden="false" customHeight="false" outlineLevel="0" collapsed="false">
      <c r="A592" s="7" t="n">
        <f aca="false">MAX(G592:J592)</f>
        <v>0</v>
      </c>
      <c r="B592" s="8"/>
      <c r="C592" s="9" t="e">
        <f aca="false">INDEX(SupplierNomenclature!$E$3:$E$10000,MATCH(B592,SupplierNomenclature!$I$3:$I$10000,0))</f>
        <v>#N/A</v>
      </c>
      <c r="D592" s="6" t="n">
        <f aca="false">IF(ISBLANK(B592), , IF(ISBLANK(B591), D590+1, D591))</f>
        <v>0</v>
      </c>
      <c r="E592" s="9" t="n">
        <f aca="false">IF(ISBLANK(B592),,IF(OR(ISBLANK(B591), B591="Баркод"),1,E591+1))</f>
        <v>0</v>
      </c>
      <c r="F592" s="9" t="n">
        <f aca="false">IF(ISBLANK(B593), E592/2,)</f>
        <v>0</v>
      </c>
      <c r="G592" s="0" t="n">
        <f aca="false">IF(ISBLANK(B592),0,-1)</f>
        <v>0</v>
      </c>
      <c r="H592" s="0" t="n">
        <f aca="false">IF(AND(ISBLANK(B591),NOT(ISBLANK(B592))),1,-1)</f>
        <v>-1</v>
      </c>
      <c r="I592" s="0" t="n">
        <f aca="false">IF(ISBLANK(B590),IF(AND(B591=B592,NOT(ISBLANK(B591)),NOT(ISBLANK(B592))),1,-1),-1)</f>
        <v>-1</v>
      </c>
      <c r="J592" s="0" t="n">
        <f aca="false">IF(MAX(G592:I592)&lt;0,IF(OR(B592=B591,B591=B590),1,-1),MAX(G592:I592))</f>
        <v>0</v>
      </c>
    </row>
    <row r="593" customFormat="false" ht="13.8" hidden="false" customHeight="false" outlineLevel="0" collapsed="false">
      <c r="A593" s="7" t="n">
        <f aca="false">MAX(G593:J593)</f>
        <v>0</v>
      </c>
      <c r="B593" s="8"/>
      <c r="C593" s="9" t="e">
        <f aca="false">INDEX(SupplierNomenclature!$E$3:$E$10000,MATCH(B593,SupplierNomenclature!$I$3:$I$10000,0))</f>
        <v>#N/A</v>
      </c>
      <c r="D593" s="6" t="n">
        <f aca="false">IF(ISBLANK(B593), , IF(ISBLANK(B592), D591+1, D592))</f>
        <v>0</v>
      </c>
      <c r="E593" s="9" t="n">
        <f aca="false">IF(ISBLANK(B593),,IF(OR(ISBLANK(B592), B592="Баркод"),1,E592+1))</f>
        <v>0</v>
      </c>
      <c r="F593" s="9" t="n">
        <f aca="false">IF(ISBLANK(B594), E593/2,)</f>
        <v>0</v>
      </c>
      <c r="G593" s="0" t="n">
        <f aca="false">IF(ISBLANK(B593),0,-1)</f>
        <v>0</v>
      </c>
      <c r="H593" s="0" t="n">
        <f aca="false">IF(AND(ISBLANK(B592),NOT(ISBLANK(B593))),1,-1)</f>
        <v>-1</v>
      </c>
      <c r="I593" s="0" t="n">
        <f aca="false">IF(ISBLANK(B591),IF(AND(B592=B593,NOT(ISBLANK(B592)),NOT(ISBLANK(B593))),1,-1),-1)</f>
        <v>-1</v>
      </c>
      <c r="J593" s="0" t="n">
        <f aca="false">IF(MAX(G593:I593)&lt;0,IF(OR(B593=B592,B592=B591),1,-1),MAX(G593:I593))</f>
        <v>0</v>
      </c>
    </row>
    <row r="594" customFormat="false" ht="13.8" hidden="false" customHeight="false" outlineLevel="0" collapsed="false">
      <c r="A594" s="7" t="n">
        <f aca="false">MAX(G594:J594)</f>
        <v>0</v>
      </c>
      <c r="B594" s="8"/>
      <c r="C594" s="9" t="e">
        <f aca="false">INDEX(SupplierNomenclature!$E$3:$E$10000,MATCH(B594,SupplierNomenclature!$I$3:$I$10000,0))</f>
        <v>#N/A</v>
      </c>
      <c r="D594" s="6" t="n">
        <f aca="false">IF(ISBLANK(B594), , IF(ISBLANK(B593), D592+1, D593))</f>
        <v>0</v>
      </c>
      <c r="E594" s="9" t="n">
        <f aca="false">IF(ISBLANK(B594),,IF(OR(ISBLANK(B593), B593="Баркод"),1,E593+1))</f>
        <v>0</v>
      </c>
      <c r="F594" s="9" t="n">
        <f aca="false">IF(ISBLANK(B595), E594/2,)</f>
        <v>0</v>
      </c>
      <c r="G594" s="0" t="n">
        <f aca="false">IF(ISBLANK(B594),0,-1)</f>
        <v>0</v>
      </c>
      <c r="H594" s="0" t="n">
        <f aca="false">IF(AND(ISBLANK(B593),NOT(ISBLANK(B594))),1,-1)</f>
        <v>-1</v>
      </c>
      <c r="I594" s="0" t="n">
        <f aca="false">IF(ISBLANK(B592),IF(AND(B593=B594,NOT(ISBLANK(B593)),NOT(ISBLANK(B594))),1,-1),-1)</f>
        <v>-1</v>
      </c>
      <c r="J594" s="0" t="n">
        <f aca="false">IF(MAX(G594:I594)&lt;0,IF(OR(B594=B593,B593=B592),1,-1),MAX(G594:I594))</f>
        <v>0</v>
      </c>
    </row>
    <row r="595" customFormat="false" ht="13.8" hidden="false" customHeight="false" outlineLevel="0" collapsed="false">
      <c r="A595" s="7" t="n">
        <f aca="false">MAX(G595:J595)</f>
        <v>0</v>
      </c>
      <c r="B595" s="8"/>
      <c r="C595" s="9" t="e">
        <f aca="false">INDEX(SupplierNomenclature!$E$3:$E$10000,MATCH(B595,SupplierNomenclature!$I$3:$I$10000,0))</f>
        <v>#N/A</v>
      </c>
      <c r="D595" s="6" t="n">
        <f aca="false">IF(ISBLANK(B595), , IF(ISBLANK(B594), D593+1, D594))</f>
        <v>0</v>
      </c>
      <c r="E595" s="9" t="n">
        <f aca="false">IF(ISBLANK(B595),,IF(OR(ISBLANK(B594), B594="Баркод"),1,E594+1))</f>
        <v>0</v>
      </c>
      <c r="F595" s="9" t="n">
        <f aca="false">IF(ISBLANK(B596), E595/2,)</f>
        <v>0</v>
      </c>
      <c r="G595" s="0" t="n">
        <f aca="false">IF(ISBLANK(B595),0,-1)</f>
        <v>0</v>
      </c>
      <c r="H595" s="0" t="n">
        <f aca="false">IF(AND(ISBLANK(B594),NOT(ISBLANK(B595))),1,-1)</f>
        <v>-1</v>
      </c>
      <c r="I595" s="0" t="n">
        <f aca="false">IF(ISBLANK(B593),IF(AND(B594=B595,NOT(ISBLANK(B594)),NOT(ISBLANK(B595))),1,-1),-1)</f>
        <v>-1</v>
      </c>
      <c r="J595" s="0" t="n">
        <f aca="false">IF(MAX(G595:I595)&lt;0,IF(OR(B595=B594,B594=B593),1,-1),MAX(G595:I595))</f>
        <v>0</v>
      </c>
    </row>
    <row r="596" customFormat="false" ht="13.8" hidden="false" customHeight="false" outlineLevel="0" collapsed="false">
      <c r="A596" s="7" t="n">
        <f aca="false">MAX(G596:J596)</f>
        <v>0</v>
      </c>
      <c r="B596" s="8"/>
      <c r="C596" s="9" t="e">
        <f aca="false">INDEX(SupplierNomenclature!$E$3:$E$10000,MATCH(B596,SupplierNomenclature!$I$3:$I$10000,0))</f>
        <v>#N/A</v>
      </c>
      <c r="D596" s="6" t="n">
        <f aca="false">IF(ISBLANK(B596), , IF(ISBLANK(B595), D594+1, D595))</f>
        <v>0</v>
      </c>
      <c r="E596" s="9" t="n">
        <f aca="false">IF(ISBLANK(B596),,IF(OR(ISBLANK(B595), B595="Баркод"),1,E595+1))</f>
        <v>0</v>
      </c>
      <c r="F596" s="9" t="n">
        <f aca="false">IF(ISBLANK(B597), E596/2,)</f>
        <v>0</v>
      </c>
      <c r="G596" s="0" t="n">
        <f aca="false">IF(ISBLANK(B596),0,-1)</f>
        <v>0</v>
      </c>
      <c r="H596" s="0" t="n">
        <f aca="false">IF(AND(ISBLANK(B595),NOT(ISBLANK(B596))),1,-1)</f>
        <v>-1</v>
      </c>
      <c r="I596" s="0" t="n">
        <f aca="false">IF(ISBLANK(B594),IF(AND(B595=B596,NOT(ISBLANK(B595)),NOT(ISBLANK(B596))),1,-1),-1)</f>
        <v>-1</v>
      </c>
      <c r="J596" s="0" t="n">
        <f aca="false">IF(MAX(G596:I596)&lt;0,IF(OR(B596=B595,B595=B594),1,-1),MAX(G596:I596))</f>
        <v>0</v>
      </c>
    </row>
    <row r="597" customFormat="false" ht="13.8" hidden="false" customHeight="false" outlineLevel="0" collapsed="false">
      <c r="A597" s="7" t="n">
        <f aca="false">MAX(G597:J597)</f>
        <v>0</v>
      </c>
      <c r="B597" s="8"/>
      <c r="C597" s="9" t="e">
        <f aca="false">INDEX(SupplierNomenclature!$E$3:$E$10000,MATCH(B597,SupplierNomenclature!$I$3:$I$10000,0))</f>
        <v>#N/A</v>
      </c>
      <c r="D597" s="6" t="n">
        <f aca="false">IF(ISBLANK(B597), , IF(ISBLANK(B596), D595+1, D596))</f>
        <v>0</v>
      </c>
      <c r="E597" s="9" t="n">
        <f aca="false">IF(ISBLANK(B597),,IF(OR(ISBLANK(B596), B596="Баркод"),1,E596+1))</f>
        <v>0</v>
      </c>
      <c r="F597" s="9" t="n">
        <f aca="false">IF(ISBLANK(B598), E597/2,)</f>
        <v>0</v>
      </c>
      <c r="G597" s="0" t="n">
        <f aca="false">IF(ISBLANK(B597),0,-1)</f>
        <v>0</v>
      </c>
      <c r="H597" s="0" t="n">
        <f aca="false">IF(AND(ISBLANK(B596),NOT(ISBLANK(B597))),1,-1)</f>
        <v>-1</v>
      </c>
      <c r="I597" s="0" t="n">
        <f aca="false">IF(ISBLANK(B595),IF(AND(B596=B597,NOT(ISBLANK(B596)),NOT(ISBLANK(B597))),1,-1),-1)</f>
        <v>-1</v>
      </c>
      <c r="J597" s="0" t="n">
        <f aca="false">IF(MAX(G597:I597)&lt;0,IF(OR(B597=B596,B596=B595),1,-1),MAX(G597:I597))</f>
        <v>0</v>
      </c>
    </row>
    <row r="598" customFormat="false" ht="13.8" hidden="false" customHeight="false" outlineLevel="0" collapsed="false">
      <c r="A598" s="7" t="n">
        <f aca="false">MAX(G598:J598)</f>
        <v>0</v>
      </c>
      <c r="B598" s="8"/>
      <c r="C598" s="9" t="e">
        <f aca="false">INDEX(SupplierNomenclature!$E$3:$E$10000,MATCH(B598,SupplierNomenclature!$I$3:$I$10000,0))</f>
        <v>#N/A</v>
      </c>
      <c r="D598" s="6" t="n">
        <f aca="false">IF(ISBLANK(B598), , IF(ISBLANK(B597), D596+1, D597))</f>
        <v>0</v>
      </c>
      <c r="E598" s="9" t="n">
        <f aca="false">IF(ISBLANK(B598),,IF(OR(ISBLANK(B597), B597="Баркод"),1,E597+1))</f>
        <v>0</v>
      </c>
      <c r="F598" s="9" t="n">
        <f aca="false">IF(ISBLANK(B599), E598/2,)</f>
        <v>0</v>
      </c>
      <c r="G598" s="0" t="n">
        <f aca="false">IF(ISBLANK(B598),0,-1)</f>
        <v>0</v>
      </c>
      <c r="H598" s="0" t="n">
        <f aca="false">IF(AND(ISBLANK(B597),NOT(ISBLANK(B598))),1,-1)</f>
        <v>-1</v>
      </c>
      <c r="I598" s="0" t="n">
        <f aca="false">IF(ISBLANK(B596),IF(AND(B597=B598,NOT(ISBLANK(B597)),NOT(ISBLANK(B598))),1,-1),-1)</f>
        <v>-1</v>
      </c>
      <c r="J598" s="0" t="n">
        <f aca="false">IF(MAX(G598:I598)&lt;0,IF(OR(B598=B597,B597=B596),1,-1),MAX(G598:I598))</f>
        <v>0</v>
      </c>
    </row>
    <row r="599" customFormat="false" ht="13.8" hidden="false" customHeight="false" outlineLevel="0" collapsed="false">
      <c r="A599" s="7" t="n">
        <f aca="false">MAX(G599:J599)</f>
        <v>0</v>
      </c>
      <c r="B599" s="8"/>
      <c r="C599" s="9" t="e">
        <f aca="false">INDEX(SupplierNomenclature!$E$3:$E$10000,MATCH(B599,SupplierNomenclature!$I$3:$I$10000,0))</f>
        <v>#N/A</v>
      </c>
      <c r="D599" s="6" t="n">
        <f aca="false">IF(ISBLANK(B599), , IF(ISBLANK(B598), D597+1, D598))</f>
        <v>0</v>
      </c>
      <c r="E599" s="9" t="n">
        <f aca="false">IF(ISBLANK(B599),,IF(OR(ISBLANK(B598), B598="Баркод"),1,E598+1))</f>
        <v>0</v>
      </c>
      <c r="F599" s="9" t="n">
        <f aca="false">IF(ISBLANK(B600), E599/2,)</f>
        <v>0</v>
      </c>
      <c r="G599" s="0" t="n">
        <f aca="false">IF(ISBLANK(B599),0,-1)</f>
        <v>0</v>
      </c>
      <c r="H599" s="0" t="n">
        <f aca="false">IF(AND(ISBLANK(B598),NOT(ISBLANK(B599))),1,-1)</f>
        <v>-1</v>
      </c>
      <c r="I599" s="0" t="n">
        <f aca="false">IF(ISBLANK(B597),IF(AND(B598=B599,NOT(ISBLANK(B598)),NOT(ISBLANK(B599))),1,-1),-1)</f>
        <v>-1</v>
      </c>
      <c r="J599" s="0" t="n">
        <f aca="false">IF(MAX(G599:I599)&lt;0,IF(OR(B599=B598,B598=B597),1,-1),MAX(G599:I599))</f>
        <v>0</v>
      </c>
    </row>
    <row r="600" customFormat="false" ht="13.8" hidden="false" customHeight="false" outlineLevel="0" collapsed="false">
      <c r="A600" s="7" t="n">
        <f aca="false">MAX(G600:J600)</f>
        <v>0</v>
      </c>
      <c r="B600" s="8"/>
      <c r="C600" s="9" t="e">
        <f aca="false">INDEX(SupplierNomenclature!$E$3:$E$10000,MATCH(B600,SupplierNomenclature!$I$3:$I$10000,0))</f>
        <v>#N/A</v>
      </c>
      <c r="D600" s="6" t="n">
        <f aca="false">IF(ISBLANK(B600), , IF(ISBLANK(B599), D598+1, D599))</f>
        <v>0</v>
      </c>
      <c r="E600" s="9" t="n">
        <f aca="false">IF(ISBLANK(B600),,IF(OR(ISBLANK(B599), B599="Баркод"),1,E599+1))</f>
        <v>0</v>
      </c>
      <c r="F600" s="9" t="n">
        <f aca="false">IF(ISBLANK(B601), E600/2,)</f>
        <v>0</v>
      </c>
      <c r="G600" s="0" t="n">
        <f aca="false">IF(ISBLANK(B600),0,-1)</f>
        <v>0</v>
      </c>
      <c r="H600" s="0" t="n">
        <f aca="false">IF(AND(ISBLANK(B599),NOT(ISBLANK(B600))),1,-1)</f>
        <v>-1</v>
      </c>
      <c r="I600" s="0" t="n">
        <f aca="false">IF(ISBLANK(B598),IF(AND(B599=B600,NOT(ISBLANK(B599)),NOT(ISBLANK(B600))),1,-1),-1)</f>
        <v>-1</v>
      </c>
      <c r="J600" s="0" t="n">
        <f aca="false">IF(MAX(G600:I600)&lt;0,IF(OR(B600=B599,B599=B598),1,-1),MAX(G600:I600))</f>
        <v>0</v>
      </c>
    </row>
    <row r="601" customFormat="false" ht="13.8" hidden="false" customHeight="false" outlineLevel="0" collapsed="false">
      <c r="A601" s="7" t="n">
        <f aca="false">MAX(G601:J601)</f>
        <v>0</v>
      </c>
      <c r="B601" s="8"/>
      <c r="C601" s="9" t="e">
        <f aca="false">INDEX(SupplierNomenclature!$E$3:$E$10000,MATCH(B601,SupplierNomenclature!$I$3:$I$10000,0))</f>
        <v>#N/A</v>
      </c>
      <c r="D601" s="6" t="n">
        <f aca="false">IF(ISBLANK(B601), , IF(ISBLANK(B600), D599+1, D600))</f>
        <v>0</v>
      </c>
      <c r="E601" s="9" t="n">
        <f aca="false">IF(ISBLANK(B601),,IF(OR(ISBLANK(B600), B600="Баркод"),1,E600+1))</f>
        <v>0</v>
      </c>
      <c r="F601" s="9" t="n">
        <f aca="false">IF(ISBLANK(B602), E601/2,)</f>
        <v>0</v>
      </c>
      <c r="G601" s="0" t="n">
        <f aca="false">IF(ISBLANK(B601),0,-1)</f>
        <v>0</v>
      </c>
      <c r="H601" s="0" t="n">
        <f aca="false">IF(AND(ISBLANK(B600),NOT(ISBLANK(B601))),1,-1)</f>
        <v>-1</v>
      </c>
      <c r="I601" s="0" t="n">
        <f aca="false">IF(ISBLANK(B599),IF(AND(B600=B601,NOT(ISBLANK(B600)),NOT(ISBLANK(B601))),1,-1),-1)</f>
        <v>-1</v>
      </c>
      <c r="J601" s="0" t="n">
        <f aca="false">IF(MAX(G601:I601)&lt;0,IF(OR(B601=B600,B600=B599),1,-1),MAX(G601:I601))</f>
        <v>0</v>
      </c>
    </row>
    <row r="602" customFormat="false" ht="13.8" hidden="false" customHeight="false" outlineLevel="0" collapsed="false">
      <c r="A602" s="7" t="n">
        <f aca="false">MAX(G602:J602)</f>
        <v>0</v>
      </c>
      <c r="B602" s="8"/>
      <c r="C602" s="9" t="e">
        <f aca="false">INDEX(SupplierNomenclature!$E$3:$E$10000,MATCH(B602,SupplierNomenclature!$I$3:$I$10000,0))</f>
        <v>#N/A</v>
      </c>
      <c r="D602" s="6" t="n">
        <f aca="false">IF(ISBLANK(B602), , IF(ISBLANK(B601), D600+1, D601))</f>
        <v>0</v>
      </c>
      <c r="E602" s="9" t="n">
        <f aca="false">IF(ISBLANK(B602),,IF(OR(ISBLANK(B601), B601="Баркод"),1,E601+1))</f>
        <v>0</v>
      </c>
      <c r="F602" s="9" t="n">
        <f aca="false">IF(ISBLANK(B603), E602/2,)</f>
        <v>0</v>
      </c>
      <c r="G602" s="0" t="n">
        <f aca="false">IF(ISBLANK(B602),0,-1)</f>
        <v>0</v>
      </c>
      <c r="H602" s="0" t="n">
        <f aca="false">IF(AND(ISBLANK(B601),NOT(ISBLANK(B602))),1,-1)</f>
        <v>-1</v>
      </c>
      <c r="I602" s="0" t="n">
        <f aca="false">IF(ISBLANK(B600),IF(AND(B601=B602,NOT(ISBLANK(B601)),NOT(ISBLANK(B602))),1,-1),-1)</f>
        <v>-1</v>
      </c>
      <c r="J602" s="0" t="n">
        <f aca="false">IF(MAX(G602:I602)&lt;0,IF(OR(B602=B601,B601=B600),1,-1),MAX(G602:I602))</f>
        <v>0</v>
      </c>
    </row>
    <row r="603" customFormat="false" ht="13.8" hidden="false" customHeight="false" outlineLevel="0" collapsed="false">
      <c r="A603" s="7" t="n">
        <f aca="false">MAX(G603:J603)</f>
        <v>0</v>
      </c>
      <c r="B603" s="8"/>
      <c r="C603" s="9" t="e">
        <f aca="false">INDEX(SupplierNomenclature!$E$3:$E$10000,MATCH(B603,SupplierNomenclature!$I$3:$I$10000,0))</f>
        <v>#N/A</v>
      </c>
      <c r="D603" s="6" t="n">
        <f aca="false">IF(ISBLANK(B603), , IF(ISBLANK(B602), D601+1, D602))</f>
        <v>0</v>
      </c>
      <c r="E603" s="9" t="n">
        <f aca="false">IF(ISBLANK(B603),,IF(OR(ISBLANK(B602), B602="Баркод"),1,E602+1))</f>
        <v>0</v>
      </c>
      <c r="F603" s="9" t="n">
        <f aca="false">IF(ISBLANK(B604), E603/2,)</f>
        <v>0</v>
      </c>
      <c r="G603" s="0" t="n">
        <f aca="false">IF(ISBLANK(B603),0,-1)</f>
        <v>0</v>
      </c>
      <c r="H603" s="0" t="n">
        <f aca="false">IF(AND(ISBLANK(B602),NOT(ISBLANK(B603))),1,-1)</f>
        <v>-1</v>
      </c>
      <c r="I603" s="0" t="n">
        <f aca="false">IF(ISBLANK(B601),IF(AND(B602=B603,NOT(ISBLANK(B602)),NOT(ISBLANK(B603))),1,-1),-1)</f>
        <v>-1</v>
      </c>
      <c r="J603" s="0" t="n">
        <f aca="false">IF(MAX(G603:I603)&lt;0,IF(OR(B603=B602,B602=B601),1,-1),MAX(G603:I603))</f>
        <v>0</v>
      </c>
    </row>
    <row r="604" customFormat="false" ht="13.8" hidden="false" customHeight="false" outlineLevel="0" collapsed="false">
      <c r="A604" s="7" t="n">
        <f aca="false">MAX(G604:J604)</f>
        <v>0</v>
      </c>
      <c r="B604" s="8"/>
      <c r="C604" s="9" t="e">
        <f aca="false">INDEX(SupplierNomenclature!$E$3:$E$10000,MATCH(B604,SupplierNomenclature!$I$3:$I$10000,0))</f>
        <v>#N/A</v>
      </c>
      <c r="D604" s="6" t="n">
        <f aca="false">IF(ISBLANK(B604), , IF(ISBLANK(B603), D602+1, D603))</f>
        <v>0</v>
      </c>
      <c r="E604" s="9" t="n">
        <f aca="false">IF(ISBLANK(B604),,IF(OR(ISBLANK(B603), B603="Баркод"),1,E603+1))</f>
        <v>0</v>
      </c>
      <c r="F604" s="9" t="n">
        <f aca="false">IF(ISBLANK(B605), E604/2,)</f>
        <v>0</v>
      </c>
      <c r="G604" s="0" t="n">
        <f aca="false">IF(ISBLANK(B604),0,-1)</f>
        <v>0</v>
      </c>
      <c r="H604" s="0" t="n">
        <f aca="false">IF(AND(ISBLANK(B603),NOT(ISBLANK(B604))),1,-1)</f>
        <v>-1</v>
      </c>
      <c r="I604" s="0" t="n">
        <f aca="false">IF(ISBLANK(B602),IF(AND(B603=B604,NOT(ISBLANK(B603)),NOT(ISBLANK(B604))),1,-1),-1)</f>
        <v>-1</v>
      </c>
      <c r="J604" s="0" t="n">
        <f aca="false">IF(MAX(G604:I604)&lt;0,IF(OR(B604=B603,B603=B602),1,-1),MAX(G604:I604))</f>
        <v>0</v>
      </c>
    </row>
    <row r="605" customFormat="false" ht="13.8" hidden="false" customHeight="false" outlineLevel="0" collapsed="false">
      <c r="A605" s="7" t="n">
        <f aca="false">MAX(G605:J605)</f>
        <v>0</v>
      </c>
      <c r="B605" s="8"/>
      <c r="C605" s="9" t="e">
        <f aca="false">INDEX(SupplierNomenclature!$E$3:$E$10000,MATCH(B605,SupplierNomenclature!$I$3:$I$10000,0))</f>
        <v>#N/A</v>
      </c>
      <c r="D605" s="6" t="n">
        <f aca="false">IF(ISBLANK(B605), , IF(ISBLANK(B604), D603+1, D604))</f>
        <v>0</v>
      </c>
      <c r="E605" s="9" t="n">
        <f aca="false">IF(ISBLANK(B605),,IF(OR(ISBLANK(B604), B604="Баркод"),1,E604+1))</f>
        <v>0</v>
      </c>
      <c r="F605" s="9" t="n">
        <f aca="false">IF(ISBLANK(B606), E605/2,)</f>
        <v>0</v>
      </c>
      <c r="G605" s="0" t="n">
        <f aca="false">IF(ISBLANK(B605),0,-1)</f>
        <v>0</v>
      </c>
      <c r="H605" s="0" t="n">
        <f aca="false">IF(AND(ISBLANK(B604),NOT(ISBLANK(B605))),1,-1)</f>
        <v>-1</v>
      </c>
      <c r="I605" s="0" t="n">
        <f aca="false">IF(ISBLANK(B603),IF(AND(B604=B605,NOT(ISBLANK(B604)),NOT(ISBLANK(B605))),1,-1),-1)</f>
        <v>-1</v>
      </c>
      <c r="J605" s="0" t="n">
        <f aca="false">IF(MAX(G605:I605)&lt;0,IF(OR(B605=B604,B604=B603),1,-1),MAX(G605:I605))</f>
        <v>0</v>
      </c>
    </row>
    <row r="606" customFormat="false" ht="13.8" hidden="false" customHeight="false" outlineLevel="0" collapsed="false">
      <c r="A606" s="7" t="n">
        <f aca="false">MAX(G606:J606)</f>
        <v>0</v>
      </c>
      <c r="B606" s="8"/>
      <c r="C606" s="9" t="e">
        <f aca="false">INDEX(SupplierNomenclature!$E$3:$E$10000,MATCH(B606,SupplierNomenclature!$I$3:$I$10000,0))</f>
        <v>#N/A</v>
      </c>
      <c r="D606" s="6" t="n">
        <f aca="false">IF(ISBLANK(B606), , IF(ISBLANK(B605), D604+1, D605))</f>
        <v>0</v>
      </c>
      <c r="E606" s="9" t="n">
        <f aca="false">IF(ISBLANK(B606),,IF(OR(ISBLANK(B605), B605="Баркод"),1,E605+1))</f>
        <v>0</v>
      </c>
      <c r="F606" s="9" t="n">
        <f aca="false">IF(ISBLANK(B607), E606/2,)</f>
        <v>0</v>
      </c>
      <c r="G606" s="0" t="n">
        <f aca="false">IF(ISBLANK(B606),0,-1)</f>
        <v>0</v>
      </c>
      <c r="H606" s="0" t="n">
        <f aca="false">IF(AND(ISBLANK(B605),NOT(ISBLANK(B606))),1,-1)</f>
        <v>-1</v>
      </c>
      <c r="I606" s="0" t="n">
        <f aca="false">IF(ISBLANK(B604),IF(AND(B605=B606,NOT(ISBLANK(B605)),NOT(ISBLANK(B606))),1,-1),-1)</f>
        <v>-1</v>
      </c>
      <c r="J606" s="0" t="n">
        <f aca="false">IF(MAX(G606:I606)&lt;0,IF(OR(B606=B605,B605=B604),1,-1),MAX(G606:I606))</f>
        <v>0</v>
      </c>
    </row>
    <row r="607" customFormat="false" ht="13.8" hidden="false" customHeight="false" outlineLevel="0" collapsed="false">
      <c r="A607" s="7" t="n">
        <f aca="false">MAX(G607:J607)</f>
        <v>0</v>
      </c>
      <c r="B607" s="8"/>
      <c r="C607" s="9" t="e">
        <f aca="false">INDEX(SupplierNomenclature!$E$3:$E$10000,MATCH(B607,SupplierNomenclature!$I$3:$I$10000,0))</f>
        <v>#N/A</v>
      </c>
      <c r="D607" s="6" t="n">
        <f aca="false">IF(ISBLANK(B607), , IF(ISBLANK(B606), D605+1, D606))</f>
        <v>0</v>
      </c>
      <c r="E607" s="9" t="n">
        <f aca="false">IF(ISBLANK(B607),,IF(OR(ISBLANK(B606), B606="Баркод"),1,E606+1))</f>
        <v>0</v>
      </c>
      <c r="F607" s="9" t="n">
        <f aca="false">IF(ISBLANK(B608), E607/2,)</f>
        <v>0</v>
      </c>
      <c r="G607" s="0" t="n">
        <f aca="false">IF(ISBLANK(B607),0,-1)</f>
        <v>0</v>
      </c>
      <c r="H607" s="0" t="n">
        <f aca="false">IF(AND(ISBLANK(B606),NOT(ISBLANK(B607))),1,-1)</f>
        <v>-1</v>
      </c>
      <c r="I607" s="0" t="n">
        <f aca="false">IF(ISBLANK(B605),IF(AND(B606=B607,NOT(ISBLANK(B606)),NOT(ISBLANK(B607))),1,-1),-1)</f>
        <v>-1</v>
      </c>
      <c r="J607" s="0" t="n">
        <f aca="false">IF(MAX(G607:I607)&lt;0,IF(OR(B607=B606,B606=B605),1,-1),MAX(G607:I607))</f>
        <v>0</v>
      </c>
    </row>
    <row r="608" customFormat="false" ht="13.8" hidden="false" customHeight="false" outlineLevel="0" collapsed="false">
      <c r="A608" s="7" t="n">
        <f aca="false">MAX(G608:J608)</f>
        <v>0</v>
      </c>
      <c r="B608" s="8"/>
      <c r="C608" s="9" t="e">
        <f aca="false">INDEX(SupplierNomenclature!$E$3:$E$10000,MATCH(B608,SupplierNomenclature!$I$3:$I$10000,0))</f>
        <v>#N/A</v>
      </c>
      <c r="D608" s="6" t="n">
        <f aca="false">IF(ISBLANK(B608), , IF(ISBLANK(B607), D606+1, D607))</f>
        <v>0</v>
      </c>
      <c r="E608" s="9" t="n">
        <f aca="false">IF(ISBLANK(B608),,IF(OR(ISBLANK(B607), B607="Баркод"),1,E607+1))</f>
        <v>0</v>
      </c>
      <c r="F608" s="9" t="n">
        <f aca="false">IF(ISBLANK(B609), E608/2,)</f>
        <v>0</v>
      </c>
      <c r="G608" s="0" t="n">
        <f aca="false">IF(ISBLANK(B608),0,-1)</f>
        <v>0</v>
      </c>
      <c r="H608" s="0" t="n">
        <f aca="false">IF(AND(ISBLANK(B607),NOT(ISBLANK(B608))),1,-1)</f>
        <v>-1</v>
      </c>
      <c r="I608" s="0" t="n">
        <f aca="false">IF(ISBLANK(B606),IF(AND(B607=B608,NOT(ISBLANK(B607)),NOT(ISBLANK(B608))),1,-1),-1)</f>
        <v>-1</v>
      </c>
      <c r="J608" s="0" t="n">
        <f aca="false">IF(MAX(G608:I608)&lt;0,IF(OR(B608=B607,B607=B606),1,-1),MAX(G608:I608))</f>
        <v>0</v>
      </c>
    </row>
    <row r="609" customFormat="false" ht="13.8" hidden="false" customHeight="false" outlineLevel="0" collapsed="false">
      <c r="A609" s="7" t="n">
        <f aca="false">MAX(G609:J609)</f>
        <v>0</v>
      </c>
      <c r="B609" s="8"/>
      <c r="C609" s="9" t="e">
        <f aca="false">INDEX(SupplierNomenclature!$E$3:$E$10000,MATCH(B609,SupplierNomenclature!$I$3:$I$10000,0))</f>
        <v>#N/A</v>
      </c>
      <c r="D609" s="6" t="n">
        <f aca="false">IF(ISBLANK(B609), , IF(ISBLANK(B608), D607+1, D608))</f>
        <v>0</v>
      </c>
      <c r="E609" s="9" t="n">
        <f aca="false">IF(ISBLANK(B609),,IF(OR(ISBLANK(B608), B608="Баркод"),1,E608+1))</f>
        <v>0</v>
      </c>
      <c r="F609" s="9" t="n">
        <f aca="false">IF(ISBLANK(B610), E609/2,)</f>
        <v>0</v>
      </c>
      <c r="G609" s="0" t="n">
        <f aca="false">IF(ISBLANK(B609),0,-1)</f>
        <v>0</v>
      </c>
      <c r="H609" s="0" t="n">
        <f aca="false">IF(AND(ISBLANK(B608),NOT(ISBLANK(B609))),1,-1)</f>
        <v>-1</v>
      </c>
      <c r="I609" s="0" t="n">
        <f aca="false">IF(ISBLANK(B607),IF(AND(B608=B609,NOT(ISBLANK(B608)),NOT(ISBLANK(B609))),1,-1),-1)</f>
        <v>-1</v>
      </c>
      <c r="J609" s="0" t="n">
        <f aca="false">IF(MAX(G609:I609)&lt;0,IF(OR(B609=B608,B608=B607),1,-1),MAX(G609:I609))</f>
        <v>0</v>
      </c>
    </row>
    <row r="610" customFormat="false" ht="13.8" hidden="false" customHeight="false" outlineLevel="0" collapsed="false">
      <c r="A610" s="7" t="n">
        <f aca="false">MAX(G610:J610)</f>
        <v>0</v>
      </c>
      <c r="B610" s="8"/>
      <c r="C610" s="9" t="e">
        <f aca="false">INDEX(SupplierNomenclature!$E$3:$E$10000,MATCH(B610,SupplierNomenclature!$I$3:$I$10000,0))</f>
        <v>#N/A</v>
      </c>
      <c r="D610" s="6" t="n">
        <f aca="false">IF(ISBLANK(B610), , IF(ISBLANK(B609), D608+1, D609))</f>
        <v>0</v>
      </c>
      <c r="E610" s="9" t="n">
        <f aca="false">IF(ISBLANK(B610),,IF(OR(ISBLANK(B609), B609="Баркод"),1,E609+1))</f>
        <v>0</v>
      </c>
      <c r="F610" s="9" t="n">
        <f aca="false">IF(ISBLANK(B611), E610/2,)</f>
        <v>0</v>
      </c>
      <c r="G610" s="0" t="n">
        <f aca="false">IF(ISBLANK(B610),0,-1)</f>
        <v>0</v>
      </c>
      <c r="H610" s="0" t="n">
        <f aca="false">IF(AND(ISBLANK(B609),NOT(ISBLANK(B610))),1,-1)</f>
        <v>-1</v>
      </c>
      <c r="I610" s="0" t="n">
        <f aca="false">IF(ISBLANK(B608),IF(AND(B609=B610,NOT(ISBLANK(B609)),NOT(ISBLANK(B610))),1,-1),-1)</f>
        <v>-1</v>
      </c>
      <c r="J610" s="0" t="n">
        <f aca="false">IF(MAX(G610:I610)&lt;0,IF(OR(B610=B609,B609=B608),1,-1),MAX(G610:I610))</f>
        <v>0</v>
      </c>
    </row>
    <row r="611" customFormat="false" ht="13.8" hidden="false" customHeight="false" outlineLevel="0" collapsed="false">
      <c r="A611" s="7" t="n">
        <f aca="false">MAX(G611:J611)</f>
        <v>0</v>
      </c>
      <c r="B611" s="8"/>
      <c r="C611" s="9" t="e">
        <f aca="false">INDEX(SupplierNomenclature!$E$3:$E$10000,MATCH(B611,SupplierNomenclature!$I$3:$I$10000,0))</f>
        <v>#N/A</v>
      </c>
      <c r="D611" s="6" t="n">
        <f aca="false">IF(ISBLANK(B611), , IF(ISBLANK(B610), D609+1, D610))</f>
        <v>0</v>
      </c>
      <c r="E611" s="9" t="n">
        <f aca="false">IF(ISBLANK(B611),,IF(OR(ISBLANK(B610), B610="Баркод"),1,E610+1))</f>
        <v>0</v>
      </c>
      <c r="F611" s="9" t="n">
        <f aca="false">IF(ISBLANK(B612), E611/2,)</f>
        <v>0</v>
      </c>
      <c r="G611" s="0" t="n">
        <f aca="false">IF(ISBLANK(B611),0,-1)</f>
        <v>0</v>
      </c>
      <c r="H611" s="0" t="n">
        <f aca="false">IF(AND(ISBLANK(B610),NOT(ISBLANK(B611))),1,-1)</f>
        <v>-1</v>
      </c>
      <c r="I611" s="0" t="n">
        <f aca="false">IF(ISBLANK(B609),IF(AND(B610=B611,NOT(ISBLANK(B610)),NOT(ISBLANK(B611))),1,-1),-1)</f>
        <v>-1</v>
      </c>
      <c r="J611" s="0" t="n">
        <f aca="false">IF(MAX(G611:I611)&lt;0,IF(OR(B611=B610,B610=B609),1,-1),MAX(G611:I611))</f>
        <v>0</v>
      </c>
    </row>
    <row r="612" customFormat="false" ht="13.8" hidden="false" customHeight="false" outlineLevel="0" collapsed="false">
      <c r="A612" s="7" t="n">
        <f aca="false">MAX(G612:J612)</f>
        <v>0</v>
      </c>
      <c r="B612" s="8"/>
      <c r="C612" s="9" t="e">
        <f aca="false">INDEX(SupplierNomenclature!$E$3:$E$10000,MATCH(B612,SupplierNomenclature!$I$3:$I$10000,0))</f>
        <v>#N/A</v>
      </c>
      <c r="D612" s="6" t="n">
        <f aca="false">IF(ISBLANK(B612), , IF(ISBLANK(B611), D610+1, D611))</f>
        <v>0</v>
      </c>
      <c r="E612" s="9" t="n">
        <f aca="false">IF(ISBLANK(B612),,IF(OR(ISBLANK(B611), B611="Баркод"),1,E611+1))</f>
        <v>0</v>
      </c>
      <c r="F612" s="9" t="n">
        <f aca="false">IF(ISBLANK(B613), E612/2,)</f>
        <v>0</v>
      </c>
      <c r="G612" s="0" t="n">
        <f aca="false">IF(ISBLANK(B612),0,-1)</f>
        <v>0</v>
      </c>
      <c r="H612" s="0" t="n">
        <f aca="false">IF(AND(ISBLANK(B611),NOT(ISBLANK(B612))),1,-1)</f>
        <v>-1</v>
      </c>
      <c r="I612" s="0" t="n">
        <f aca="false">IF(ISBLANK(B610),IF(AND(B611=B612,NOT(ISBLANK(B611)),NOT(ISBLANK(B612))),1,-1),-1)</f>
        <v>-1</v>
      </c>
      <c r="J612" s="0" t="n">
        <f aca="false">IF(MAX(G612:I612)&lt;0,IF(OR(B612=B611,B611=B610),1,-1),MAX(G612:I612))</f>
        <v>0</v>
      </c>
    </row>
    <row r="613" customFormat="false" ht="13.8" hidden="false" customHeight="false" outlineLevel="0" collapsed="false">
      <c r="A613" s="7" t="n">
        <f aca="false">MAX(G613:J613)</f>
        <v>0</v>
      </c>
      <c r="B613" s="8"/>
      <c r="C613" s="9" t="e">
        <f aca="false">INDEX(SupplierNomenclature!$E$3:$E$10000,MATCH(B613,SupplierNomenclature!$I$3:$I$10000,0))</f>
        <v>#N/A</v>
      </c>
      <c r="D613" s="6" t="n">
        <f aca="false">IF(ISBLANK(B613), , IF(ISBLANK(B612), D611+1, D612))</f>
        <v>0</v>
      </c>
      <c r="E613" s="9" t="n">
        <f aca="false">IF(ISBLANK(B613),,IF(OR(ISBLANK(B612), B612="Баркод"),1,E612+1))</f>
        <v>0</v>
      </c>
      <c r="F613" s="9" t="n">
        <f aca="false">IF(ISBLANK(B614), E613/2,)</f>
        <v>0</v>
      </c>
      <c r="G613" s="0" t="n">
        <f aca="false">IF(ISBLANK(B613),0,-1)</f>
        <v>0</v>
      </c>
      <c r="H613" s="0" t="n">
        <f aca="false">IF(AND(ISBLANK(B612),NOT(ISBLANK(B613))),1,-1)</f>
        <v>-1</v>
      </c>
      <c r="I613" s="0" t="n">
        <f aca="false">IF(ISBLANK(B611),IF(AND(B612=B613,NOT(ISBLANK(B612)),NOT(ISBLANK(B613))),1,-1),-1)</f>
        <v>-1</v>
      </c>
      <c r="J613" s="0" t="n">
        <f aca="false">IF(MAX(G613:I613)&lt;0,IF(OR(B613=B612,B612=B611),1,-1),MAX(G613:I613))</f>
        <v>0</v>
      </c>
    </row>
    <row r="614" customFormat="false" ht="13.8" hidden="false" customHeight="false" outlineLevel="0" collapsed="false">
      <c r="A614" s="7" t="n">
        <f aca="false">MAX(G614:J614)</f>
        <v>0</v>
      </c>
      <c r="B614" s="8"/>
      <c r="C614" s="9" t="e">
        <f aca="false">INDEX(SupplierNomenclature!$E$3:$E$10000,MATCH(B614,SupplierNomenclature!$I$3:$I$10000,0))</f>
        <v>#N/A</v>
      </c>
      <c r="D614" s="6" t="n">
        <f aca="false">IF(ISBLANK(B614), , IF(ISBLANK(B613), D612+1, D613))</f>
        <v>0</v>
      </c>
      <c r="E614" s="9" t="n">
        <f aca="false">IF(ISBLANK(B614),,IF(OR(ISBLANK(B613), B613="Баркод"),1,E613+1))</f>
        <v>0</v>
      </c>
      <c r="F614" s="9" t="n">
        <f aca="false">IF(ISBLANK(B615), E614/2,)</f>
        <v>0</v>
      </c>
      <c r="G614" s="0" t="n">
        <f aca="false">IF(ISBLANK(B614),0,-1)</f>
        <v>0</v>
      </c>
      <c r="H614" s="0" t="n">
        <f aca="false">IF(AND(ISBLANK(B613),NOT(ISBLANK(B614))),1,-1)</f>
        <v>-1</v>
      </c>
      <c r="I614" s="0" t="n">
        <f aca="false">IF(ISBLANK(B612),IF(AND(B613=B614,NOT(ISBLANK(B613)),NOT(ISBLANK(B614))),1,-1),-1)</f>
        <v>-1</v>
      </c>
      <c r="J614" s="0" t="n">
        <f aca="false">IF(MAX(G614:I614)&lt;0,IF(OR(B614=B613,B613=B612),1,-1),MAX(G614:I614))</f>
        <v>0</v>
      </c>
    </row>
    <row r="615" customFormat="false" ht="13.8" hidden="false" customHeight="false" outlineLevel="0" collapsed="false">
      <c r="A615" s="7" t="n">
        <f aca="false">MAX(G615:J615)</f>
        <v>0</v>
      </c>
      <c r="B615" s="8"/>
      <c r="C615" s="9" t="e">
        <f aca="false">INDEX(SupplierNomenclature!$E$3:$E$10000,MATCH(B615,SupplierNomenclature!$I$3:$I$10000,0))</f>
        <v>#N/A</v>
      </c>
      <c r="D615" s="6" t="n">
        <f aca="false">IF(ISBLANK(B615), , IF(ISBLANK(B614), D613+1, D614))</f>
        <v>0</v>
      </c>
      <c r="E615" s="9" t="n">
        <f aca="false">IF(ISBLANK(B615),,IF(OR(ISBLANK(B614), B614="Баркод"),1,E614+1))</f>
        <v>0</v>
      </c>
      <c r="F615" s="9" t="n">
        <f aca="false">IF(ISBLANK(B616), E615/2,)</f>
        <v>0</v>
      </c>
      <c r="G615" s="0" t="n">
        <f aca="false">IF(ISBLANK(B615),0,-1)</f>
        <v>0</v>
      </c>
      <c r="H615" s="0" t="n">
        <f aca="false">IF(AND(ISBLANK(B614),NOT(ISBLANK(B615))),1,-1)</f>
        <v>-1</v>
      </c>
      <c r="I615" s="0" t="n">
        <f aca="false">IF(ISBLANK(B613),IF(AND(B614=B615,NOT(ISBLANK(B614)),NOT(ISBLANK(B615))),1,-1),-1)</f>
        <v>-1</v>
      </c>
      <c r="J615" s="0" t="n">
        <f aca="false">IF(MAX(G615:I615)&lt;0,IF(OR(B615=B614,B614=B613),1,-1),MAX(G615:I615))</f>
        <v>0</v>
      </c>
    </row>
    <row r="616" customFormat="false" ht="13.8" hidden="false" customHeight="false" outlineLevel="0" collapsed="false">
      <c r="A616" s="7" t="n">
        <f aca="false">MAX(G616:J616)</f>
        <v>0</v>
      </c>
      <c r="B616" s="8"/>
      <c r="C616" s="9" t="e">
        <f aca="false">INDEX(SupplierNomenclature!$E$3:$E$10000,MATCH(B616,SupplierNomenclature!$I$3:$I$10000,0))</f>
        <v>#N/A</v>
      </c>
      <c r="D616" s="6" t="n">
        <f aca="false">IF(ISBLANK(B616), , IF(ISBLANK(B615), D614+1, D615))</f>
        <v>0</v>
      </c>
      <c r="E616" s="9" t="n">
        <f aca="false">IF(ISBLANK(B616),,IF(OR(ISBLANK(B615), B615="Баркод"),1,E615+1))</f>
        <v>0</v>
      </c>
      <c r="F616" s="9" t="n">
        <f aca="false">IF(ISBLANK(B617), E616/2,)</f>
        <v>0</v>
      </c>
      <c r="G616" s="0" t="n">
        <f aca="false">IF(ISBLANK(B616),0,-1)</f>
        <v>0</v>
      </c>
      <c r="H616" s="0" t="n">
        <f aca="false">IF(AND(ISBLANK(B615),NOT(ISBLANK(B616))),1,-1)</f>
        <v>-1</v>
      </c>
      <c r="I616" s="0" t="n">
        <f aca="false">IF(ISBLANK(B614),IF(AND(B615=B616,NOT(ISBLANK(B615)),NOT(ISBLANK(B616))),1,-1),-1)</f>
        <v>-1</v>
      </c>
      <c r="J616" s="0" t="n">
        <f aca="false">IF(MAX(G616:I616)&lt;0,IF(OR(B616=B615,B615=B614),1,-1),MAX(G616:I616))</f>
        <v>0</v>
      </c>
    </row>
    <row r="617" customFormat="false" ht="13.8" hidden="false" customHeight="false" outlineLevel="0" collapsed="false">
      <c r="A617" s="7" t="n">
        <f aca="false">MAX(G617:J617)</f>
        <v>0</v>
      </c>
      <c r="B617" s="8"/>
      <c r="C617" s="9" t="e">
        <f aca="false">INDEX(SupplierNomenclature!$E$3:$E$10000,MATCH(B617,SupplierNomenclature!$I$3:$I$10000,0))</f>
        <v>#N/A</v>
      </c>
      <c r="D617" s="6" t="n">
        <f aca="false">IF(ISBLANK(B617), , IF(ISBLANK(B616), D615+1, D616))</f>
        <v>0</v>
      </c>
      <c r="E617" s="9" t="n">
        <f aca="false">IF(ISBLANK(B617),,IF(OR(ISBLANK(B616), B616="Баркод"),1,E616+1))</f>
        <v>0</v>
      </c>
      <c r="F617" s="9" t="n">
        <f aca="false">IF(ISBLANK(B618), E617/2,)</f>
        <v>0</v>
      </c>
      <c r="G617" s="0" t="n">
        <f aca="false">IF(ISBLANK(B617),0,-1)</f>
        <v>0</v>
      </c>
      <c r="H617" s="0" t="n">
        <f aca="false">IF(AND(ISBLANK(B616),NOT(ISBLANK(B617))),1,-1)</f>
        <v>-1</v>
      </c>
      <c r="I617" s="0" t="n">
        <f aca="false">IF(ISBLANK(B615),IF(AND(B616=B617,NOT(ISBLANK(B616)),NOT(ISBLANK(B617))),1,-1),-1)</f>
        <v>-1</v>
      </c>
      <c r="J617" s="0" t="n">
        <f aca="false">IF(MAX(G617:I617)&lt;0,IF(OR(B617=B616,B616=B615),1,-1),MAX(G617:I617))</f>
        <v>0</v>
      </c>
    </row>
    <row r="618" customFormat="false" ht="13.8" hidden="false" customHeight="false" outlineLevel="0" collapsed="false">
      <c r="A618" s="7" t="n">
        <f aca="false">MAX(G618:J618)</f>
        <v>0</v>
      </c>
      <c r="B618" s="8"/>
      <c r="C618" s="9" t="e">
        <f aca="false">INDEX(SupplierNomenclature!$E$3:$E$10000,MATCH(B618,SupplierNomenclature!$I$3:$I$10000,0))</f>
        <v>#N/A</v>
      </c>
      <c r="D618" s="6" t="n">
        <f aca="false">IF(ISBLANK(B618), , IF(ISBLANK(B617), D616+1, D617))</f>
        <v>0</v>
      </c>
      <c r="E618" s="9" t="n">
        <f aca="false">IF(ISBLANK(B618),,IF(OR(ISBLANK(B617), B617="Баркод"),1,E617+1))</f>
        <v>0</v>
      </c>
      <c r="F618" s="9" t="n">
        <f aca="false">IF(ISBLANK(B619), E618/2,)</f>
        <v>0</v>
      </c>
      <c r="G618" s="0" t="n">
        <f aca="false">IF(ISBLANK(B618),0,-1)</f>
        <v>0</v>
      </c>
      <c r="H618" s="0" t="n">
        <f aca="false">IF(AND(ISBLANK(B617),NOT(ISBLANK(B618))),1,-1)</f>
        <v>-1</v>
      </c>
      <c r="I618" s="0" t="n">
        <f aca="false">IF(ISBLANK(B616),IF(AND(B617=B618,NOT(ISBLANK(B617)),NOT(ISBLANK(B618))),1,-1),-1)</f>
        <v>-1</v>
      </c>
      <c r="J618" s="0" t="n">
        <f aca="false">IF(MAX(G618:I618)&lt;0,IF(OR(B618=B617,B617=B616),1,-1),MAX(G618:I618))</f>
        <v>0</v>
      </c>
    </row>
    <row r="619" customFormat="false" ht="13.8" hidden="false" customHeight="false" outlineLevel="0" collapsed="false">
      <c r="A619" s="7" t="n">
        <f aca="false">MAX(G619:J619)</f>
        <v>0</v>
      </c>
      <c r="B619" s="8"/>
      <c r="C619" s="9" t="e">
        <f aca="false">INDEX(SupplierNomenclature!$E$3:$E$10000,MATCH(B619,SupplierNomenclature!$I$3:$I$10000,0))</f>
        <v>#N/A</v>
      </c>
      <c r="D619" s="6" t="n">
        <f aca="false">IF(ISBLANK(B619), , IF(ISBLANK(B618), D617+1, D618))</f>
        <v>0</v>
      </c>
      <c r="E619" s="9" t="n">
        <f aca="false">IF(ISBLANK(B619),,IF(OR(ISBLANK(B618), B618="Баркод"),1,E618+1))</f>
        <v>0</v>
      </c>
      <c r="F619" s="9" t="n">
        <f aca="false">IF(ISBLANK(B620), E619/2,)</f>
        <v>0</v>
      </c>
      <c r="G619" s="0" t="n">
        <f aca="false">IF(ISBLANK(B619),0,-1)</f>
        <v>0</v>
      </c>
      <c r="H619" s="0" t="n">
        <f aca="false">IF(AND(ISBLANK(B618),NOT(ISBLANK(B619))),1,-1)</f>
        <v>-1</v>
      </c>
      <c r="I619" s="0" t="n">
        <f aca="false">IF(ISBLANK(B617),IF(AND(B618=B619,NOT(ISBLANK(B618)),NOT(ISBLANK(B619))),1,-1),-1)</f>
        <v>-1</v>
      </c>
      <c r="J619" s="0" t="n">
        <f aca="false">IF(MAX(G619:I619)&lt;0,IF(OR(B619=B618,B618=B617),1,-1),MAX(G619:I619))</f>
        <v>0</v>
      </c>
    </row>
    <row r="620" customFormat="false" ht="13.8" hidden="false" customHeight="false" outlineLevel="0" collapsed="false">
      <c r="A620" s="7" t="n">
        <f aca="false">MAX(G620:J620)</f>
        <v>0</v>
      </c>
      <c r="B620" s="8"/>
      <c r="C620" s="9" t="e">
        <f aca="false">INDEX(SupplierNomenclature!$E$3:$E$10000,MATCH(B620,SupplierNomenclature!$I$3:$I$10000,0))</f>
        <v>#N/A</v>
      </c>
      <c r="D620" s="6" t="n">
        <f aca="false">IF(ISBLANK(B620), , IF(ISBLANK(B619), D618+1, D619))</f>
        <v>0</v>
      </c>
      <c r="E620" s="9" t="n">
        <f aca="false">IF(ISBLANK(B620),,IF(OR(ISBLANK(B619), B619="Баркод"),1,E619+1))</f>
        <v>0</v>
      </c>
      <c r="F620" s="9" t="n">
        <f aca="false">IF(ISBLANK(B621), E620/2,)</f>
        <v>0</v>
      </c>
      <c r="G620" s="0" t="n">
        <f aca="false">IF(ISBLANK(B620),0,-1)</f>
        <v>0</v>
      </c>
      <c r="H620" s="0" t="n">
        <f aca="false">IF(AND(ISBLANK(B619),NOT(ISBLANK(B620))),1,-1)</f>
        <v>-1</v>
      </c>
      <c r="I620" s="0" t="n">
        <f aca="false">IF(ISBLANK(B618),IF(AND(B619=B620,NOT(ISBLANK(B619)),NOT(ISBLANK(B620))),1,-1),-1)</f>
        <v>-1</v>
      </c>
      <c r="J620" s="0" t="n">
        <f aca="false">IF(MAX(G620:I620)&lt;0,IF(OR(B620=B619,B619=B618),1,-1),MAX(G620:I620))</f>
        <v>0</v>
      </c>
    </row>
    <row r="621" customFormat="false" ht="13.8" hidden="false" customHeight="false" outlineLevel="0" collapsed="false">
      <c r="A621" s="7" t="n">
        <f aca="false">MAX(G621:J621)</f>
        <v>0</v>
      </c>
      <c r="B621" s="8"/>
      <c r="C621" s="9" t="e">
        <f aca="false">INDEX(SupplierNomenclature!$E$3:$E$10000,MATCH(B621,SupplierNomenclature!$I$3:$I$10000,0))</f>
        <v>#N/A</v>
      </c>
      <c r="D621" s="6" t="n">
        <f aca="false">IF(ISBLANK(B621), , IF(ISBLANK(B620), D619+1, D620))</f>
        <v>0</v>
      </c>
      <c r="E621" s="9" t="n">
        <f aca="false">IF(ISBLANK(B621),,IF(OR(ISBLANK(B620), B620="Баркод"),1,E620+1))</f>
        <v>0</v>
      </c>
      <c r="F621" s="9" t="n">
        <f aca="false">IF(ISBLANK(B622), E621/2,)</f>
        <v>0</v>
      </c>
      <c r="G621" s="0" t="n">
        <f aca="false">IF(ISBLANK(B621),0,-1)</f>
        <v>0</v>
      </c>
      <c r="H621" s="0" t="n">
        <f aca="false">IF(AND(ISBLANK(B620),NOT(ISBLANK(B621))),1,-1)</f>
        <v>-1</v>
      </c>
      <c r="I621" s="0" t="n">
        <f aca="false">IF(ISBLANK(B619),IF(AND(B620=B621,NOT(ISBLANK(B620)),NOT(ISBLANK(B621))),1,-1),-1)</f>
        <v>-1</v>
      </c>
      <c r="J621" s="0" t="n">
        <f aca="false">IF(MAX(G621:I621)&lt;0,IF(OR(B621=B620,B620=B619),1,-1),MAX(G621:I621))</f>
        <v>0</v>
      </c>
    </row>
    <row r="622" customFormat="false" ht="13.8" hidden="false" customHeight="false" outlineLevel="0" collapsed="false">
      <c r="A622" s="7" t="n">
        <f aca="false">MAX(G622:J622)</f>
        <v>0</v>
      </c>
      <c r="B622" s="8"/>
      <c r="C622" s="9" t="e">
        <f aca="false">INDEX(SupplierNomenclature!$E$3:$E$10000,MATCH(B622,SupplierNomenclature!$I$3:$I$10000,0))</f>
        <v>#N/A</v>
      </c>
      <c r="D622" s="6" t="n">
        <f aca="false">IF(ISBLANK(B622), , IF(ISBLANK(B621), D620+1, D621))</f>
        <v>0</v>
      </c>
      <c r="E622" s="9" t="n">
        <f aca="false">IF(ISBLANK(B622),,IF(OR(ISBLANK(B621), B621="Баркод"),1,E621+1))</f>
        <v>0</v>
      </c>
      <c r="F622" s="9" t="n">
        <f aca="false">IF(ISBLANK(B623), E622/2,)</f>
        <v>0</v>
      </c>
      <c r="G622" s="0" t="n">
        <f aca="false">IF(ISBLANK(B622),0,-1)</f>
        <v>0</v>
      </c>
      <c r="H622" s="0" t="n">
        <f aca="false">IF(AND(ISBLANK(B621),NOT(ISBLANK(B622))),1,-1)</f>
        <v>-1</v>
      </c>
      <c r="I622" s="0" t="n">
        <f aca="false">IF(ISBLANK(B620),IF(AND(B621=B622,NOT(ISBLANK(B621)),NOT(ISBLANK(B622))),1,-1),-1)</f>
        <v>-1</v>
      </c>
      <c r="J622" s="0" t="n">
        <f aca="false">IF(MAX(G622:I622)&lt;0,IF(OR(B622=B621,B621=B620),1,-1),MAX(G622:I622))</f>
        <v>0</v>
      </c>
    </row>
    <row r="623" customFormat="false" ht="13.8" hidden="false" customHeight="false" outlineLevel="0" collapsed="false">
      <c r="A623" s="7" t="n">
        <f aca="false">MAX(G623:J623)</f>
        <v>0</v>
      </c>
      <c r="B623" s="8"/>
      <c r="C623" s="9" t="e">
        <f aca="false">INDEX(SupplierNomenclature!$E$3:$E$10000,MATCH(B623,SupplierNomenclature!$I$3:$I$10000,0))</f>
        <v>#N/A</v>
      </c>
      <c r="D623" s="6" t="n">
        <f aca="false">IF(ISBLANK(B623), , IF(ISBLANK(B622), D621+1, D622))</f>
        <v>0</v>
      </c>
      <c r="E623" s="9" t="n">
        <f aca="false">IF(ISBLANK(B623),,IF(OR(ISBLANK(B622), B622="Баркод"),1,E622+1))</f>
        <v>0</v>
      </c>
      <c r="F623" s="9" t="n">
        <f aca="false">IF(ISBLANK(B624), E623/2,)</f>
        <v>0</v>
      </c>
      <c r="G623" s="0" t="n">
        <f aca="false">IF(ISBLANK(B623),0,-1)</f>
        <v>0</v>
      </c>
      <c r="H623" s="0" t="n">
        <f aca="false">IF(AND(ISBLANK(B622),NOT(ISBLANK(B623))),1,-1)</f>
        <v>-1</v>
      </c>
      <c r="I623" s="0" t="n">
        <f aca="false">IF(ISBLANK(B621),IF(AND(B622=B623,NOT(ISBLANK(B622)),NOT(ISBLANK(B623))),1,-1),-1)</f>
        <v>-1</v>
      </c>
      <c r="J623" s="0" t="n">
        <f aca="false">IF(MAX(G623:I623)&lt;0,IF(OR(B623=B622,B622=B621),1,-1),MAX(G623:I623))</f>
        <v>0</v>
      </c>
    </row>
    <row r="624" customFormat="false" ht="13.8" hidden="false" customHeight="false" outlineLevel="0" collapsed="false">
      <c r="A624" s="7" t="n">
        <f aca="false">MAX(G624:J624)</f>
        <v>0</v>
      </c>
      <c r="B624" s="8"/>
      <c r="C624" s="9" t="e">
        <f aca="false">INDEX(SupplierNomenclature!$E$3:$E$10000,MATCH(B624,SupplierNomenclature!$I$3:$I$10000,0))</f>
        <v>#N/A</v>
      </c>
      <c r="D624" s="6" t="n">
        <f aca="false">IF(ISBLANK(B624), , IF(ISBLANK(B623), D622+1, D623))</f>
        <v>0</v>
      </c>
      <c r="E624" s="9" t="n">
        <f aca="false">IF(ISBLANK(B624),,IF(OR(ISBLANK(B623), B623="Баркод"),1,E623+1))</f>
        <v>0</v>
      </c>
      <c r="F624" s="9" t="n">
        <f aca="false">IF(ISBLANK(B625), E624/2,)</f>
        <v>0</v>
      </c>
      <c r="G624" s="0" t="n">
        <f aca="false">IF(ISBLANK(B624),0,-1)</f>
        <v>0</v>
      </c>
      <c r="H624" s="0" t="n">
        <f aca="false">IF(AND(ISBLANK(B623),NOT(ISBLANK(B624))),1,-1)</f>
        <v>-1</v>
      </c>
      <c r="I624" s="0" t="n">
        <f aca="false">IF(ISBLANK(B622),IF(AND(B623=B624,NOT(ISBLANK(B623)),NOT(ISBLANK(B624))),1,-1),-1)</f>
        <v>-1</v>
      </c>
      <c r="J624" s="0" t="n">
        <f aca="false">IF(MAX(G624:I624)&lt;0,IF(OR(B624=B623,B623=B622),1,-1),MAX(G624:I624))</f>
        <v>0</v>
      </c>
    </row>
    <row r="625" customFormat="false" ht="13.8" hidden="false" customHeight="false" outlineLevel="0" collapsed="false">
      <c r="A625" s="7" t="n">
        <f aca="false">MAX(G625:J625)</f>
        <v>0</v>
      </c>
      <c r="B625" s="8"/>
      <c r="C625" s="9" t="e">
        <f aca="false">INDEX(SupplierNomenclature!$E$3:$E$10000,MATCH(B625,SupplierNomenclature!$I$3:$I$10000,0))</f>
        <v>#N/A</v>
      </c>
      <c r="D625" s="6" t="n">
        <f aca="false">IF(ISBLANK(B625), , IF(ISBLANK(B624), D623+1, D624))</f>
        <v>0</v>
      </c>
      <c r="E625" s="9" t="n">
        <f aca="false">IF(ISBLANK(B625),,IF(OR(ISBLANK(B624), B624="Баркод"),1,E624+1))</f>
        <v>0</v>
      </c>
      <c r="F625" s="9" t="n">
        <f aca="false">IF(ISBLANK(B626), E625/2,)</f>
        <v>0</v>
      </c>
      <c r="G625" s="0" t="n">
        <f aca="false">IF(ISBLANK(B625),0,-1)</f>
        <v>0</v>
      </c>
      <c r="H625" s="0" t="n">
        <f aca="false">IF(AND(ISBLANK(B624),NOT(ISBLANK(B625))),1,-1)</f>
        <v>-1</v>
      </c>
      <c r="I625" s="0" t="n">
        <f aca="false">IF(ISBLANK(B623),IF(AND(B624=B625,NOT(ISBLANK(B624)),NOT(ISBLANK(B625))),1,-1),-1)</f>
        <v>-1</v>
      </c>
      <c r="J625" s="0" t="n">
        <f aca="false">IF(MAX(G625:I625)&lt;0,IF(OR(B625=B624,B624=B623),1,-1),MAX(G625:I625))</f>
        <v>0</v>
      </c>
    </row>
    <row r="626" customFormat="false" ht="13.8" hidden="false" customHeight="false" outlineLevel="0" collapsed="false">
      <c r="A626" s="7" t="n">
        <f aca="false">MAX(G626:J626)</f>
        <v>0</v>
      </c>
      <c r="B626" s="8"/>
      <c r="C626" s="9" t="e">
        <f aca="false">INDEX(SupplierNomenclature!$E$3:$E$10000,MATCH(B626,SupplierNomenclature!$I$3:$I$10000,0))</f>
        <v>#N/A</v>
      </c>
      <c r="D626" s="6" t="n">
        <f aca="false">IF(ISBLANK(B626), , IF(ISBLANK(B625), D624+1, D625))</f>
        <v>0</v>
      </c>
      <c r="E626" s="9" t="n">
        <f aca="false">IF(ISBLANK(B626),,IF(OR(ISBLANK(B625), B625="Баркод"),1,E625+1))</f>
        <v>0</v>
      </c>
      <c r="F626" s="9" t="n">
        <f aca="false">IF(ISBLANK(B627), E626/2,)</f>
        <v>0</v>
      </c>
      <c r="G626" s="0" t="n">
        <f aca="false">IF(ISBLANK(B626),0,-1)</f>
        <v>0</v>
      </c>
      <c r="H626" s="0" t="n">
        <f aca="false">IF(AND(ISBLANK(B625),NOT(ISBLANK(B626))),1,-1)</f>
        <v>-1</v>
      </c>
      <c r="I626" s="0" t="n">
        <f aca="false">IF(ISBLANK(B624),IF(AND(B625=B626,NOT(ISBLANK(B625)),NOT(ISBLANK(B626))),1,-1),-1)</f>
        <v>-1</v>
      </c>
      <c r="J626" s="0" t="n">
        <f aca="false">IF(MAX(G626:I626)&lt;0,IF(OR(B626=B625,B625=B624),1,-1),MAX(G626:I626))</f>
        <v>0</v>
      </c>
    </row>
    <row r="627" customFormat="false" ht="13.8" hidden="false" customHeight="false" outlineLevel="0" collapsed="false">
      <c r="A627" s="7" t="n">
        <f aca="false">MAX(G627:J627)</f>
        <v>0</v>
      </c>
      <c r="B627" s="8"/>
      <c r="C627" s="9" t="e">
        <f aca="false">INDEX(SupplierNomenclature!$E$3:$E$10000,MATCH(B627,SupplierNomenclature!$I$3:$I$10000,0))</f>
        <v>#N/A</v>
      </c>
      <c r="D627" s="6" t="n">
        <f aca="false">IF(ISBLANK(B627), , IF(ISBLANK(B626), D625+1, D626))</f>
        <v>0</v>
      </c>
      <c r="E627" s="9" t="n">
        <f aca="false">IF(ISBLANK(B627),,IF(OR(ISBLANK(B626), B626="Баркод"),1,E626+1))</f>
        <v>0</v>
      </c>
      <c r="F627" s="9" t="n">
        <f aca="false">IF(ISBLANK(B628), E627/2,)</f>
        <v>0</v>
      </c>
      <c r="G627" s="0" t="n">
        <f aca="false">IF(ISBLANK(B627),0,-1)</f>
        <v>0</v>
      </c>
      <c r="H627" s="0" t="n">
        <f aca="false">IF(AND(ISBLANK(B626),NOT(ISBLANK(B627))),1,-1)</f>
        <v>-1</v>
      </c>
      <c r="I627" s="0" t="n">
        <f aca="false">IF(ISBLANK(B625),IF(AND(B626=B627,NOT(ISBLANK(B626)),NOT(ISBLANK(B627))),1,-1),-1)</f>
        <v>-1</v>
      </c>
      <c r="J627" s="0" t="n">
        <f aca="false">IF(MAX(G627:I627)&lt;0,IF(OR(B627=B626,B626=B625),1,-1),MAX(G627:I627))</f>
        <v>0</v>
      </c>
    </row>
    <row r="628" customFormat="false" ht="13.8" hidden="false" customHeight="false" outlineLevel="0" collapsed="false">
      <c r="A628" s="7" t="n">
        <f aca="false">MAX(G628:J628)</f>
        <v>0</v>
      </c>
      <c r="B628" s="8"/>
      <c r="C628" s="9" t="e">
        <f aca="false">INDEX(SupplierNomenclature!$E$3:$E$10000,MATCH(B628,SupplierNomenclature!$I$3:$I$10000,0))</f>
        <v>#N/A</v>
      </c>
      <c r="D628" s="6" t="n">
        <f aca="false">IF(ISBLANK(B628), , IF(ISBLANK(B627), D626+1, D627))</f>
        <v>0</v>
      </c>
      <c r="E628" s="9" t="n">
        <f aca="false">IF(ISBLANK(B628),,IF(OR(ISBLANK(B627), B627="Баркод"),1,E627+1))</f>
        <v>0</v>
      </c>
      <c r="F628" s="9" t="n">
        <f aca="false">IF(ISBLANK(B629), E628/2,)</f>
        <v>0</v>
      </c>
      <c r="G628" s="0" t="n">
        <f aca="false">IF(ISBLANK(B628),0,-1)</f>
        <v>0</v>
      </c>
      <c r="H628" s="0" t="n">
        <f aca="false">IF(AND(ISBLANK(B627),NOT(ISBLANK(B628))),1,-1)</f>
        <v>-1</v>
      </c>
      <c r="I628" s="0" t="n">
        <f aca="false">IF(ISBLANK(B626),IF(AND(B627=B628,NOT(ISBLANK(B627)),NOT(ISBLANK(B628))),1,-1),-1)</f>
        <v>-1</v>
      </c>
      <c r="J628" s="0" t="n">
        <f aca="false">IF(MAX(G628:I628)&lt;0,IF(OR(B628=B627,B627=B626),1,-1),MAX(G628:I628))</f>
        <v>0</v>
      </c>
    </row>
    <row r="629" customFormat="false" ht="13.8" hidden="false" customHeight="false" outlineLevel="0" collapsed="false">
      <c r="A629" s="7" t="n">
        <f aca="false">MAX(G629:J629)</f>
        <v>0</v>
      </c>
      <c r="B629" s="8"/>
      <c r="C629" s="9" t="e">
        <f aca="false">INDEX(SupplierNomenclature!$E$3:$E$10000,MATCH(B629,SupplierNomenclature!$I$3:$I$10000,0))</f>
        <v>#N/A</v>
      </c>
      <c r="D629" s="6" t="n">
        <f aca="false">IF(ISBLANK(B629), , IF(ISBLANK(B628), D627+1, D628))</f>
        <v>0</v>
      </c>
      <c r="E629" s="9" t="n">
        <f aca="false">IF(ISBLANK(B629),,IF(OR(ISBLANK(B628), B628="Баркод"),1,E628+1))</f>
        <v>0</v>
      </c>
      <c r="F629" s="9" t="n">
        <f aca="false">IF(ISBLANK(B630), E629/2,)</f>
        <v>0</v>
      </c>
      <c r="G629" s="0" t="n">
        <f aca="false">IF(ISBLANK(B629),0,-1)</f>
        <v>0</v>
      </c>
      <c r="H629" s="0" t="n">
        <f aca="false">IF(AND(ISBLANK(B628),NOT(ISBLANK(B629))),1,-1)</f>
        <v>-1</v>
      </c>
      <c r="I629" s="0" t="n">
        <f aca="false">IF(ISBLANK(B627),IF(AND(B628=B629,NOT(ISBLANK(B628)),NOT(ISBLANK(B629))),1,-1),-1)</f>
        <v>-1</v>
      </c>
      <c r="J629" s="0" t="n">
        <f aca="false">IF(MAX(G629:I629)&lt;0,IF(OR(B629=B628,B628=B627),1,-1),MAX(G629:I629))</f>
        <v>0</v>
      </c>
    </row>
    <row r="630" customFormat="false" ht="13.8" hidden="false" customHeight="false" outlineLevel="0" collapsed="false">
      <c r="A630" s="7" t="n">
        <f aca="false">MAX(G630:J630)</f>
        <v>0</v>
      </c>
      <c r="B630" s="8"/>
      <c r="C630" s="9" t="e">
        <f aca="false">INDEX(SupplierNomenclature!$E$3:$E$10000,MATCH(B630,SupplierNomenclature!$I$3:$I$10000,0))</f>
        <v>#N/A</v>
      </c>
      <c r="D630" s="6" t="n">
        <f aca="false">IF(ISBLANK(B630), , IF(ISBLANK(B629), D628+1, D629))</f>
        <v>0</v>
      </c>
      <c r="E630" s="9" t="n">
        <f aca="false">IF(ISBLANK(B630),,IF(OR(ISBLANK(B629), B629="Баркод"),1,E629+1))</f>
        <v>0</v>
      </c>
      <c r="F630" s="9" t="n">
        <f aca="false">IF(ISBLANK(B631), E630/2,)</f>
        <v>0</v>
      </c>
      <c r="G630" s="0" t="n">
        <f aca="false">IF(ISBLANK(B630),0,-1)</f>
        <v>0</v>
      </c>
      <c r="H630" s="0" t="n">
        <f aca="false">IF(AND(ISBLANK(B629),NOT(ISBLANK(B630))),1,-1)</f>
        <v>-1</v>
      </c>
      <c r="I630" s="0" t="n">
        <f aca="false">IF(ISBLANK(B628),IF(AND(B629=B630,NOT(ISBLANK(B629)),NOT(ISBLANK(B630))),1,-1),-1)</f>
        <v>-1</v>
      </c>
      <c r="J630" s="0" t="n">
        <f aca="false">IF(MAX(G630:I630)&lt;0,IF(OR(B630=B629,B629=B628),1,-1),MAX(G630:I630))</f>
        <v>0</v>
      </c>
    </row>
    <row r="631" customFormat="false" ht="13.8" hidden="false" customHeight="false" outlineLevel="0" collapsed="false">
      <c r="A631" s="7" t="n">
        <f aca="false">MAX(G631:J631)</f>
        <v>0</v>
      </c>
      <c r="B631" s="8"/>
      <c r="C631" s="9" t="e">
        <f aca="false">INDEX(SupplierNomenclature!$E$3:$E$10000,MATCH(B631,SupplierNomenclature!$I$3:$I$10000,0))</f>
        <v>#N/A</v>
      </c>
      <c r="D631" s="6" t="n">
        <f aca="false">IF(ISBLANK(B631), , IF(ISBLANK(B630), D629+1, D630))</f>
        <v>0</v>
      </c>
      <c r="E631" s="9" t="n">
        <f aca="false">IF(ISBLANK(B631),,IF(OR(ISBLANK(B630), B630="Баркод"),1,E630+1))</f>
        <v>0</v>
      </c>
      <c r="F631" s="9" t="n">
        <f aca="false">IF(ISBLANK(B632), E631/2,)</f>
        <v>0</v>
      </c>
      <c r="G631" s="0" t="n">
        <f aca="false">IF(ISBLANK(B631),0,-1)</f>
        <v>0</v>
      </c>
      <c r="H631" s="0" t="n">
        <f aca="false">IF(AND(ISBLANK(B630),NOT(ISBLANK(B631))),1,-1)</f>
        <v>-1</v>
      </c>
      <c r="I631" s="0" t="n">
        <f aca="false">IF(ISBLANK(B629),IF(AND(B630=B631,NOT(ISBLANK(B630)),NOT(ISBLANK(B631))),1,-1),-1)</f>
        <v>-1</v>
      </c>
      <c r="J631" s="0" t="n">
        <f aca="false">IF(MAX(G631:I631)&lt;0,IF(OR(B631=B630,B630=B629),1,-1),MAX(G631:I631))</f>
        <v>0</v>
      </c>
    </row>
    <row r="632" customFormat="false" ht="13.8" hidden="false" customHeight="false" outlineLevel="0" collapsed="false">
      <c r="A632" s="7" t="n">
        <f aca="false">MAX(G632:J632)</f>
        <v>0</v>
      </c>
      <c r="B632" s="8"/>
      <c r="C632" s="9" t="e">
        <f aca="false">INDEX(SupplierNomenclature!$E$3:$E$10000,MATCH(B632,SupplierNomenclature!$I$3:$I$10000,0))</f>
        <v>#N/A</v>
      </c>
      <c r="D632" s="6" t="n">
        <f aca="false">IF(ISBLANK(B632), , IF(ISBLANK(B631), D630+1, D631))</f>
        <v>0</v>
      </c>
      <c r="E632" s="9" t="n">
        <f aca="false">IF(ISBLANK(B632),,IF(OR(ISBLANK(B631), B631="Баркод"),1,E631+1))</f>
        <v>0</v>
      </c>
      <c r="F632" s="9" t="n">
        <f aca="false">IF(ISBLANK(B633), E632/2,)</f>
        <v>0</v>
      </c>
      <c r="G632" s="0" t="n">
        <f aca="false">IF(ISBLANK(B632),0,-1)</f>
        <v>0</v>
      </c>
      <c r="H632" s="0" t="n">
        <f aca="false">IF(AND(ISBLANK(B631),NOT(ISBLANK(B632))),1,-1)</f>
        <v>-1</v>
      </c>
      <c r="I632" s="0" t="n">
        <f aca="false">IF(ISBLANK(B630),IF(AND(B631=B632,NOT(ISBLANK(B631)),NOT(ISBLANK(B632))),1,-1),-1)</f>
        <v>-1</v>
      </c>
      <c r="J632" s="0" t="n">
        <f aca="false">IF(MAX(G632:I632)&lt;0,IF(OR(B632=B631,B631=B630),1,-1),MAX(G632:I632))</f>
        <v>0</v>
      </c>
    </row>
    <row r="633" customFormat="false" ht="13.8" hidden="false" customHeight="false" outlineLevel="0" collapsed="false">
      <c r="A633" s="7" t="n">
        <f aca="false">MAX(G633:J633)</f>
        <v>0</v>
      </c>
      <c r="B633" s="8"/>
      <c r="C633" s="9" t="e">
        <f aca="false">INDEX(SupplierNomenclature!$E$3:$E$10000,MATCH(B633,SupplierNomenclature!$I$3:$I$10000,0))</f>
        <v>#N/A</v>
      </c>
      <c r="D633" s="6" t="n">
        <f aca="false">IF(ISBLANK(B633), , IF(ISBLANK(B632), D631+1, D632))</f>
        <v>0</v>
      </c>
      <c r="E633" s="9" t="n">
        <f aca="false">IF(ISBLANK(B633),,IF(OR(ISBLANK(B632), B632="Баркод"),1,E632+1))</f>
        <v>0</v>
      </c>
      <c r="F633" s="9" t="n">
        <f aca="false">IF(ISBLANK(B634), E633/2,)</f>
        <v>0</v>
      </c>
      <c r="G633" s="0" t="n">
        <f aca="false">IF(ISBLANK(B633),0,-1)</f>
        <v>0</v>
      </c>
      <c r="H633" s="0" t="n">
        <f aca="false">IF(AND(ISBLANK(B632),NOT(ISBLANK(B633))),1,-1)</f>
        <v>-1</v>
      </c>
      <c r="I633" s="0" t="n">
        <f aca="false">IF(ISBLANK(B631),IF(AND(B632=B633,NOT(ISBLANK(B632)),NOT(ISBLANK(B633))),1,-1),-1)</f>
        <v>-1</v>
      </c>
      <c r="J633" s="0" t="n">
        <f aca="false">IF(MAX(G633:I633)&lt;0,IF(OR(B633=B632,B632=B631),1,-1),MAX(G633:I633))</f>
        <v>0</v>
      </c>
    </row>
    <row r="634" customFormat="false" ht="13.8" hidden="false" customHeight="false" outlineLevel="0" collapsed="false">
      <c r="A634" s="7" t="n">
        <f aca="false">MAX(G634:J634)</f>
        <v>0</v>
      </c>
      <c r="B634" s="8"/>
      <c r="C634" s="9" t="e">
        <f aca="false">INDEX(SupplierNomenclature!$E$3:$E$10000,MATCH(B634,SupplierNomenclature!$I$3:$I$10000,0))</f>
        <v>#N/A</v>
      </c>
      <c r="D634" s="6" t="n">
        <f aca="false">IF(ISBLANK(B634), , IF(ISBLANK(B633), D632+1, D633))</f>
        <v>0</v>
      </c>
      <c r="E634" s="9" t="n">
        <f aca="false">IF(ISBLANK(B634),,IF(OR(ISBLANK(B633), B633="Баркод"),1,E633+1))</f>
        <v>0</v>
      </c>
      <c r="F634" s="9" t="n">
        <f aca="false">IF(ISBLANK(B635), E634/2,)</f>
        <v>0</v>
      </c>
      <c r="G634" s="0" t="n">
        <f aca="false">IF(ISBLANK(B634),0,-1)</f>
        <v>0</v>
      </c>
      <c r="H634" s="0" t="n">
        <f aca="false">IF(AND(ISBLANK(B633),NOT(ISBLANK(B634))),1,-1)</f>
        <v>-1</v>
      </c>
      <c r="I634" s="0" t="n">
        <f aca="false">IF(ISBLANK(B632),IF(AND(B633=B634,NOT(ISBLANK(B633)),NOT(ISBLANK(B634))),1,-1),-1)</f>
        <v>-1</v>
      </c>
      <c r="J634" s="0" t="n">
        <f aca="false">IF(MAX(G634:I634)&lt;0,IF(OR(B634=B633,B633=B632),1,-1),MAX(G634:I634))</f>
        <v>0</v>
      </c>
    </row>
    <row r="635" customFormat="false" ht="13.8" hidden="false" customHeight="false" outlineLevel="0" collapsed="false">
      <c r="A635" s="7" t="n">
        <f aca="false">MAX(G635:J635)</f>
        <v>0</v>
      </c>
      <c r="B635" s="8"/>
      <c r="C635" s="9" t="e">
        <f aca="false">INDEX(SupplierNomenclature!$E$3:$E$10000,MATCH(B635,SupplierNomenclature!$I$3:$I$10000,0))</f>
        <v>#N/A</v>
      </c>
      <c r="D635" s="6" t="n">
        <f aca="false">IF(ISBLANK(B635), , IF(ISBLANK(B634), D633+1, D634))</f>
        <v>0</v>
      </c>
      <c r="E635" s="9" t="n">
        <f aca="false">IF(ISBLANK(B635),,IF(OR(ISBLANK(B634), B634="Баркод"),1,E634+1))</f>
        <v>0</v>
      </c>
      <c r="F635" s="9" t="n">
        <f aca="false">IF(ISBLANK(B636), E635/2,)</f>
        <v>0</v>
      </c>
      <c r="G635" s="0" t="n">
        <f aca="false">IF(ISBLANK(B635),0,-1)</f>
        <v>0</v>
      </c>
      <c r="H635" s="0" t="n">
        <f aca="false">IF(AND(ISBLANK(B634),NOT(ISBLANK(B635))),1,-1)</f>
        <v>-1</v>
      </c>
      <c r="I635" s="0" t="n">
        <f aca="false">IF(ISBLANK(B633),IF(AND(B634=B635,NOT(ISBLANK(B634)),NOT(ISBLANK(B635))),1,-1),-1)</f>
        <v>-1</v>
      </c>
      <c r="J635" s="0" t="n">
        <f aca="false">IF(MAX(G635:I635)&lt;0,IF(OR(B635=B634,B634=B633),1,-1),MAX(G635:I635))</f>
        <v>0</v>
      </c>
    </row>
    <row r="636" customFormat="false" ht="13.8" hidden="false" customHeight="false" outlineLevel="0" collapsed="false">
      <c r="A636" s="7" t="n">
        <f aca="false">MAX(G636:J636)</f>
        <v>0</v>
      </c>
      <c r="B636" s="8"/>
      <c r="C636" s="9" t="e">
        <f aca="false">INDEX(SupplierNomenclature!$E$3:$E$10000,MATCH(B636,SupplierNomenclature!$I$3:$I$10000,0))</f>
        <v>#N/A</v>
      </c>
      <c r="D636" s="6" t="n">
        <f aca="false">IF(ISBLANK(B636), , IF(ISBLANK(B635), D634+1, D635))</f>
        <v>0</v>
      </c>
      <c r="E636" s="9" t="n">
        <f aca="false">IF(ISBLANK(B636),,IF(OR(ISBLANK(B635), B635="Баркод"),1,E635+1))</f>
        <v>0</v>
      </c>
      <c r="F636" s="9" t="n">
        <f aca="false">IF(ISBLANK(B637), E636/2,)</f>
        <v>0</v>
      </c>
      <c r="G636" s="0" t="n">
        <f aca="false">IF(ISBLANK(B636),0,-1)</f>
        <v>0</v>
      </c>
      <c r="H636" s="0" t="n">
        <f aca="false">IF(AND(ISBLANK(B635),NOT(ISBLANK(B636))),1,-1)</f>
        <v>-1</v>
      </c>
      <c r="I636" s="0" t="n">
        <f aca="false">IF(ISBLANK(B634),IF(AND(B635=B636,NOT(ISBLANK(B635)),NOT(ISBLANK(B636))),1,-1),-1)</f>
        <v>-1</v>
      </c>
      <c r="J636" s="0" t="n">
        <f aca="false">IF(MAX(G636:I636)&lt;0,IF(OR(B636=B635,B635=B634),1,-1),MAX(G636:I636))</f>
        <v>0</v>
      </c>
    </row>
    <row r="637" customFormat="false" ht="13.8" hidden="false" customHeight="false" outlineLevel="0" collapsed="false">
      <c r="A637" s="7" t="n">
        <f aca="false">MAX(G637:J637)</f>
        <v>0</v>
      </c>
      <c r="B637" s="8"/>
      <c r="C637" s="9" t="e">
        <f aca="false">INDEX(SupplierNomenclature!$E$3:$E$10000,MATCH(B637,SupplierNomenclature!$I$3:$I$10000,0))</f>
        <v>#N/A</v>
      </c>
      <c r="D637" s="6" t="n">
        <f aca="false">IF(ISBLANK(B637), , IF(ISBLANK(B636), D635+1, D636))</f>
        <v>0</v>
      </c>
      <c r="E637" s="9" t="n">
        <f aca="false">IF(ISBLANK(B637),,IF(OR(ISBLANK(B636), B636="Баркод"),1,E636+1))</f>
        <v>0</v>
      </c>
      <c r="F637" s="9" t="n">
        <f aca="false">IF(ISBLANK(B638), E637/2,)</f>
        <v>0</v>
      </c>
      <c r="G637" s="0" t="n">
        <f aca="false">IF(ISBLANK(B637),0,-1)</f>
        <v>0</v>
      </c>
      <c r="H637" s="0" t="n">
        <f aca="false">IF(AND(ISBLANK(B636),NOT(ISBLANK(B637))),1,-1)</f>
        <v>-1</v>
      </c>
      <c r="I637" s="0" t="n">
        <f aca="false">IF(ISBLANK(B635),IF(AND(B636=B637,NOT(ISBLANK(B636)),NOT(ISBLANK(B637))),1,-1),-1)</f>
        <v>-1</v>
      </c>
      <c r="J637" s="0" t="n">
        <f aca="false">IF(MAX(G637:I637)&lt;0,IF(OR(B637=B636,B636=B635),1,-1),MAX(G637:I637))</f>
        <v>0</v>
      </c>
    </row>
    <row r="638" customFormat="false" ht="13.8" hidden="false" customHeight="false" outlineLevel="0" collapsed="false">
      <c r="A638" s="7" t="n">
        <f aca="false">MAX(G638:J638)</f>
        <v>0</v>
      </c>
      <c r="B638" s="8"/>
      <c r="C638" s="9" t="e">
        <f aca="false">INDEX(SupplierNomenclature!$E$3:$E$10000,MATCH(B638,SupplierNomenclature!$I$3:$I$10000,0))</f>
        <v>#N/A</v>
      </c>
      <c r="D638" s="6" t="n">
        <f aca="false">IF(ISBLANK(B638), , IF(ISBLANK(B637), D636+1, D637))</f>
        <v>0</v>
      </c>
      <c r="E638" s="9" t="n">
        <f aca="false">IF(ISBLANK(B638),,IF(OR(ISBLANK(B637), B637="Баркод"),1,E637+1))</f>
        <v>0</v>
      </c>
      <c r="F638" s="9" t="n">
        <f aca="false">IF(ISBLANK(B639), E638/2,)</f>
        <v>0</v>
      </c>
      <c r="G638" s="0" t="n">
        <f aca="false">IF(ISBLANK(B638),0,-1)</f>
        <v>0</v>
      </c>
      <c r="H638" s="0" t="n">
        <f aca="false">IF(AND(ISBLANK(B637),NOT(ISBLANK(B638))),1,-1)</f>
        <v>-1</v>
      </c>
      <c r="I638" s="0" t="n">
        <f aca="false">IF(ISBLANK(B636),IF(AND(B637=B638,NOT(ISBLANK(B637)),NOT(ISBLANK(B638))),1,-1),-1)</f>
        <v>-1</v>
      </c>
      <c r="J638" s="0" t="n">
        <f aca="false">IF(MAX(G638:I638)&lt;0,IF(OR(B638=B637,B637=B636),1,-1),MAX(G638:I638))</f>
        <v>0</v>
      </c>
    </row>
    <row r="639" customFormat="false" ht="13.8" hidden="false" customHeight="false" outlineLevel="0" collapsed="false">
      <c r="A639" s="7" t="n">
        <f aca="false">MAX(G639:J639)</f>
        <v>0</v>
      </c>
      <c r="B639" s="8"/>
      <c r="C639" s="9" t="e">
        <f aca="false">INDEX(SupplierNomenclature!$E$3:$E$10000,MATCH(B639,SupplierNomenclature!$I$3:$I$10000,0))</f>
        <v>#N/A</v>
      </c>
      <c r="D639" s="6" t="n">
        <f aca="false">IF(ISBLANK(B639), , IF(ISBLANK(B638), D637+1, D638))</f>
        <v>0</v>
      </c>
      <c r="E639" s="9" t="n">
        <f aca="false">IF(ISBLANK(B639),,IF(OR(ISBLANK(B638), B638="Баркод"),1,E638+1))</f>
        <v>0</v>
      </c>
      <c r="F639" s="9" t="n">
        <f aca="false">IF(ISBLANK(B640), E639/2,)</f>
        <v>0</v>
      </c>
      <c r="G639" s="0" t="n">
        <f aca="false">IF(ISBLANK(B639),0,-1)</f>
        <v>0</v>
      </c>
      <c r="H639" s="0" t="n">
        <f aca="false">IF(AND(ISBLANK(B638),NOT(ISBLANK(B639))),1,-1)</f>
        <v>-1</v>
      </c>
      <c r="I639" s="0" t="n">
        <f aca="false">IF(ISBLANK(B637),IF(AND(B638=B639,NOT(ISBLANK(B638)),NOT(ISBLANK(B639))),1,-1),-1)</f>
        <v>-1</v>
      </c>
      <c r="J639" s="0" t="n">
        <f aca="false">IF(MAX(G639:I639)&lt;0,IF(OR(B639=B638,B638=B637),1,-1),MAX(G639:I639))</f>
        <v>0</v>
      </c>
    </row>
    <row r="640" customFormat="false" ht="13.8" hidden="false" customHeight="false" outlineLevel="0" collapsed="false">
      <c r="A640" s="7" t="n">
        <f aca="false">MAX(G640:J640)</f>
        <v>0</v>
      </c>
      <c r="B640" s="8"/>
      <c r="C640" s="9" t="e">
        <f aca="false">INDEX(SupplierNomenclature!$E$3:$E$10000,MATCH(B640,SupplierNomenclature!$I$3:$I$10000,0))</f>
        <v>#N/A</v>
      </c>
      <c r="D640" s="6" t="n">
        <f aca="false">IF(ISBLANK(B640), , IF(ISBLANK(B639), D638+1, D639))</f>
        <v>0</v>
      </c>
      <c r="E640" s="9" t="n">
        <f aca="false">IF(ISBLANK(B640),,IF(OR(ISBLANK(B639), B639="Баркод"),1,E639+1))</f>
        <v>0</v>
      </c>
      <c r="F640" s="9" t="n">
        <f aca="false">IF(ISBLANK(B641), E640/2,)</f>
        <v>0</v>
      </c>
      <c r="G640" s="0" t="n">
        <f aca="false">IF(ISBLANK(B640),0,-1)</f>
        <v>0</v>
      </c>
      <c r="H640" s="0" t="n">
        <f aca="false">IF(AND(ISBLANK(B639),NOT(ISBLANK(B640))),1,-1)</f>
        <v>-1</v>
      </c>
      <c r="I640" s="0" t="n">
        <f aca="false">IF(ISBLANK(B638),IF(AND(B639=B640,NOT(ISBLANK(B639)),NOT(ISBLANK(B640))),1,-1),-1)</f>
        <v>-1</v>
      </c>
      <c r="J640" s="0" t="n">
        <f aca="false">IF(MAX(G640:I640)&lt;0,IF(OR(B640=B639,B639=B638),1,-1),MAX(G640:I640))</f>
        <v>0</v>
      </c>
    </row>
    <row r="641" customFormat="false" ht="13.8" hidden="false" customHeight="false" outlineLevel="0" collapsed="false">
      <c r="A641" s="7" t="n">
        <f aca="false">MAX(G641:J641)</f>
        <v>0</v>
      </c>
      <c r="B641" s="8"/>
      <c r="C641" s="9" t="e">
        <f aca="false">INDEX(SupplierNomenclature!$E$3:$E$10000,MATCH(B641,SupplierNomenclature!$I$3:$I$10000,0))</f>
        <v>#N/A</v>
      </c>
      <c r="D641" s="6" t="n">
        <f aca="false">IF(ISBLANK(B641), , IF(ISBLANK(B640), D639+1, D640))</f>
        <v>0</v>
      </c>
      <c r="E641" s="9" t="n">
        <f aca="false">IF(ISBLANK(B641),,IF(OR(ISBLANK(B640), B640="Баркод"),1,E640+1))</f>
        <v>0</v>
      </c>
      <c r="F641" s="9" t="n">
        <f aca="false">IF(ISBLANK(B642), E641/2,)</f>
        <v>0</v>
      </c>
      <c r="G641" s="0" t="n">
        <f aca="false">IF(ISBLANK(B641),0,-1)</f>
        <v>0</v>
      </c>
      <c r="H641" s="0" t="n">
        <f aca="false">IF(AND(ISBLANK(B640),NOT(ISBLANK(B641))),1,-1)</f>
        <v>-1</v>
      </c>
      <c r="I641" s="0" t="n">
        <f aca="false">IF(ISBLANK(B639),IF(AND(B640=B641,NOT(ISBLANK(B640)),NOT(ISBLANK(B641))),1,-1),-1)</f>
        <v>-1</v>
      </c>
      <c r="J641" s="0" t="n">
        <f aca="false">IF(MAX(G641:I641)&lt;0,IF(OR(B641=B640,B640=B639),1,-1),MAX(G641:I641))</f>
        <v>0</v>
      </c>
    </row>
    <row r="642" customFormat="false" ht="13.8" hidden="false" customHeight="false" outlineLevel="0" collapsed="false">
      <c r="A642" s="7" t="n">
        <f aca="false">MAX(G642:J642)</f>
        <v>0</v>
      </c>
      <c r="B642" s="8"/>
      <c r="C642" s="9" t="e">
        <f aca="false">INDEX(SupplierNomenclature!$E$3:$E$10000,MATCH(B642,SupplierNomenclature!$I$3:$I$10000,0))</f>
        <v>#N/A</v>
      </c>
      <c r="D642" s="6" t="n">
        <f aca="false">IF(ISBLANK(B642), , IF(ISBLANK(B641), D640+1, D641))</f>
        <v>0</v>
      </c>
      <c r="E642" s="9" t="n">
        <f aca="false">IF(ISBLANK(B642),,IF(OR(ISBLANK(B641), B641="Баркод"),1,E641+1))</f>
        <v>0</v>
      </c>
      <c r="F642" s="9" t="n">
        <f aca="false">IF(ISBLANK(B643), E642/2,)</f>
        <v>0</v>
      </c>
      <c r="G642" s="0" t="n">
        <f aca="false">IF(ISBLANK(B642),0,-1)</f>
        <v>0</v>
      </c>
      <c r="H642" s="0" t="n">
        <f aca="false">IF(AND(ISBLANK(B641),NOT(ISBLANK(B642))),1,-1)</f>
        <v>-1</v>
      </c>
      <c r="I642" s="0" t="n">
        <f aca="false">IF(ISBLANK(B640),IF(AND(B641=B642,NOT(ISBLANK(B641)),NOT(ISBLANK(B642))),1,-1),-1)</f>
        <v>-1</v>
      </c>
      <c r="J642" s="0" t="n">
        <f aca="false">IF(MAX(G642:I642)&lt;0,IF(OR(B642=B641,B641=B640),1,-1),MAX(G642:I642))</f>
        <v>0</v>
      </c>
    </row>
    <row r="643" customFormat="false" ht="13.8" hidden="false" customHeight="false" outlineLevel="0" collapsed="false">
      <c r="A643" s="7" t="n">
        <f aca="false">MAX(G643:J643)</f>
        <v>0</v>
      </c>
      <c r="B643" s="8"/>
      <c r="C643" s="9" t="e">
        <f aca="false">INDEX(SupplierNomenclature!$E$3:$E$10000,MATCH(B643,SupplierNomenclature!$I$3:$I$10000,0))</f>
        <v>#N/A</v>
      </c>
      <c r="D643" s="6" t="n">
        <f aca="false">IF(ISBLANK(B643), , IF(ISBLANK(B642), D641+1, D642))</f>
        <v>0</v>
      </c>
      <c r="E643" s="9" t="n">
        <f aca="false">IF(ISBLANK(B643),,IF(OR(ISBLANK(B642), B642="Баркод"),1,E642+1))</f>
        <v>0</v>
      </c>
      <c r="F643" s="9" t="n">
        <f aca="false">IF(ISBLANK(B644), E643/2,)</f>
        <v>0</v>
      </c>
      <c r="G643" s="0" t="n">
        <f aca="false">IF(ISBLANK(B643),0,-1)</f>
        <v>0</v>
      </c>
      <c r="H643" s="0" t="n">
        <f aca="false">IF(AND(ISBLANK(B642),NOT(ISBLANK(B643))),1,-1)</f>
        <v>-1</v>
      </c>
      <c r="I643" s="0" t="n">
        <f aca="false">IF(ISBLANK(B641),IF(AND(B642=B643,NOT(ISBLANK(B642)),NOT(ISBLANK(B643))),1,-1),-1)</f>
        <v>-1</v>
      </c>
      <c r="J643" s="0" t="n">
        <f aca="false">IF(MAX(G643:I643)&lt;0,IF(OR(B643=B642,B642=B641),1,-1),MAX(G643:I643))</f>
        <v>0</v>
      </c>
    </row>
    <row r="644" customFormat="false" ht="13.8" hidden="false" customHeight="false" outlineLevel="0" collapsed="false">
      <c r="A644" s="7" t="n">
        <f aca="false">MAX(G644:J644)</f>
        <v>0</v>
      </c>
      <c r="B644" s="8"/>
      <c r="C644" s="9" t="e">
        <f aca="false">INDEX(SupplierNomenclature!$E$3:$E$10000,MATCH(B644,SupplierNomenclature!$I$3:$I$10000,0))</f>
        <v>#N/A</v>
      </c>
      <c r="D644" s="6" t="n">
        <f aca="false">IF(ISBLANK(B644), , IF(ISBLANK(B643), D642+1, D643))</f>
        <v>0</v>
      </c>
      <c r="E644" s="9" t="n">
        <f aca="false">IF(ISBLANK(B644),,IF(OR(ISBLANK(B643), B643="Баркод"),1,E643+1))</f>
        <v>0</v>
      </c>
      <c r="F644" s="9" t="n">
        <f aca="false">IF(ISBLANK(B645), E644/2,)</f>
        <v>0</v>
      </c>
      <c r="G644" s="0" t="n">
        <f aca="false">IF(ISBLANK(B644),0,-1)</f>
        <v>0</v>
      </c>
      <c r="H644" s="0" t="n">
        <f aca="false">IF(AND(ISBLANK(B643),NOT(ISBLANK(B644))),1,-1)</f>
        <v>-1</v>
      </c>
      <c r="I644" s="0" t="n">
        <f aca="false">IF(ISBLANK(B642),IF(AND(B643=B644,NOT(ISBLANK(B643)),NOT(ISBLANK(B644))),1,-1),-1)</f>
        <v>-1</v>
      </c>
      <c r="J644" s="0" t="n">
        <f aca="false">IF(MAX(G644:I644)&lt;0,IF(OR(B644=B643,B643=B642),1,-1),MAX(G644:I644))</f>
        <v>0</v>
      </c>
    </row>
    <row r="645" customFormat="false" ht="13.8" hidden="false" customHeight="false" outlineLevel="0" collapsed="false">
      <c r="A645" s="7" t="n">
        <f aca="false">MAX(G645:J645)</f>
        <v>0</v>
      </c>
      <c r="B645" s="8"/>
      <c r="C645" s="9" t="e">
        <f aca="false">INDEX(SupplierNomenclature!$E$3:$E$10000,MATCH(B645,SupplierNomenclature!$I$3:$I$10000,0))</f>
        <v>#N/A</v>
      </c>
      <c r="D645" s="6" t="n">
        <f aca="false">IF(ISBLANK(B645), , IF(ISBLANK(B644), D643+1, D644))</f>
        <v>0</v>
      </c>
      <c r="E645" s="9" t="n">
        <f aca="false">IF(ISBLANK(B645),,IF(OR(ISBLANK(B644), B644="Баркод"),1,E644+1))</f>
        <v>0</v>
      </c>
      <c r="F645" s="9" t="n">
        <f aca="false">IF(ISBLANK(B646), E645/2,)</f>
        <v>0</v>
      </c>
      <c r="G645" s="0" t="n">
        <f aca="false">IF(ISBLANK(B645),0,-1)</f>
        <v>0</v>
      </c>
      <c r="H645" s="0" t="n">
        <f aca="false">IF(AND(ISBLANK(B644),NOT(ISBLANK(B645))),1,-1)</f>
        <v>-1</v>
      </c>
      <c r="I645" s="0" t="n">
        <f aca="false">IF(ISBLANK(B643),IF(AND(B644=B645,NOT(ISBLANK(B644)),NOT(ISBLANK(B645))),1,-1),-1)</f>
        <v>-1</v>
      </c>
      <c r="J645" s="0" t="n">
        <f aca="false">IF(MAX(G645:I645)&lt;0,IF(OR(B645=B644,B644=B643),1,-1),MAX(G645:I645))</f>
        <v>0</v>
      </c>
    </row>
    <row r="646" customFormat="false" ht="13.8" hidden="false" customHeight="false" outlineLevel="0" collapsed="false">
      <c r="A646" s="7" t="n">
        <f aca="false">MAX(G646:J646)</f>
        <v>0</v>
      </c>
      <c r="B646" s="8"/>
      <c r="C646" s="9" t="e">
        <f aca="false">INDEX(SupplierNomenclature!$E$3:$E$10000,MATCH(B646,SupplierNomenclature!$I$3:$I$10000,0))</f>
        <v>#N/A</v>
      </c>
      <c r="D646" s="6" t="n">
        <f aca="false">IF(ISBLANK(B646), , IF(ISBLANK(B645), D644+1, D645))</f>
        <v>0</v>
      </c>
      <c r="E646" s="9" t="n">
        <f aca="false">IF(ISBLANK(B646),,IF(OR(ISBLANK(B645), B645="Баркод"),1,E645+1))</f>
        <v>0</v>
      </c>
      <c r="F646" s="9" t="n">
        <f aca="false">IF(ISBLANK(B647), E646/2,)</f>
        <v>0</v>
      </c>
      <c r="G646" s="0" t="n">
        <f aca="false">IF(ISBLANK(B646),0,-1)</f>
        <v>0</v>
      </c>
      <c r="H646" s="0" t="n">
        <f aca="false">IF(AND(ISBLANK(B645),NOT(ISBLANK(B646))),1,-1)</f>
        <v>-1</v>
      </c>
      <c r="I646" s="0" t="n">
        <f aca="false">IF(ISBLANK(B644),IF(AND(B645=B646,NOT(ISBLANK(B645)),NOT(ISBLANK(B646))),1,-1),-1)</f>
        <v>-1</v>
      </c>
      <c r="J646" s="0" t="n">
        <f aca="false">IF(MAX(G646:I646)&lt;0,IF(OR(B646=B645,B645=B644),1,-1),MAX(G646:I646))</f>
        <v>0</v>
      </c>
    </row>
    <row r="647" customFormat="false" ht="13.8" hidden="false" customHeight="false" outlineLevel="0" collapsed="false">
      <c r="A647" s="7" t="n">
        <f aca="false">MAX(G647:J647)</f>
        <v>0</v>
      </c>
      <c r="B647" s="8"/>
      <c r="C647" s="9" t="e">
        <f aca="false">INDEX(SupplierNomenclature!$E$3:$E$10000,MATCH(B647,SupplierNomenclature!$I$3:$I$10000,0))</f>
        <v>#N/A</v>
      </c>
      <c r="D647" s="6" t="n">
        <f aca="false">IF(ISBLANK(B647), , IF(ISBLANK(B646), D645+1, D646))</f>
        <v>0</v>
      </c>
      <c r="E647" s="9" t="n">
        <f aca="false">IF(ISBLANK(B647),,IF(OR(ISBLANK(B646), B646="Баркод"),1,E646+1))</f>
        <v>0</v>
      </c>
      <c r="F647" s="9" t="n">
        <f aca="false">IF(ISBLANK(B648), E647/2,)</f>
        <v>0</v>
      </c>
      <c r="G647" s="0" t="n">
        <f aca="false">IF(ISBLANK(B647),0,-1)</f>
        <v>0</v>
      </c>
      <c r="H647" s="0" t="n">
        <f aca="false">IF(AND(ISBLANK(B646),NOT(ISBLANK(B647))),1,-1)</f>
        <v>-1</v>
      </c>
      <c r="I647" s="0" t="n">
        <f aca="false">IF(ISBLANK(B645),IF(AND(B646=B647,NOT(ISBLANK(B646)),NOT(ISBLANK(B647))),1,-1),-1)</f>
        <v>-1</v>
      </c>
      <c r="J647" s="0" t="n">
        <f aca="false">IF(MAX(G647:I647)&lt;0,IF(OR(B647=B646,B646=B645),1,-1),MAX(G647:I647))</f>
        <v>0</v>
      </c>
    </row>
    <row r="648" customFormat="false" ht="13.8" hidden="false" customHeight="false" outlineLevel="0" collapsed="false">
      <c r="A648" s="7" t="n">
        <f aca="false">MAX(G648:J648)</f>
        <v>0</v>
      </c>
      <c r="B648" s="8"/>
      <c r="C648" s="9" t="e">
        <f aca="false">INDEX(SupplierNomenclature!$E$3:$E$10000,MATCH(B648,SupplierNomenclature!$I$3:$I$10000,0))</f>
        <v>#N/A</v>
      </c>
      <c r="D648" s="6" t="n">
        <f aca="false">IF(ISBLANK(B648), , IF(ISBLANK(B647), D646+1, D647))</f>
        <v>0</v>
      </c>
      <c r="E648" s="9" t="n">
        <f aca="false">IF(ISBLANK(B648),,IF(OR(ISBLANK(B647), B647="Баркод"),1,E647+1))</f>
        <v>0</v>
      </c>
      <c r="F648" s="9" t="n">
        <f aca="false">IF(ISBLANK(B649), E648/2,)</f>
        <v>0</v>
      </c>
      <c r="G648" s="0" t="n">
        <f aca="false">IF(ISBLANK(B648),0,-1)</f>
        <v>0</v>
      </c>
      <c r="H648" s="0" t="n">
        <f aca="false">IF(AND(ISBLANK(B647),NOT(ISBLANK(B648))),1,-1)</f>
        <v>-1</v>
      </c>
      <c r="I648" s="0" t="n">
        <f aca="false">IF(ISBLANK(B646),IF(AND(B647=B648,NOT(ISBLANK(B647)),NOT(ISBLANK(B648))),1,-1),-1)</f>
        <v>-1</v>
      </c>
      <c r="J648" s="0" t="n">
        <f aca="false">IF(MAX(G648:I648)&lt;0,IF(OR(B648=B647,B647=B646),1,-1),MAX(G648:I648))</f>
        <v>0</v>
      </c>
    </row>
    <row r="649" customFormat="false" ht="13.8" hidden="false" customHeight="false" outlineLevel="0" collapsed="false">
      <c r="A649" s="7" t="n">
        <f aca="false">MAX(G649:J649)</f>
        <v>0</v>
      </c>
      <c r="B649" s="8"/>
      <c r="C649" s="9" t="e">
        <f aca="false">INDEX(SupplierNomenclature!$E$3:$E$10000,MATCH(B649,SupplierNomenclature!$I$3:$I$10000,0))</f>
        <v>#N/A</v>
      </c>
      <c r="D649" s="6" t="n">
        <f aca="false">IF(ISBLANK(B649), , IF(ISBLANK(B648), D647+1, D648))</f>
        <v>0</v>
      </c>
      <c r="E649" s="9" t="n">
        <f aca="false">IF(ISBLANK(B649),,IF(OR(ISBLANK(B648), B648="Баркод"),1,E648+1))</f>
        <v>0</v>
      </c>
      <c r="F649" s="9" t="n">
        <f aca="false">IF(ISBLANK(B650), E649/2,)</f>
        <v>0</v>
      </c>
      <c r="G649" s="0" t="n">
        <f aca="false">IF(ISBLANK(B649),0,-1)</f>
        <v>0</v>
      </c>
      <c r="H649" s="0" t="n">
        <f aca="false">IF(AND(ISBLANK(B648),NOT(ISBLANK(B649))),1,-1)</f>
        <v>-1</v>
      </c>
      <c r="I649" s="0" t="n">
        <f aca="false">IF(ISBLANK(B647),IF(AND(B648=B649,NOT(ISBLANK(B648)),NOT(ISBLANK(B649))),1,-1),-1)</f>
        <v>-1</v>
      </c>
      <c r="J649" s="0" t="n">
        <f aca="false">IF(MAX(G649:I649)&lt;0,IF(OR(B649=B648,B648=B647),1,-1),MAX(G649:I649))</f>
        <v>0</v>
      </c>
    </row>
    <row r="650" customFormat="false" ht="13.8" hidden="false" customHeight="false" outlineLevel="0" collapsed="false">
      <c r="A650" s="7" t="n">
        <f aca="false">MAX(G650:J650)</f>
        <v>0</v>
      </c>
      <c r="B650" s="8"/>
      <c r="C650" s="9" t="e">
        <f aca="false">INDEX(SupplierNomenclature!$E$3:$E$10000,MATCH(B650,SupplierNomenclature!$I$3:$I$10000,0))</f>
        <v>#N/A</v>
      </c>
      <c r="D650" s="6" t="n">
        <f aca="false">IF(ISBLANK(B650), , IF(ISBLANK(B649), D648+1, D649))</f>
        <v>0</v>
      </c>
      <c r="E650" s="9" t="n">
        <f aca="false">IF(ISBLANK(B650),,IF(OR(ISBLANK(B649), B649="Баркод"),1,E649+1))</f>
        <v>0</v>
      </c>
      <c r="F650" s="9" t="n">
        <f aca="false">IF(ISBLANK(B651), E650/2,)</f>
        <v>0</v>
      </c>
      <c r="G650" s="0" t="n">
        <f aca="false">IF(ISBLANK(B650),0,-1)</f>
        <v>0</v>
      </c>
      <c r="H650" s="0" t="n">
        <f aca="false">IF(AND(ISBLANK(B649),NOT(ISBLANK(B650))),1,-1)</f>
        <v>-1</v>
      </c>
      <c r="I650" s="0" t="n">
        <f aca="false">IF(ISBLANK(B648),IF(AND(B649=B650,NOT(ISBLANK(B649)),NOT(ISBLANK(B650))),1,-1),-1)</f>
        <v>-1</v>
      </c>
      <c r="J650" s="0" t="n">
        <f aca="false">IF(MAX(G650:I650)&lt;0,IF(OR(B650=B649,B649=B648),1,-1),MAX(G650:I650))</f>
        <v>0</v>
      </c>
    </row>
    <row r="651" customFormat="false" ht="13.8" hidden="false" customHeight="false" outlineLevel="0" collapsed="false">
      <c r="A651" s="7" t="n">
        <f aca="false">MAX(G651:J651)</f>
        <v>0</v>
      </c>
      <c r="B651" s="8"/>
      <c r="C651" s="9" t="e">
        <f aca="false">INDEX(SupplierNomenclature!$E$3:$E$10000,MATCH(B651,SupplierNomenclature!$I$3:$I$10000,0))</f>
        <v>#N/A</v>
      </c>
      <c r="D651" s="6" t="n">
        <f aca="false">IF(ISBLANK(B651), , IF(ISBLANK(B650), D649+1, D650))</f>
        <v>0</v>
      </c>
      <c r="E651" s="9" t="n">
        <f aca="false">IF(ISBLANK(B651),,IF(OR(ISBLANK(B650), B650="Баркод"),1,E650+1))</f>
        <v>0</v>
      </c>
      <c r="F651" s="9" t="n">
        <f aca="false">IF(ISBLANK(B652), E651/2,)</f>
        <v>0</v>
      </c>
      <c r="G651" s="0" t="n">
        <f aca="false">IF(ISBLANK(B651),0,-1)</f>
        <v>0</v>
      </c>
      <c r="H651" s="0" t="n">
        <f aca="false">IF(AND(ISBLANK(B650),NOT(ISBLANK(B651))),1,-1)</f>
        <v>-1</v>
      </c>
      <c r="I651" s="0" t="n">
        <f aca="false">IF(ISBLANK(B649),IF(AND(B650=B651,NOT(ISBLANK(B650)),NOT(ISBLANK(B651))),1,-1),-1)</f>
        <v>-1</v>
      </c>
      <c r="J651" s="0" t="n">
        <f aca="false">IF(MAX(G651:I651)&lt;0,IF(OR(B651=B650,B650=B649),1,-1),MAX(G651:I651))</f>
        <v>0</v>
      </c>
    </row>
    <row r="652" customFormat="false" ht="13.8" hidden="false" customHeight="false" outlineLevel="0" collapsed="false">
      <c r="A652" s="7" t="n">
        <f aca="false">MAX(G652:J652)</f>
        <v>0</v>
      </c>
      <c r="B652" s="8"/>
      <c r="C652" s="9" t="e">
        <f aca="false">INDEX(SupplierNomenclature!$E$3:$E$10000,MATCH(B652,SupplierNomenclature!$I$3:$I$10000,0))</f>
        <v>#N/A</v>
      </c>
      <c r="D652" s="6" t="n">
        <f aca="false">IF(ISBLANK(B652), , IF(ISBLANK(B651), D650+1, D651))</f>
        <v>0</v>
      </c>
      <c r="E652" s="9" t="n">
        <f aca="false">IF(ISBLANK(B652),,IF(OR(ISBLANK(B651), B651="Баркод"),1,E651+1))</f>
        <v>0</v>
      </c>
      <c r="F652" s="9" t="n">
        <f aca="false">IF(ISBLANK(B653), E652/2,)</f>
        <v>0</v>
      </c>
      <c r="G652" s="0" t="n">
        <f aca="false">IF(ISBLANK(B652),0,-1)</f>
        <v>0</v>
      </c>
      <c r="H652" s="0" t="n">
        <f aca="false">IF(AND(ISBLANK(B651),NOT(ISBLANK(B652))),1,-1)</f>
        <v>-1</v>
      </c>
      <c r="I652" s="0" t="n">
        <f aca="false">IF(ISBLANK(B650),IF(AND(B651=B652,NOT(ISBLANK(B651)),NOT(ISBLANK(B652))),1,-1),-1)</f>
        <v>-1</v>
      </c>
      <c r="J652" s="0" t="n">
        <f aca="false">IF(MAX(G652:I652)&lt;0,IF(OR(B652=B651,B651=B650),1,-1),MAX(G652:I652))</f>
        <v>0</v>
      </c>
    </row>
    <row r="653" customFormat="false" ht="13.8" hidden="false" customHeight="false" outlineLevel="0" collapsed="false">
      <c r="A653" s="7" t="n">
        <f aca="false">MAX(G653:J653)</f>
        <v>0</v>
      </c>
      <c r="B653" s="8"/>
      <c r="C653" s="9" t="e">
        <f aca="false">INDEX(SupplierNomenclature!$E$3:$E$10000,MATCH(B653,SupplierNomenclature!$I$3:$I$10000,0))</f>
        <v>#N/A</v>
      </c>
      <c r="D653" s="6" t="n">
        <f aca="false">IF(ISBLANK(B653), , IF(ISBLANK(B652), D651+1, D652))</f>
        <v>0</v>
      </c>
      <c r="E653" s="9" t="n">
        <f aca="false">IF(ISBLANK(B653),,IF(OR(ISBLANK(B652), B652="Баркод"),1,E652+1))</f>
        <v>0</v>
      </c>
      <c r="F653" s="9" t="n">
        <f aca="false">IF(ISBLANK(B654), E653/2,)</f>
        <v>0</v>
      </c>
      <c r="G653" s="0" t="n">
        <f aca="false">IF(ISBLANK(B653),0,-1)</f>
        <v>0</v>
      </c>
      <c r="H653" s="0" t="n">
        <f aca="false">IF(AND(ISBLANK(B652),NOT(ISBLANK(B653))),1,-1)</f>
        <v>-1</v>
      </c>
      <c r="I653" s="0" t="n">
        <f aca="false">IF(ISBLANK(B651),IF(AND(B652=B653,NOT(ISBLANK(B652)),NOT(ISBLANK(B653))),1,-1),-1)</f>
        <v>-1</v>
      </c>
      <c r="J653" s="0" t="n">
        <f aca="false">IF(MAX(G653:I653)&lt;0,IF(OR(B653=B652,B652=B651),1,-1),MAX(G653:I653))</f>
        <v>0</v>
      </c>
    </row>
    <row r="654" customFormat="false" ht="13.8" hidden="false" customHeight="false" outlineLevel="0" collapsed="false">
      <c r="A654" s="7" t="n">
        <f aca="false">MAX(G654:J654)</f>
        <v>0</v>
      </c>
      <c r="B654" s="8"/>
      <c r="C654" s="9" t="e">
        <f aca="false">INDEX(SupplierNomenclature!$E$3:$E$10000,MATCH(B654,SupplierNomenclature!$I$3:$I$10000,0))</f>
        <v>#N/A</v>
      </c>
      <c r="D654" s="6" t="n">
        <f aca="false">IF(ISBLANK(B654), , IF(ISBLANK(B653), D652+1, D653))</f>
        <v>0</v>
      </c>
      <c r="E654" s="9" t="n">
        <f aca="false">IF(ISBLANK(B654),,IF(OR(ISBLANK(B653), B653="Баркод"),1,E653+1))</f>
        <v>0</v>
      </c>
      <c r="F654" s="9" t="n">
        <f aca="false">IF(ISBLANK(B655), E654/2,)</f>
        <v>0</v>
      </c>
      <c r="G654" s="0" t="n">
        <f aca="false">IF(ISBLANK(B654),0,-1)</f>
        <v>0</v>
      </c>
      <c r="H654" s="0" t="n">
        <f aca="false">IF(AND(ISBLANK(B653),NOT(ISBLANK(B654))),1,-1)</f>
        <v>-1</v>
      </c>
      <c r="I654" s="0" t="n">
        <f aca="false">IF(ISBLANK(B652),IF(AND(B653=B654,NOT(ISBLANK(B653)),NOT(ISBLANK(B654))),1,-1),-1)</f>
        <v>-1</v>
      </c>
      <c r="J654" s="0" t="n">
        <f aca="false">IF(MAX(G654:I654)&lt;0,IF(OR(B654=B653,B653=B652),1,-1),MAX(G654:I654))</f>
        <v>0</v>
      </c>
    </row>
    <row r="655" customFormat="false" ht="13.8" hidden="false" customHeight="false" outlineLevel="0" collapsed="false">
      <c r="A655" s="7" t="n">
        <f aca="false">MAX(G655:J655)</f>
        <v>0</v>
      </c>
      <c r="B655" s="8"/>
      <c r="C655" s="9" t="e">
        <f aca="false">INDEX(SupplierNomenclature!$E$3:$E$10000,MATCH(B655,SupplierNomenclature!$I$3:$I$10000,0))</f>
        <v>#N/A</v>
      </c>
      <c r="D655" s="6" t="n">
        <f aca="false">IF(ISBLANK(B655), , IF(ISBLANK(B654), D653+1, D654))</f>
        <v>0</v>
      </c>
      <c r="E655" s="9" t="n">
        <f aca="false">IF(ISBLANK(B655),,IF(OR(ISBLANK(B654), B654="Баркод"),1,E654+1))</f>
        <v>0</v>
      </c>
      <c r="F655" s="9" t="n">
        <f aca="false">IF(ISBLANK(B656), E655/2,)</f>
        <v>0</v>
      </c>
      <c r="G655" s="0" t="n">
        <f aca="false">IF(ISBLANK(B655),0,-1)</f>
        <v>0</v>
      </c>
      <c r="H655" s="0" t="n">
        <f aca="false">IF(AND(ISBLANK(B654),NOT(ISBLANK(B655))),1,-1)</f>
        <v>-1</v>
      </c>
      <c r="I655" s="0" t="n">
        <f aca="false">IF(ISBLANK(B653),IF(AND(B654=B655,NOT(ISBLANK(B654)),NOT(ISBLANK(B655))),1,-1),-1)</f>
        <v>-1</v>
      </c>
      <c r="J655" s="0" t="n">
        <f aca="false">IF(MAX(G655:I655)&lt;0,IF(OR(B655=B654,B654=B653),1,-1),MAX(G655:I655))</f>
        <v>0</v>
      </c>
    </row>
    <row r="656" customFormat="false" ht="13.8" hidden="false" customHeight="false" outlineLevel="0" collapsed="false">
      <c r="A656" s="7" t="n">
        <f aca="false">MAX(G656:J656)</f>
        <v>0</v>
      </c>
      <c r="B656" s="8"/>
      <c r="C656" s="9" t="e">
        <f aca="false">INDEX(SupplierNomenclature!$E$3:$E$10000,MATCH(B656,SupplierNomenclature!$I$3:$I$10000,0))</f>
        <v>#N/A</v>
      </c>
      <c r="D656" s="6" t="n">
        <f aca="false">IF(ISBLANK(B656), , IF(ISBLANK(B655), D654+1, D655))</f>
        <v>0</v>
      </c>
      <c r="E656" s="9" t="n">
        <f aca="false">IF(ISBLANK(B656),,IF(OR(ISBLANK(B655), B655="Баркод"),1,E655+1))</f>
        <v>0</v>
      </c>
      <c r="F656" s="9" t="n">
        <f aca="false">IF(ISBLANK(B657), E656/2,)</f>
        <v>0</v>
      </c>
      <c r="G656" s="0" t="n">
        <f aca="false">IF(ISBLANK(B656),0,-1)</f>
        <v>0</v>
      </c>
      <c r="H656" s="0" t="n">
        <f aca="false">IF(AND(ISBLANK(B655),NOT(ISBLANK(B656))),1,-1)</f>
        <v>-1</v>
      </c>
      <c r="I656" s="0" t="n">
        <f aca="false">IF(ISBLANK(B654),IF(AND(B655=B656,NOT(ISBLANK(B655)),NOT(ISBLANK(B656))),1,-1),-1)</f>
        <v>-1</v>
      </c>
      <c r="J656" s="0" t="n">
        <f aca="false">IF(MAX(G656:I656)&lt;0,IF(OR(B656=B655,B655=B654),1,-1),MAX(G656:I656))</f>
        <v>0</v>
      </c>
    </row>
    <row r="657" customFormat="false" ht="13.8" hidden="false" customHeight="false" outlineLevel="0" collapsed="false">
      <c r="A657" s="7" t="n">
        <f aca="false">MAX(G657:J657)</f>
        <v>0</v>
      </c>
      <c r="B657" s="8"/>
      <c r="C657" s="9" t="e">
        <f aca="false">INDEX(SupplierNomenclature!$E$3:$E$10000,MATCH(B657,SupplierNomenclature!$I$3:$I$10000,0))</f>
        <v>#N/A</v>
      </c>
      <c r="D657" s="6" t="n">
        <f aca="false">IF(ISBLANK(B657), , IF(ISBLANK(B656), D655+1, D656))</f>
        <v>0</v>
      </c>
      <c r="E657" s="9" t="n">
        <f aca="false">IF(ISBLANK(B657),,IF(OR(ISBLANK(B656), B656="Баркод"),1,E656+1))</f>
        <v>0</v>
      </c>
      <c r="F657" s="9" t="n">
        <f aca="false">IF(ISBLANK(B658), E657/2,)</f>
        <v>0</v>
      </c>
      <c r="G657" s="0" t="n">
        <f aca="false">IF(ISBLANK(B657),0,-1)</f>
        <v>0</v>
      </c>
      <c r="H657" s="0" t="n">
        <f aca="false">IF(AND(ISBLANK(B656),NOT(ISBLANK(B657))),1,-1)</f>
        <v>-1</v>
      </c>
      <c r="I657" s="0" t="n">
        <f aca="false">IF(ISBLANK(B655),IF(AND(B656=B657,NOT(ISBLANK(B656)),NOT(ISBLANK(B657))),1,-1),-1)</f>
        <v>-1</v>
      </c>
      <c r="J657" s="0" t="n">
        <f aca="false">IF(MAX(G657:I657)&lt;0,IF(OR(B657=B656,B656=B655),1,-1),MAX(G657:I657))</f>
        <v>0</v>
      </c>
    </row>
    <row r="658" customFormat="false" ht="13.8" hidden="false" customHeight="false" outlineLevel="0" collapsed="false">
      <c r="A658" s="7" t="n">
        <f aca="false">MAX(G658:J658)</f>
        <v>0</v>
      </c>
      <c r="B658" s="8"/>
      <c r="C658" s="9" t="e">
        <f aca="false">INDEX(SupplierNomenclature!$E$3:$E$10000,MATCH(B658,SupplierNomenclature!$I$3:$I$10000,0))</f>
        <v>#N/A</v>
      </c>
      <c r="D658" s="6" t="n">
        <f aca="false">IF(ISBLANK(B658), , IF(ISBLANK(B657), D656+1, D657))</f>
        <v>0</v>
      </c>
      <c r="E658" s="9" t="n">
        <f aca="false">IF(ISBLANK(B658),,IF(OR(ISBLANK(B657), B657="Баркод"),1,E657+1))</f>
        <v>0</v>
      </c>
      <c r="F658" s="9" t="n">
        <f aca="false">IF(ISBLANK(B659), E658/2,)</f>
        <v>0</v>
      </c>
      <c r="G658" s="0" t="n">
        <f aca="false">IF(ISBLANK(B658),0,-1)</f>
        <v>0</v>
      </c>
      <c r="H658" s="0" t="n">
        <f aca="false">IF(AND(ISBLANK(B657),NOT(ISBLANK(B658))),1,-1)</f>
        <v>-1</v>
      </c>
      <c r="I658" s="0" t="n">
        <f aca="false">IF(ISBLANK(B656),IF(AND(B657=B658,NOT(ISBLANK(B657)),NOT(ISBLANK(B658))),1,-1),-1)</f>
        <v>-1</v>
      </c>
      <c r="J658" s="0" t="n">
        <f aca="false">IF(MAX(G658:I658)&lt;0,IF(OR(B658=B657,B657=B656),1,-1),MAX(G658:I658))</f>
        <v>0</v>
      </c>
    </row>
    <row r="659" customFormat="false" ht="13.8" hidden="false" customHeight="false" outlineLevel="0" collapsed="false">
      <c r="A659" s="7" t="n">
        <f aca="false">MAX(G659:J659)</f>
        <v>0</v>
      </c>
      <c r="B659" s="8"/>
      <c r="C659" s="9" t="e">
        <f aca="false">INDEX(SupplierNomenclature!$E$3:$E$10000,MATCH(B659,SupplierNomenclature!$I$3:$I$10000,0))</f>
        <v>#N/A</v>
      </c>
      <c r="D659" s="6" t="n">
        <f aca="false">IF(ISBLANK(B659), , IF(ISBLANK(B658), D657+1, D658))</f>
        <v>0</v>
      </c>
      <c r="E659" s="9" t="n">
        <f aca="false">IF(ISBLANK(B659),,IF(OR(ISBLANK(B658), B658="Баркод"),1,E658+1))</f>
        <v>0</v>
      </c>
      <c r="F659" s="9" t="n">
        <f aca="false">IF(ISBLANK(B660), E659/2,)</f>
        <v>0</v>
      </c>
      <c r="G659" s="0" t="n">
        <f aca="false">IF(ISBLANK(B659),0,-1)</f>
        <v>0</v>
      </c>
      <c r="H659" s="0" t="n">
        <f aca="false">IF(AND(ISBLANK(B658),NOT(ISBLANK(B659))),1,-1)</f>
        <v>-1</v>
      </c>
      <c r="I659" s="0" t="n">
        <f aca="false">IF(ISBLANK(B657),IF(AND(B658=B659,NOT(ISBLANK(B658)),NOT(ISBLANK(B659))),1,-1),-1)</f>
        <v>-1</v>
      </c>
      <c r="J659" s="0" t="n">
        <f aca="false">IF(MAX(G659:I659)&lt;0,IF(OR(B659=B658,B658=B657),1,-1),MAX(G659:I659))</f>
        <v>0</v>
      </c>
    </row>
    <row r="660" customFormat="false" ht="13.8" hidden="false" customHeight="false" outlineLevel="0" collapsed="false">
      <c r="A660" s="7" t="n">
        <f aca="false">MAX(G660:J660)</f>
        <v>0</v>
      </c>
      <c r="B660" s="8"/>
      <c r="C660" s="9" t="e">
        <f aca="false">INDEX(SupplierNomenclature!$E$3:$E$10000,MATCH(B660,SupplierNomenclature!$I$3:$I$10000,0))</f>
        <v>#N/A</v>
      </c>
      <c r="D660" s="6" t="n">
        <f aca="false">IF(ISBLANK(B660), , IF(ISBLANK(B659), D658+1, D659))</f>
        <v>0</v>
      </c>
      <c r="E660" s="9" t="n">
        <f aca="false">IF(ISBLANK(B660),,IF(OR(ISBLANK(B659), B659="Баркод"),1,E659+1))</f>
        <v>0</v>
      </c>
      <c r="F660" s="9" t="n">
        <f aca="false">IF(ISBLANK(B661), E660/2,)</f>
        <v>0</v>
      </c>
      <c r="G660" s="0" t="n">
        <f aca="false">IF(ISBLANK(B660),0,-1)</f>
        <v>0</v>
      </c>
      <c r="H660" s="0" t="n">
        <f aca="false">IF(AND(ISBLANK(B659),NOT(ISBLANK(B660))),1,-1)</f>
        <v>-1</v>
      </c>
      <c r="I660" s="0" t="n">
        <f aca="false">IF(ISBLANK(B658),IF(AND(B659=B660,NOT(ISBLANK(B659)),NOT(ISBLANK(B660))),1,-1),-1)</f>
        <v>-1</v>
      </c>
      <c r="J660" s="0" t="n">
        <f aca="false">IF(MAX(G660:I660)&lt;0,IF(OR(B660=B659,B659=B658),1,-1),MAX(G660:I660))</f>
        <v>0</v>
      </c>
    </row>
    <row r="661" customFormat="false" ht="13.8" hidden="false" customHeight="false" outlineLevel="0" collapsed="false">
      <c r="A661" s="7" t="n">
        <f aca="false">MAX(G661:J661)</f>
        <v>0</v>
      </c>
      <c r="B661" s="8"/>
      <c r="C661" s="9" t="e">
        <f aca="false">INDEX(SupplierNomenclature!$E$3:$E$10000,MATCH(B661,SupplierNomenclature!$I$3:$I$10000,0))</f>
        <v>#N/A</v>
      </c>
      <c r="D661" s="6" t="n">
        <f aca="false">IF(ISBLANK(B661), , IF(ISBLANK(B660), D659+1, D660))</f>
        <v>0</v>
      </c>
      <c r="E661" s="9" t="n">
        <f aca="false">IF(ISBLANK(B661),,IF(OR(ISBLANK(B660), B660="Баркод"),1,E660+1))</f>
        <v>0</v>
      </c>
      <c r="F661" s="9" t="n">
        <f aca="false">IF(ISBLANK(B662), E661/2,)</f>
        <v>0</v>
      </c>
      <c r="G661" s="0" t="n">
        <f aca="false">IF(ISBLANK(B661),0,-1)</f>
        <v>0</v>
      </c>
      <c r="H661" s="0" t="n">
        <f aca="false">IF(AND(ISBLANK(B660),NOT(ISBLANK(B661))),1,-1)</f>
        <v>-1</v>
      </c>
      <c r="I661" s="0" t="n">
        <f aca="false">IF(ISBLANK(B659),IF(AND(B660=B661,NOT(ISBLANK(B660)),NOT(ISBLANK(B661))),1,-1),-1)</f>
        <v>-1</v>
      </c>
      <c r="J661" s="0" t="n">
        <f aca="false">IF(MAX(G661:I661)&lt;0,IF(OR(B661=B660,B660=B659),1,-1),MAX(G661:I661))</f>
        <v>0</v>
      </c>
    </row>
    <row r="662" customFormat="false" ht="13.8" hidden="false" customHeight="false" outlineLevel="0" collapsed="false">
      <c r="A662" s="7" t="n">
        <f aca="false">MAX(G662:J662)</f>
        <v>0</v>
      </c>
      <c r="B662" s="8"/>
      <c r="C662" s="9" t="e">
        <f aca="false">INDEX(SupplierNomenclature!$E$3:$E$10000,MATCH(B662,SupplierNomenclature!$I$3:$I$10000,0))</f>
        <v>#N/A</v>
      </c>
      <c r="D662" s="6" t="n">
        <f aca="false">IF(ISBLANK(B662), , IF(ISBLANK(B661), D660+1, D661))</f>
        <v>0</v>
      </c>
      <c r="E662" s="9" t="n">
        <f aca="false">IF(ISBLANK(B662),,IF(OR(ISBLANK(B661), B661="Баркод"),1,E661+1))</f>
        <v>0</v>
      </c>
      <c r="F662" s="9" t="n">
        <f aca="false">IF(ISBLANK(B663), E662/2,)</f>
        <v>0</v>
      </c>
      <c r="G662" s="0" t="n">
        <f aca="false">IF(ISBLANK(B662),0,-1)</f>
        <v>0</v>
      </c>
      <c r="H662" s="0" t="n">
        <f aca="false">IF(AND(ISBLANK(B661),NOT(ISBLANK(B662))),1,-1)</f>
        <v>-1</v>
      </c>
      <c r="I662" s="0" t="n">
        <f aca="false">IF(ISBLANK(B660),IF(AND(B661=B662,NOT(ISBLANK(B661)),NOT(ISBLANK(B662))),1,-1),-1)</f>
        <v>-1</v>
      </c>
      <c r="J662" s="0" t="n">
        <f aca="false">IF(MAX(G662:I662)&lt;0,IF(OR(B662=B661,B661=B660),1,-1),MAX(G662:I662))</f>
        <v>0</v>
      </c>
    </row>
    <row r="663" customFormat="false" ht="13.8" hidden="false" customHeight="false" outlineLevel="0" collapsed="false">
      <c r="A663" s="7" t="n">
        <f aca="false">MAX(G663:J663)</f>
        <v>0</v>
      </c>
      <c r="B663" s="8"/>
      <c r="C663" s="9" t="e">
        <f aca="false">INDEX(SupplierNomenclature!$E$3:$E$10000,MATCH(B663,SupplierNomenclature!$I$3:$I$10000,0))</f>
        <v>#N/A</v>
      </c>
      <c r="D663" s="6" t="n">
        <f aca="false">IF(ISBLANK(B663), , IF(ISBLANK(B662), D661+1, D662))</f>
        <v>0</v>
      </c>
      <c r="E663" s="9" t="n">
        <f aca="false">IF(ISBLANK(B663),,IF(OR(ISBLANK(B662), B662="Баркод"),1,E662+1))</f>
        <v>0</v>
      </c>
      <c r="F663" s="9" t="n">
        <f aca="false">IF(ISBLANK(B664), E663/2,)</f>
        <v>0</v>
      </c>
      <c r="G663" s="0" t="n">
        <f aca="false">IF(ISBLANK(B663),0,-1)</f>
        <v>0</v>
      </c>
      <c r="H663" s="0" t="n">
        <f aca="false">IF(AND(ISBLANK(B662),NOT(ISBLANK(B663))),1,-1)</f>
        <v>-1</v>
      </c>
      <c r="I663" s="0" t="n">
        <f aca="false">IF(ISBLANK(B661),IF(AND(B662=B663,NOT(ISBLANK(B662)),NOT(ISBLANK(B663))),1,-1),-1)</f>
        <v>-1</v>
      </c>
      <c r="J663" s="0" t="n">
        <f aca="false">IF(MAX(G663:I663)&lt;0,IF(OR(B663=B662,B662=B661),1,-1),MAX(G663:I663))</f>
        <v>0</v>
      </c>
    </row>
    <row r="664" customFormat="false" ht="13.8" hidden="false" customHeight="false" outlineLevel="0" collapsed="false">
      <c r="A664" s="7" t="n">
        <f aca="false">MAX(G664:J664)</f>
        <v>0</v>
      </c>
      <c r="B664" s="8"/>
      <c r="C664" s="9" t="e">
        <f aca="false">INDEX(SupplierNomenclature!$E$3:$E$10000,MATCH(B664,SupplierNomenclature!$I$3:$I$10000,0))</f>
        <v>#N/A</v>
      </c>
      <c r="D664" s="6" t="n">
        <f aca="false">IF(ISBLANK(B664), , IF(ISBLANK(B663), D662+1, D663))</f>
        <v>0</v>
      </c>
      <c r="E664" s="9" t="n">
        <f aca="false">IF(ISBLANK(B664),,IF(OR(ISBLANK(B663), B663="Баркод"),1,E663+1))</f>
        <v>0</v>
      </c>
      <c r="F664" s="9" t="n">
        <f aca="false">IF(ISBLANK(B665), E664/2,)</f>
        <v>0</v>
      </c>
      <c r="G664" s="0" t="n">
        <f aca="false">IF(ISBLANK(B664),0,-1)</f>
        <v>0</v>
      </c>
      <c r="H664" s="0" t="n">
        <f aca="false">IF(AND(ISBLANK(B663),NOT(ISBLANK(B664))),1,-1)</f>
        <v>-1</v>
      </c>
      <c r="I664" s="0" t="n">
        <f aca="false">IF(ISBLANK(B662),IF(AND(B663=B664,NOT(ISBLANK(B663)),NOT(ISBLANK(B664))),1,-1),-1)</f>
        <v>-1</v>
      </c>
      <c r="J664" s="0" t="n">
        <f aca="false">IF(MAX(G664:I664)&lt;0,IF(OR(B664=B663,B663=B662),1,-1),MAX(G664:I664))</f>
        <v>0</v>
      </c>
    </row>
    <row r="665" customFormat="false" ht="13.8" hidden="false" customHeight="false" outlineLevel="0" collapsed="false">
      <c r="A665" s="7" t="n">
        <f aca="false">MAX(G665:J665)</f>
        <v>0</v>
      </c>
      <c r="B665" s="8"/>
      <c r="C665" s="9" t="e">
        <f aca="false">INDEX(SupplierNomenclature!$E$3:$E$10000,MATCH(B665,SupplierNomenclature!$I$3:$I$10000,0))</f>
        <v>#N/A</v>
      </c>
      <c r="D665" s="6" t="n">
        <f aca="false">IF(ISBLANK(B665), , IF(ISBLANK(B664), D663+1, D664))</f>
        <v>0</v>
      </c>
      <c r="E665" s="9" t="n">
        <f aca="false">IF(ISBLANK(B665),,IF(OR(ISBLANK(B664), B664="Баркод"),1,E664+1))</f>
        <v>0</v>
      </c>
      <c r="F665" s="9" t="n">
        <f aca="false">IF(ISBLANK(B666), E665/2,)</f>
        <v>0</v>
      </c>
      <c r="G665" s="0" t="n">
        <f aca="false">IF(ISBLANK(B665),0,-1)</f>
        <v>0</v>
      </c>
      <c r="H665" s="0" t="n">
        <f aca="false">IF(AND(ISBLANK(B664),NOT(ISBLANK(B665))),1,-1)</f>
        <v>-1</v>
      </c>
      <c r="I665" s="0" t="n">
        <f aca="false">IF(ISBLANK(B663),IF(AND(B664=B665,NOT(ISBLANK(B664)),NOT(ISBLANK(B665))),1,-1),-1)</f>
        <v>-1</v>
      </c>
      <c r="J665" s="0" t="n">
        <f aca="false">IF(MAX(G665:I665)&lt;0,IF(OR(B665=B664,B664=B663),1,-1),MAX(G665:I665))</f>
        <v>0</v>
      </c>
    </row>
    <row r="666" customFormat="false" ht="13.8" hidden="false" customHeight="false" outlineLevel="0" collapsed="false">
      <c r="A666" s="7" t="n">
        <f aca="false">MAX(G666:J666)</f>
        <v>0</v>
      </c>
      <c r="B666" s="8"/>
      <c r="C666" s="9" t="e">
        <f aca="false">INDEX(SupplierNomenclature!$E$3:$E$10000,MATCH(B666,SupplierNomenclature!$I$3:$I$10000,0))</f>
        <v>#N/A</v>
      </c>
      <c r="D666" s="6" t="n">
        <f aca="false">IF(ISBLANK(B666), , IF(ISBLANK(B665), D664+1, D665))</f>
        <v>0</v>
      </c>
      <c r="E666" s="9" t="n">
        <f aca="false">IF(ISBLANK(B666),,IF(OR(ISBLANK(B665), B665="Баркод"),1,E665+1))</f>
        <v>0</v>
      </c>
      <c r="F666" s="9" t="n">
        <f aca="false">IF(ISBLANK(B667), E666/2,)</f>
        <v>0</v>
      </c>
      <c r="G666" s="0" t="n">
        <f aca="false">IF(ISBLANK(B666),0,-1)</f>
        <v>0</v>
      </c>
      <c r="H666" s="0" t="n">
        <f aca="false">IF(AND(ISBLANK(B665),NOT(ISBLANK(B666))),1,-1)</f>
        <v>-1</v>
      </c>
      <c r="I666" s="0" t="n">
        <f aca="false">IF(ISBLANK(B664),IF(AND(B665=B666,NOT(ISBLANK(B665)),NOT(ISBLANK(B666))),1,-1),-1)</f>
        <v>-1</v>
      </c>
      <c r="J666" s="0" t="n">
        <f aca="false">IF(MAX(G666:I666)&lt;0,IF(OR(B666=B665,B665=B664),1,-1),MAX(G666:I666))</f>
        <v>0</v>
      </c>
    </row>
    <row r="667" customFormat="false" ht="13.8" hidden="false" customHeight="false" outlineLevel="0" collapsed="false">
      <c r="A667" s="7" t="n">
        <f aca="false">MAX(G667:J667)</f>
        <v>0</v>
      </c>
      <c r="B667" s="8"/>
      <c r="C667" s="9" t="e">
        <f aca="false">INDEX(SupplierNomenclature!$E$3:$E$10000,MATCH(B667,SupplierNomenclature!$I$3:$I$10000,0))</f>
        <v>#N/A</v>
      </c>
      <c r="D667" s="6" t="n">
        <f aca="false">IF(ISBLANK(B667), , IF(ISBLANK(B666), D665+1, D666))</f>
        <v>0</v>
      </c>
      <c r="E667" s="9" t="n">
        <f aca="false">IF(ISBLANK(B667),,IF(OR(ISBLANK(B666), B666="Баркод"),1,E666+1))</f>
        <v>0</v>
      </c>
      <c r="F667" s="9" t="n">
        <f aca="false">IF(ISBLANK(B668), E667/2,)</f>
        <v>0</v>
      </c>
      <c r="G667" s="0" t="n">
        <f aca="false">IF(ISBLANK(B667),0,-1)</f>
        <v>0</v>
      </c>
      <c r="H667" s="0" t="n">
        <f aca="false">IF(AND(ISBLANK(B666),NOT(ISBLANK(B667))),1,-1)</f>
        <v>-1</v>
      </c>
      <c r="I667" s="0" t="n">
        <f aca="false">IF(ISBLANK(B665),IF(AND(B666=B667,NOT(ISBLANK(B666)),NOT(ISBLANK(B667))),1,-1),-1)</f>
        <v>-1</v>
      </c>
      <c r="J667" s="0" t="n">
        <f aca="false">IF(MAX(G667:I667)&lt;0,IF(OR(B667=B666,B666=B665),1,-1),MAX(G667:I667))</f>
        <v>0</v>
      </c>
    </row>
    <row r="668" customFormat="false" ht="13.8" hidden="false" customHeight="false" outlineLevel="0" collapsed="false">
      <c r="A668" s="7" t="n">
        <f aca="false">MAX(G668:J668)</f>
        <v>0</v>
      </c>
      <c r="B668" s="8"/>
      <c r="C668" s="9" t="e">
        <f aca="false">INDEX(SupplierNomenclature!$E$3:$E$10000,MATCH(B668,SupplierNomenclature!$I$3:$I$10000,0))</f>
        <v>#N/A</v>
      </c>
      <c r="D668" s="6" t="n">
        <f aca="false">IF(ISBLANK(B668), , IF(ISBLANK(B667), D666+1, D667))</f>
        <v>0</v>
      </c>
      <c r="E668" s="9" t="n">
        <f aca="false">IF(ISBLANK(B668),,IF(OR(ISBLANK(B667), B667="Баркод"),1,E667+1))</f>
        <v>0</v>
      </c>
      <c r="F668" s="9" t="n">
        <f aca="false">IF(ISBLANK(B669), E668/2,)</f>
        <v>0</v>
      </c>
      <c r="G668" s="0" t="n">
        <f aca="false">IF(ISBLANK(B668),0,-1)</f>
        <v>0</v>
      </c>
      <c r="H668" s="0" t="n">
        <f aca="false">IF(AND(ISBLANK(B667),NOT(ISBLANK(B668))),1,-1)</f>
        <v>-1</v>
      </c>
      <c r="I668" s="0" t="n">
        <f aca="false">IF(ISBLANK(B666),IF(AND(B667=B668,NOT(ISBLANK(B667)),NOT(ISBLANK(B668))),1,-1),-1)</f>
        <v>-1</v>
      </c>
      <c r="J668" s="0" t="n">
        <f aca="false">IF(MAX(G668:I668)&lt;0,IF(OR(B668=B667,B667=B666),1,-1),MAX(G668:I668))</f>
        <v>0</v>
      </c>
    </row>
    <row r="669" customFormat="false" ht="13.8" hidden="false" customHeight="false" outlineLevel="0" collapsed="false">
      <c r="A669" s="7" t="n">
        <f aca="false">MAX(G669:J669)</f>
        <v>0</v>
      </c>
      <c r="B669" s="8"/>
      <c r="C669" s="9" t="e">
        <f aca="false">INDEX(SupplierNomenclature!$E$3:$E$10000,MATCH(B669,SupplierNomenclature!$I$3:$I$10000,0))</f>
        <v>#N/A</v>
      </c>
      <c r="D669" s="6" t="n">
        <f aca="false">IF(ISBLANK(B669), , IF(ISBLANK(B668), D667+1, D668))</f>
        <v>0</v>
      </c>
      <c r="E669" s="9" t="n">
        <f aca="false">IF(ISBLANK(B669),,IF(OR(ISBLANK(B668), B668="Баркод"),1,E668+1))</f>
        <v>0</v>
      </c>
      <c r="F669" s="9" t="n">
        <f aca="false">IF(ISBLANK(B670), E669/2,)</f>
        <v>0</v>
      </c>
      <c r="G669" s="0" t="n">
        <f aca="false">IF(ISBLANK(B669),0,-1)</f>
        <v>0</v>
      </c>
      <c r="H669" s="0" t="n">
        <f aca="false">IF(AND(ISBLANK(B668),NOT(ISBLANK(B669))),1,-1)</f>
        <v>-1</v>
      </c>
      <c r="I669" s="0" t="n">
        <f aca="false">IF(ISBLANK(B667),IF(AND(B668=B669,NOT(ISBLANK(B668)),NOT(ISBLANK(B669))),1,-1),-1)</f>
        <v>-1</v>
      </c>
      <c r="J669" s="0" t="n">
        <f aca="false">IF(MAX(G669:I669)&lt;0,IF(OR(B669=B668,B668=B667),1,-1),MAX(G669:I669))</f>
        <v>0</v>
      </c>
    </row>
    <row r="670" customFormat="false" ht="13.8" hidden="false" customHeight="false" outlineLevel="0" collapsed="false">
      <c r="A670" s="7" t="n">
        <f aca="false">MAX(G670:J670)</f>
        <v>0</v>
      </c>
      <c r="B670" s="8"/>
      <c r="C670" s="9" t="e">
        <f aca="false">INDEX(SupplierNomenclature!$E$3:$E$10000,MATCH(B670,SupplierNomenclature!$I$3:$I$10000,0))</f>
        <v>#N/A</v>
      </c>
      <c r="D670" s="6" t="n">
        <f aca="false">IF(ISBLANK(B670), , IF(ISBLANK(B669), D668+1, D669))</f>
        <v>0</v>
      </c>
      <c r="E670" s="9" t="n">
        <f aca="false">IF(ISBLANK(B670),,IF(OR(ISBLANK(B669), B669="Баркод"),1,E669+1))</f>
        <v>0</v>
      </c>
      <c r="F670" s="9" t="n">
        <f aca="false">IF(ISBLANK(B671), E670/2,)</f>
        <v>0</v>
      </c>
      <c r="G670" s="0" t="n">
        <f aca="false">IF(ISBLANK(B670),0,-1)</f>
        <v>0</v>
      </c>
      <c r="H670" s="0" t="n">
        <f aca="false">IF(AND(ISBLANK(B669),NOT(ISBLANK(B670))),1,-1)</f>
        <v>-1</v>
      </c>
      <c r="I670" s="0" t="n">
        <f aca="false">IF(ISBLANK(B668),IF(AND(B669=B670,NOT(ISBLANK(B669)),NOT(ISBLANK(B670))),1,-1),-1)</f>
        <v>-1</v>
      </c>
      <c r="J670" s="0" t="n">
        <f aca="false">IF(MAX(G670:I670)&lt;0,IF(OR(B670=B669,B669=B668),1,-1),MAX(G670:I670))</f>
        <v>0</v>
      </c>
    </row>
    <row r="671" customFormat="false" ht="13.8" hidden="false" customHeight="false" outlineLevel="0" collapsed="false">
      <c r="A671" s="7" t="n">
        <f aca="false">MAX(G671:J671)</f>
        <v>0</v>
      </c>
      <c r="B671" s="8"/>
      <c r="C671" s="9" t="e">
        <f aca="false">INDEX(SupplierNomenclature!$E$3:$E$10000,MATCH(B671,SupplierNomenclature!$I$3:$I$10000,0))</f>
        <v>#N/A</v>
      </c>
      <c r="D671" s="6" t="n">
        <f aca="false">IF(ISBLANK(B671), , IF(ISBLANK(B670), D669+1, D670))</f>
        <v>0</v>
      </c>
      <c r="E671" s="9" t="n">
        <f aca="false">IF(ISBLANK(B671),,IF(OR(ISBLANK(B670), B670="Баркод"),1,E670+1))</f>
        <v>0</v>
      </c>
      <c r="F671" s="9" t="n">
        <f aca="false">IF(ISBLANK(B672), E671/2,)</f>
        <v>0</v>
      </c>
      <c r="G671" s="0" t="n">
        <f aca="false">IF(ISBLANK(B671),0,-1)</f>
        <v>0</v>
      </c>
      <c r="H671" s="0" t="n">
        <f aca="false">IF(AND(ISBLANK(B670),NOT(ISBLANK(B671))),1,-1)</f>
        <v>-1</v>
      </c>
      <c r="I671" s="0" t="n">
        <f aca="false">IF(ISBLANK(B669),IF(AND(B670=B671,NOT(ISBLANK(B670)),NOT(ISBLANK(B671))),1,-1),-1)</f>
        <v>-1</v>
      </c>
      <c r="J671" s="0" t="n">
        <f aca="false">IF(MAX(G671:I671)&lt;0,IF(OR(B671=B670,B670=B669),1,-1),MAX(G671:I671))</f>
        <v>0</v>
      </c>
    </row>
    <row r="672" customFormat="false" ht="13.8" hidden="false" customHeight="false" outlineLevel="0" collapsed="false">
      <c r="A672" s="7" t="n">
        <f aca="false">MAX(G672:J672)</f>
        <v>0</v>
      </c>
      <c r="B672" s="8"/>
      <c r="C672" s="9" t="e">
        <f aca="false">INDEX(SupplierNomenclature!$E$3:$E$10000,MATCH(B672,SupplierNomenclature!$I$3:$I$10000,0))</f>
        <v>#N/A</v>
      </c>
      <c r="D672" s="6" t="n">
        <f aca="false">IF(ISBLANK(B672), , IF(ISBLANK(B671), D670+1, D671))</f>
        <v>0</v>
      </c>
      <c r="E672" s="9" t="n">
        <f aca="false">IF(ISBLANK(B672),,IF(OR(ISBLANK(B671), B671="Баркод"),1,E671+1))</f>
        <v>0</v>
      </c>
      <c r="F672" s="9" t="n">
        <f aca="false">IF(ISBLANK(B673), E672/2,)</f>
        <v>0</v>
      </c>
      <c r="G672" s="0" t="n">
        <f aca="false">IF(ISBLANK(B672),0,-1)</f>
        <v>0</v>
      </c>
      <c r="H672" s="0" t="n">
        <f aca="false">IF(AND(ISBLANK(B671),NOT(ISBLANK(B672))),1,-1)</f>
        <v>-1</v>
      </c>
      <c r="I672" s="0" t="n">
        <f aca="false">IF(ISBLANK(B670),IF(AND(B671=B672,NOT(ISBLANK(B671)),NOT(ISBLANK(B672))),1,-1),-1)</f>
        <v>-1</v>
      </c>
      <c r="J672" s="0" t="n">
        <f aca="false">IF(MAX(G672:I672)&lt;0,IF(OR(B672=B671,B671=B670),1,-1),MAX(G672:I672))</f>
        <v>0</v>
      </c>
    </row>
    <row r="673" customFormat="false" ht="13.8" hidden="false" customHeight="false" outlineLevel="0" collapsed="false">
      <c r="A673" s="7" t="n">
        <f aca="false">MAX(G673:J673)</f>
        <v>0</v>
      </c>
      <c r="B673" s="8"/>
      <c r="C673" s="9" t="e">
        <f aca="false">INDEX(SupplierNomenclature!$E$3:$E$10000,MATCH(B673,SupplierNomenclature!$I$3:$I$10000,0))</f>
        <v>#N/A</v>
      </c>
      <c r="D673" s="6" t="n">
        <f aca="false">IF(ISBLANK(B673), , IF(ISBLANK(B672), D671+1, D672))</f>
        <v>0</v>
      </c>
      <c r="E673" s="9" t="n">
        <f aca="false">IF(ISBLANK(B673),,IF(OR(ISBLANK(B672), B672="Баркод"),1,E672+1))</f>
        <v>0</v>
      </c>
      <c r="F673" s="9" t="n">
        <f aca="false">IF(ISBLANK(B674), E673/2,)</f>
        <v>0</v>
      </c>
      <c r="G673" s="0" t="n">
        <f aca="false">IF(ISBLANK(B673),0,-1)</f>
        <v>0</v>
      </c>
      <c r="H673" s="0" t="n">
        <f aca="false">IF(AND(ISBLANK(B672),NOT(ISBLANK(B673))),1,-1)</f>
        <v>-1</v>
      </c>
      <c r="I673" s="0" t="n">
        <f aca="false">IF(ISBLANK(B671),IF(AND(B672=B673,NOT(ISBLANK(B672)),NOT(ISBLANK(B673))),1,-1),-1)</f>
        <v>-1</v>
      </c>
      <c r="J673" s="0" t="n">
        <f aca="false">IF(MAX(G673:I673)&lt;0,IF(OR(B673=B672,B672=B671),1,-1),MAX(G673:I673))</f>
        <v>0</v>
      </c>
    </row>
    <row r="674" customFormat="false" ht="13.8" hidden="false" customHeight="false" outlineLevel="0" collapsed="false">
      <c r="A674" s="7" t="n">
        <f aca="false">MAX(G674:J674)</f>
        <v>0</v>
      </c>
      <c r="B674" s="8"/>
      <c r="C674" s="9" t="e">
        <f aca="false">INDEX(SupplierNomenclature!$E$3:$E$10000,MATCH(B674,SupplierNomenclature!$I$3:$I$10000,0))</f>
        <v>#N/A</v>
      </c>
      <c r="D674" s="6" t="n">
        <f aca="false">IF(ISBLANK(B674), , IF(ISBLANK(B673), D672+1, D673))</f>
        <v>0</v>
      </c>
      <c r="E674" s="9" t="n">
        <f aca="false">IF(ISBLANK(B674),,IF(OR(ISBLANK(B673), B673="Баркод"),1,E673+1))</f>
        <v>0</v>
      </c>
      <c r="F674" s="9" t="n">
        <f aca="false">IF(ISBLANK(B675), E674/2,)</f>
        <v>0</v>
      </c>
      <c r="G674" s="0" t="n">
        <f aca="false">IF(ISBLANK(B674),0,-1)</f>
        <v>0</v>
      </c>
      <c r="H674" s="0" t="n">
        <f aca="false">IF(AND(ISBLANK(B673),NOT(ISBLANK(B674))),1,-1)</f>
        <v>-1</v>
      </c>
      <c r="I674" s="0" t="n">
        <f aca="false">IF(ISBLANK(B672),IF(AND(B673=B674,NOT(ISBLANK(B673)),NOT(ISBLANK(B674))),1,-1),-1)</f>
        <v>-1</v>
      </c>
      <c r="J674" s="0" t="n">
        <f aca="false">IF(MAX(G674:I674)&lt;0,IF(OR(B674=B673,B673=B672),1,-1),MAX(G674:I674))</f>
        <v>0</v>
      </c>
    </row>
    <row r="675" customFormat="false" ht="13.8" hidden="false" customHeight="false" outlineLevel="0" collapsed="false">
      <c r="A675" s="7" t="n">
        <f aca="false">MAX(G675:J675)</f>
        <v>0</v>
      </c>
      <c r="B675" s="8"/>
      <c r="C675" s="9" t="e">
        <f aca="false">INDEX(SupplierNomenclature!$E$3:$E$10000,MATCH(B675,SupplierNomenclature!$I$3:$I$10000,0))</f>
        <v>#N/A</v>
      </c>
      <c r="D675" s="6" t="n">
        <f aca="false">IF(ISBLANK(B675), , IF(ISBLANK(B674), D673+1, D674))</f>
        <v>0</v>
      </c>
      <c r="E675" s="9" t="n">
        <f aca="false">IF(ISBLANK(B675),,IF(OR(ISBLANK(B674), B674="Баркод"),1,E674+1))</f>
        <v>0</v>
      </c>
      <c r="F675" s="9" t="n">
        <f aca="false">IF(ISBLANK(B676), E675/2,)</f>
        <v>0</v>
      </c>
      <c r="G675" s="0" t="n">
        <f aca="false">IF(ISBLANK(B675),0,-1)</f>
        <v>0</v>
      </c>
      <c r="H675" s="0" t="n">
        <f aca="false">IF(AND(ISBLANK(B674),NOT(ISBLANK(B675))),1,-1)</f>
        <v>-1</v>
      </c>
      <c r="I675" s="0" t="n">
        <f aca="false">IF(ISBLANK(B673),IF(AND(B674=B675,NOT(ISBLANK(B674)),NOT(ISBLANK(B675))),1,-1),-1)</f>
        <v>-1</v>
      </c>
      <c r="J675" s="0" t="n">
        <f aca="false">IF(MAX(G675:I675)&lt;0,IF(OR(B675=B674,B674=B673),1,-1),MAX(G675:I675))</f>
        <v>0</v>
      </c>
    </row>
    <row r="676" customFormat="false" ht="13.8" hidden="false" customHeight="false" outlineLevel="0" collapsed="false">
      <c r="A676" s="7" t="n">
        <f aca="false">MAX(G676:J676)</f>
        <v>0</v>
      </c>
      <c r="B676" s="8"/>
      <c r="C676" s="9" t="e">
        <f aca="false">INDEX(SupplierNomenclature!$E$3:$E$10000,MATCH(B676,SupplierNomenclature!$I$3:$I$10000,0))</f>
        <v>#N/A</v>
      </c>
      <c r="D676" s="6" t="n">
        <f aca="false">IF(ISBLANK(B676), , IF(ISBLANK(B675), D674+1, D675))</f>
        <v>0</v>
      </c>
      <c r="E676" s="9" t="n">
        <f aca="false">IF(ISBLANK(B676),,IF(OR(ISBLANK(B675), B675="Баркод"),1,E675+1))</f>
        <v>0</v>
      </c>
      <c r="F676" s="9" t="n">
        <f aca="false">IF(ISBLANK(B677), E676/2,)</f>
        <v>0</v>
      </c>
      <c r="G676" s="0" t="n">
        <f aca="false">IF(ISBLANK(B676),0,-1)</f>
        <v>0</v>
      </c>
      <c r="H676" s="0" t="n">
        <f aca="false">IF(AND(ISBLANK(B675),NOT(ISBLANK(B676))),1,-1)</f>
        <v>-1</v>
      </c>
      <c r="I676" s="0" t="n">
        <f aca="false">IF(ISBLANK(B674),IF(AND(B675=B676,NOT(ISBLANK(B675)),NOT(ISBLANK(B676))),1,-1),-1)</f>
        <v>-1</v>
      </c>
      <c r="J676" s="0" t="n">
        <f aca="false">IF(MAX(G676:I676)&lt;0,IF(OR(B676=B675,B675=B674),1,-1),MAX(G676:I676))</f>
        <v>0</v>
      </c>
    </row>
    <row r="677" customFormat="false" ht="13.8" hidden="false" customHeight="false" outlineLevel="0" collapsed="false">
      <c r="A677" s="7" t="n">
        <f aca="false">MAX(G677:J677)</f>
        <v>0</v>
      </c>
      <c r="B677" s="8"/>
      <c r="C677" s="9" t="e">
        <f aca="false">INDEX(SupplierNomenclature!$E$3:$E$10000,MATCH(B677,SupplierNomenclature!$I$3:$I$10000,0))</f>
        <v>#N/A</v>
      </c>
      <c r="D677" s="6" t="n">
        <f aca="false">IF(ISBLANK(B677), , IF(ISBLANK(B676), D675+1, D676))</f>
        <v>0</v>
      </c>
      <c r="E677" s="9" t="n">
        <f aca="false">IF(ISBLANK(B677),,IF(OR(ISBLANK(B676), B676="Баркод"),1,E676+1))</f>
        <v>0</v>
      </c>
      <c r="F677" s="9" t="n">
        <f aca="false">IF(ISBLANK(B678), E677/2,)</f>
        <v>0</v>
      </c>
      <c r="G677" s="0" t="n">
        <f aca="false">IF(ISBLANK(B677),0,-1)</f>
        <v>0</v>
      </c>
      <c r="H677" s="0" t="n">
        <f aca="false">IF(AND(ISBLANK(B676),NOT(ISBLANK(B677))),1,-1)</f>
        <v>-1</v>
      </c>
      <c r="I677" s="0" t="n">
        <f aca="false">IF(ISBLANK(B675),IF(AND(B676=B677,NOT(ISBLANK(B676)),NOT(ISBLANK(B677))),1,-1),-1)</f>
        <v>-1</v>
      </c>
      <c r="J677" s="0" t="n">
        <f aca="false">IF(MAX(G677:I677)&lt;0,IF(OR(B677=B676,B676=B675),1,-1),MAX(G677:I677))</f>
        <v>0</v>
      </c>
    </row>
    <row r="678" customFormat="false" ht="13.8" hidden="false" customHeight="false" outlineLevel="0" collapsed="false">
      <c r="A678" s="7" t="n">
        <f aca="false">MAX(G678:J678)</f>
        <v>0</v>
      </c>
      <c r="B678" s="8"/>
      <c r="C678" s="9" t="e">
        <f aca="false">INDEX(SupplierNomenclature!$E$3:$E$10000,MATCH(B678,SupplierNomenclature!$I$3:$I$10000,0))</f>
        <v>#N/A</v>
      </c>
      <c r="D678" s="6" t="n">
        <f aca="false">IF(ISBLANK(B678), , IF(ISBLANK(B677), D676+1, D677))</f>
        <v>0</v>
      </c>
      <c r="E678" s="9" t="n">
        <f aca="false">IF(ISBLANK(B678),,IF(OR(ISBLANK(B677), B677="Баркод"),1,E677+1))</f>
        <v>0</v>
      </c>
      <c r="F678" s="9" t="n">
        <f aca="false">IF(ISBLANK(B679), E678/2,)</f>
        <v>0</v>
      </c>
      <c r="G678" s="0" t="n">
        <f aca="false">IF(ISBLANK(B678),0,-1)</f>
        <v>0</v>
      </c>
      <c r="H678" s="0" t="n">
        <f aca="false">IF(AND(ISBLANK(B677),NOT(ISBLANK(B678))),1,-1)</f>
        <v>-1</v>
      </c>
      <c r="I678" s="0" t="n">
        <f aca="false">IF(ISBLANK(B676),IF(AND(B677=B678,NOT(ISBLANK(B677)),NOT(ISBLANK(B678))),1,-1),-1)</f>
        <v>-1</v>
      </c>
      <c r="J678" s="0" t="n">
        <f aca="false">IF(MAX(G678:I678)&lt;0,IF(OR(B678=B677,B677=B676),1,-1),MAX(G678:I678))</f>
        <v>0</v>
      </c>
    </row>
    <row r="679" customFormat="false" ht="13.8" hidden="false" customHeight="false" outlineLevel="0" collapsed="false">
      <c r="A679" s="7" t="n">
        <f aca="false">MAX(G679:J679)</f>
        <v>0</v>
      </c>
      <c r="B679" s="8"/>
      <c r="C679" s="9" t="e">
        <f aca="false">INDEX(SupplierNomenclature!$E$3:$E$10000,MATCH(B679,SupplierNomenclature!$I$3:$I$10000,0))</f>
        <v>#N/A</v>
      </c>
      <c r="D679" s="6" t="n">
        <f aca="false">IF(ISBLANK(B679), , IF(ISBLANK(B678), D677+1, D678))</f>
        <v>0</v>
      </c>
      <c r="E679" s="9" t="n">
        <f aca="false">IF(ISBLANK(B679),,IF(OR(ISBLANK(B678), B678="Баркод"),1,E678+1))</f>
        <v>0</v>
      </c>
      <c r="F679" s="9" t="n">
        <f aca="false">IF(ISBLANK(B680), E679/2,)</f>
        <v>0</v>
      </c>
      <c r="G679" s="0" t="n">
        <f aca="false">IF(ISBLANK(B679),0,-1)</f>
        <v>0</v>
      </c>
      <c r="H679" s="0" t="n">
        <f aca="false">IF(AND(ISBLANK(B678),NOT(ISBLANK(B679))),1,-1)</f>
        <v>-1</v>
      </c>
      <c r="I679" s="0" t="n">
        <f aca="false">IF(ISBLANK(B677),IF(AND(B678=B679,NOT(ISBLANK(B678)),NOT(ISBLANK(B679))),1,-1),-1)</f>
        <v>-1</v>
      </c>
      <c r="J679" s="0" t="n">
        <f aca="false">IF(MAX(G679:I679)&lt;0,IF(OR(B679=B678,B678=B677),1,-1),MAX(G679:I679))</f>
        <v>0</v>
      </c>
    </row>
    <row r="680" customFormat="false" ht="13.8" hidden="false" customHeight="false" outlineLevel="0" collapsed="false">
      <c r="A680" s="7" t="n">
        <f aca="false">MAX(G680:J680)</f>
        <v>0</v>
      </c>
      <c r="B680" s="8"/>
      <c r="C680" s="9" t="e">
        <f aca="false">INDEX(SupplierNomenclature!$E$3:$E$10000,MATCH(B680,SupplierNomenclature!$I$3:$I$10000,0))</f>
        <v>#N/A</v>
      </c>
      <c r="D680" s="6" t="n">
        <f aca="false">IF(ISBLANK(B680), , IF(ISBLANK(B679), D678+1, D679))</f>
        <v>0</v>
      </c>
      <c r="E680" s="9" t="n">
        <f aca="false">IF(ISBLANK(B680),,IF(OR(ISBLANK(B679), B679="Баркод"),1,E679+1))</f>
        <v>0</v>
      </c>
      <c r="F680" s="9" t="n">
        <f aca="false">IF(ISBLANK(B681), E680/2,)</f>
        <v>0</v>
      </c>
      <c r="G680" s="0" t="n">
        <f aca="false">IF(ISBLANK(B680),0,-1)</f>
        <v>0</v>
      </c>
      <c r="H680" s="0" t="n">
        <f aca="false">IF(AND(ISBLANK(B679),NOT(ISBLANK(B680))),1,-1)</f>
        <v>-1</v>
      </c>
      <c r="I680" s="0" t="n">
        <f aca="false">IF(ISBLANK(B678),IF(AND(B679=B680,NOT(ISBLANK(B679)),NOT(ISBLANK(B680))),1,-1),-1)</f>
        <v>-1</v>
      </c>
      <c r="J680" s="0" t="n">
        <f aca="false">IF(MAX(G680:I680)&lt;0,IF(OR(B680=B679,B679=B678),1,-1),MAX(G680:I680))</f>
        <v>0</v>
      </c>
    </row>
    <row r="681" customFormat="false" ht="13.8" hidden="false" customHeight="false" outlineLevel="0" collapsed="false">
      <c r="A681" s="7" t="n">
        <f aca="false">MAX(G681:J681)</f>
        <v>0</v>
      </c>
      <c r="B681" s="8"/>
      <c r="C681" s="9" t="e">
        <f aca="false">INDEX(SupplierNomenclature!$E$3:$E$10000,MATCH(B681,SupplierNomenclature!$I$3:$I$10000,0))</f>
        <v>#N/A</v>
      </c>
      <c r="D681" s="6" t="n">
        <f aca="false">IF(ISBLANK(B681), , IF(ISBLANK(B680), D679+1, D680))</f>
        <v>0</v>
      </c>
      <c r="E681" s="9" t="n">
        <f aca="false">IF(ISBLANK(B681),,IF(OR(ISBLANK(B680), B680="Баркод"),1,E680+1))</f>
        <v>0</v>
      </c>
      <c r="F681" s="9" t="n">
        <f aca="false">IF(ISBLANK(B682), E681/2,)</f>
        <v>0</v>
      </c>
      <c r="G681" s="0" t="n">
        <f aca="false">IF(ISBLANK(B681),0,-1)</f>
        <v>0</v>
      </c>
      <c r="H681" s="0" t="n">
        <f aca="false">IF(AND(ISBLANK(B680),NOT(ISBLANK(B681))),1,-1)</f>
        <v>-1</v>
      </c>
      <c r="I681" s="0" t="n">
        <f aca="false">IF(ISBLANK(B679),IF(AND(B680=B681,NOT(ISBLANK(B680)),NOT(ISBLANK(B681))),1,-1),-1)</f>
        <v>-1</v>
      </c>
      <c r="J681" s="0" t="n">
        <f aca="false">IF(MAX(G681:I681)&lt;0,IF(OR(B681=B680,B680=B679),1,-1),MAX(G681:I681))</f>
        <v>0</v>
      </c>
    </row>
    <row r="682" customFormat="false" ht="13.8" hidden="false" customHeight="false" outlineLevel="0" collapsed="false">
      <c r="A682" s="7" t="n">
        <f aca="false">MAX(G682:J682)</f>
        <v>0</v>
      </c>
      <c r="B682" s="8"/>
      <c r="C682" s="9" t="e">
        <f aca="false">INDEX(SupplierNomenclature!$E$3:$E$10000,MATCH(B682,SupplierNomenclature!$I$3:$I$10000,0))</f>
        <v>#N/A</v>
      </c>
      <c r="D682" s="6" t="n">
        <f aca="false">IF(ISBLANK(B682), , IF(ISBLANK(B681), D680+1, D681))</f>
        <v>0</v>
      </c>
      <c r="E682" s="9" t="n">
        <f aca="false">IF(ISBLANK(B682),,IF(OR(ISBLANK(B681), B681="Баркод"),1,E681+1))</f>
        <v>0</v>
      </c>
      <c r="F682" s="9" t="n">
        <f aca="false">IF(ISBLANK(B683), E682/2,)</f>
        <v>0</v>
      </c>
      <c r="G682" s="0" t="n">
        <f aca="false">IF(ISBLANK(B682),0,-1)</f>
        <v>0</v>
      </c>
      <c r="H682" s="0" t="n">
        <f aca="false">IF(AND(ISBLANK(B681),NOT(ISBLANK(B682))),1,-1)</f>
        <v>-1</v>
      </c>
      <c r="I682" s="0" t="n">
        <f aca="false">IF(ISBLANK(B680),IF(AND(B681=B682,NOT(ISBLANK(B681)),NOT(ISBLANK(B682))),1,-1),-1)</f>
        <v>-1</v>
      </c>
      <c r="J682" s="0" t="n">
        <f aca="false">IF(MAX(G682:I682)&lt;0,IF(OR(B682=B681,B681=B680),1,-1),MAX(G682:I682))</f>
        <v>0</v>
      </c>
    </row>
    <row r="683" customFormat="false" ht="13.8" hidden="false" customHeight="false" outlineLevel="0" collapsed="false">
      <c r="A683" s="7" t="n">
        <f aca="false">MAX(G683:J683)</f>
        <v>0</v>
      </c>
      <c r="B683" s="8"/>
      <c r="C683" s="9" t="e">
        <f aca="false">INDEX(SupplierNomenclature!$E$3:$E$10000,MATCH(B683,SupplierNomenclature!$I$3:$I$10000,0))</f>
        <v>#N/A</v>
      </c>
      <c r="D683" s="6" t="n">
        <f aca="false">IF(ISBLANK(B683), , IF(ISBLANK(B682), D681+1, D682))</f>
        <v>0</v>
      </c>
      <c r="E683" s="9" t="n">
        <f aca="false">IF(ISBLANK(B683),,IF(OR(ISBLANK(B682), B682="Баркод"),1,E682+1))</f>
        <v>0</v>
      </c>
      <c r="F683" s="9" t="n">
        <f aca="false">IF(ISBLANK(B684), E683/2,)</f>
        <v>0</v>
      </c>
      <c r="G683" s="0" t="n">
        <f aca="false">IF(ISBLANK(B683),0,-1)</f>
        <v>0</v>
      </c>
      <c r="H683" s="0" t="n">
        <f aca="false">IF(AND(ISBLANK(B682),NOT(ISBLANK(B683))),1,-1)</f>
        <v>-1</v>
      </c>
      <c r="I683" s="0" t="n">
        <f aca="false">IF(ISBLANK(B681),IF(AND(B682=B683,NOT(ISBLANK(B682)),NOT(ISBLANK(B683))),1,-1),-1)</f>
        <v>-1</v>
      </c>
      <c r="J683" s="0" t="n">
        <f aca="false">IF(MAX(G683:I683)&lt;0,IF(OR(B683=B682,B682=B681),1,-1),MAX(G683:I683))</f>
        <v>0</v>
      </c>
    </row>
    <row r="684" customFormat="false" ht="13.8" hidden="false" customHeight="false" outlineLevel="0" collapsed="false">
      <c r="A684" s="7" t="n">
        <f aca="false">MAX(G684:J684)</f>
        <v>0</v>
      </c>
      <c r="B684" s="8"/>
      <c r="C684" s="9" t="e">
        <f aca="false">INDEX(SupplierNomenclature!$E$3:$E$10000,MATCH(B684,SupplierNomenclature!$I$3:$I$10000,0))</f>
        <v>#N/A</v>
      </c>
      <c r="D684" s="6" t="n">
        <f aca="false">IF(ISBLANK(B684), , IF(ISBLANK(B683), D682+1, D683))</f>
        <v>0</v>
      </c>
      <c r="E684" s="9" t="n">
        <f aca="false">IF(ISBLANK(B684),,IF(OR(ISBLANK(B683), B683="Баркод"),1,E683+1))</f>
        <v>0</v>
      </c>
      <c r="F684" s="9" t="n">
        <f aca="false">IF(ISBLANK(B685), E684/2,)</f>
        <v>0</v>
      </c>
      <c r="G684" s="0" t="n">
        <f aca="false">IF(ISBLANK(B684),0,-1)</f>
        <v>0</v>
      </c>
      <c r="H684" s="0" t="n">
        <f aca="false">IF(AND(ISBLANK(B683),NOT(ISBLANK(B684))),1,-1)</f>
        <v>-1</v>
      </c>
      <c r="I684" s="0" t="n">
        <f aca="false">IF(ISBLANK(B682),IF(AND(B683=B684,NOT(ISBLANK(B683)),NOT(ISBLANK(B684))),1,-1),-1)</f>
        <v>-1</v>
      </c>
      <c r="J684" s="0" t="n">
        <f aca="false">IF(MAX(G684:I684)&lt;0,IF(OR(B684=B683,B683=B682),1,-1),MAX(G684:I684))</f>
        <v>0</v>
      </c>
    </row>
    <row r="685" customFormat="false" ht="13.8" hidden="false" customHeight="false" outlineLevel="0" collapsed="false">
      <c r="A685" s="7" t="n">
        <f aca="false">MAX(G685:J685)</f>
        <v>0</v>
      </c>
      <c r="B685" s="8"/>
      <c r="C685" s="9" t="e">
        <f aca="false">INDEX(SupplierNomenclature!$E$3:$E$10000,MATCH(B685,SupplierNomenclature!$I$3:$I$10000,0))</f>
        <v>#N/A</v>
      </c>
      <c r="D685" s="6" t="n">
        <f aca="false">IF(ISBLANK(B685), , IF(ISBLANK(B684), D683+1, D684))</f>
        <v>0</v>
      </c>
      <c r="E685" s="9" t="n">
        <f aca="false">IF(ISBLANK(B685),,IF(OR(ISBLANK(B684), B684="Баркод"),1,E684+1))</f>
        <v>0</v>
      </c>
      <c r="F685" s="9" t="n">
        <f aca="false">IF(ISBLANK(B686), E685/2,)</f>
        <v>0</v>
      </c>
      <c r="G685" s="0" t="n">
        <f aca="false">IF(ISBLANK(B685),0,-1)</f>
        <v>0</v>
      </c>
      <c r="H685" s="0" t="n">
        <f aca="false">IF(AND(ISBLANK(B684),NOT(ISBLANK(B685))),1,-1)</f>
        <v>-1</v>
      </c>
      <c r="I685" s="0" t="n">
        <f aca="false">IF(ISBLANK(B683),IF(AND(B684=B685,NOT(ISBLANK(B684)),NOT(ISBLANK(B685))),1,-1),-1)</f>
        <v>-1</v>
      </c>
      <c r="J685" s="0" t="n">
        <f aca="false">IF(MAX(G685:I685)&lt;0,IF(OR(B685=B684,B684=B683),1,-1),MAX(G685:I685))</f>
        <v>0</v>
      </c>
    </row>
    <row r="686" customFormat="false" ht="13.8" hidden="false" customHeight="false" outlineLevel="0" collapsed="false">
      <c r="A686" s="7" t="n">
        <f aca="false">MAX(G686:J686)</f>
        <v>0</v>
      </c>
      <c r="B686" s="8"/>
      <c r="C686" s="9" t="e">
        <f aca="false">INDEX(SupplierNomenclature!$E$3:$E$10000,MATCH(B686,SupplierNomenclature!$I$3:$I$10000,0))</f>
        <v>#N/A</v>
      </c>
      <c r="D686" s="6" t="n">
        <f aca="false">IF(ISBLANK(B686), , IF(ISBLANK(B685), D684+1, D685))</f>
        <v>0</v>
      </c>
      <c r="E686" s="9" t="n">
        <f aca="false">IF(ISBLANK(B686),,IF(OR(ISBLANK(B685), B685="Баркод"),1,E685+1))</f>
        <v>0</v>
      </c>
      <c r="F686" s="9" t="n">
        <f aca="false">IF(ISBLANK(B687), E686/2,)</f>
        <v>0</v>
      </c>
      <c r="G686" s="0" t="n">
        <f aca="false">IF(ISBLANK(B686),0,-1)</f>
        <v>0</v>
      </c>
      <c r="H686" s="0" t="n">
        <f aca="false">IF(AND(ISBLANK(B685),NOT(ISBLANK(B686))),1,-1)</f>
        <v>-1</v>
      </c>
      <c r="I686" s="0" t="n">
        <f aca="false">IF(ISBLANK(B684),IF(AND(B685=B686,NOT(ISBLANK(B685)),NOT(ISBLANK(B686))),1,-1),-1)</f>
        <v>-1</v>
      </c>
      <c r="J686" s="0" t="n">
        <f aca="false">IF(MAX(G686:I686)&lt;0,IF(OR(B686=B685,B685=B684),1,-1),MAX(G686:I686))</f>
        <v>0</v>
      </c>
    </row>
    <row r="687" customFormat="false" ht="13.8" hidden="false" customHeight="false" outlineLevel="0" collapsed="false">
      <c r="A687" s="7" t="n">
        <f aca="false">MAX(G687:J687)</f>
        <v>0</v>
      </c>
      <c r="B687" s="8"/>
      <c r="C687" s="9" t="e">
        <f aca="false">INDEX(SupplierNomenclature!$E$3:$E$10000,MATCH(B687,SupplierNomenclature!$I$3:$I$10000,0))</f>
        <v>#N/A</v>
      </c>
      <c r="D687" s="6" t="n">
        <f aca="false">IF(ISBLANK(B687), , IF(ISBLANK(B686), D685+1, D686))</f>
        <v>0</v>
      </c>
      <c r="E687" s="9" t="n">
        <f aca="false">IF(ISBLANK(B687),,IF(OR(ISBLANK(B686), B686="Баркод"),1,E686+1))</f>
        <v>0</v>
      </c>
      <c r="F687" s="9" t="n">
        <f aca="false">IF(ISBLANK(B688), E687/2,)</f>
        <v>0</v>
      </c>
      <c r="G687" s="0" t="n">
        <f aca="false">IF(ISBLANK(B687),0,-1)</f>
        <v>0</v>
      </c>
      <c r="H687" s="0" t="n">
        <f aca="false">IF(AND(ISBLANK(B686),NOT(ISBLANK(B687))),1,-1)</f>
        <v>-1</v>
      </c>
      <c r="I687" s="0" t="n">
        <f aca="false">IF(ISBLANK(B685),IF(AND(B686=B687,NOT(ISBLANK(B686)),NOT(ISBLANK(B687))),1,-1),-1)</f>
        <v>-1</v>
      </c>
      <c r="J687" s="0" t="n">
        <f aca="false">IF(MAX(G687:I687)&lt;0,IF(OR(B687=B686,B686=B685),1,-1),MAX(G687:I687))</f>
        <v>0</v>
      </c>
    </row>
    <row r="688" customFormat="false" ht="13.8" hidden="false" customHeight="false" outlineLevel="0" collapsed="false">
      <c r="A688" s="7" t="n">
        <f aca="false">MAX(G688:J688)</f>
        <v>0</v>
      </c>
      <c r="B688" s="8"/>
      <c r="C688" s="9" t="e">
        <f aca="false">INDEX(SupplierNomenclature!$E$3:$E$10000,MATCH(B688,SupplierNomenclature!$I$3:$I$10000,0))</f>
        <v>#N/A</v>
      </c>
      <c r="D688" s="6" t="n">
        <f aca="false">IF(ISBLANK(B688), , IF(ISBLANK(B687), D686+1, D687))</f>
        <v>0</v>
      </c>
      <c r="E688" s="9" t="n">
        <f aca="false">IF(ISBLANK(B688),,IF(OR(ISBLANK(B687), B687="Баркод"),1,E687+1))</f>
        <v>0</v>
      </c>
      <c r="F688" s="9" t="n">
        <f aca="false">IF(ISBLANK(B689), E688/2,)</f>
        <v>0</v>
      </c>
      <c r="G688" s="0" t="n">
        <f aca="false">IF(ISBLANK(B688),0,-1)</f>
        <v>0</v>
      </c>
      <c r="H688" s="0" t="n">
        <f aca="false">IF(AND(ISBLANK(B687),NOT(ISBLANK(B688))),1,-1)</f>
        <v>-1</v>
      </c>
      <c r="I688" s="0" t="n">
        <f aca="false">IF(ISBLANK(B686),IF(AND(B687=B688,NOT(ISBLANK(B687)),NOT(ISBLANK(B688))),1,-1),-1)</f>
        <v>-1</v>
      </c>
      <c r="J688" s="0" t="n">
        <f aca="false">IF(MAX(G688:I688)&lt;0,IF(OR(B688=B687,B687=B686),1,-1),MAX(G688:I688))</f>
        <v>0</v>
      </c>
    </row>
    <row r="689" customFormat="false" ht="13.8" hidden="false" customHeight="false" outlineLevel="0" collapsed="false">
      <c r="A689" s="7" t="n">
        <f aca="false">MAX(G689:J689)</f>
        <v>0</v>
      </c>
      <c r="B689" s="8"/>
      <c r="C689" s="9" t="e">
        <f aca="false">INDEX(SupplierNomenclature!$E$3:$E$10000,MATCH(B689,SupplierNomenclature!$I$3:$I$10000,0))</f>
        <v>#N/A</v>
      </c>
      <c r="D689" s="6" t="n">
        <f aca="false">IF(ISBLANK(B689), , IF(ISBLANK(B688), D687+1, D688))</f>
        <v>0</v>
      </c>
      <c r="E689" s="9" t="n">
        <f aca="false">IF(ISBLANK(B689),,IF(OR(ISBLANK(B688), B688="Баркод"),1,E688+1))</f>
        <v>0</v>
      </c>
      <c r="F689" s="9" t="n">
        <f aca="false">IF(ISBLANK(B690), E689/2,)</f>
        <v>0</v>
      </c>
      <c r="G689" s="0" t="n">
        <f aca="false">IF(ISBLANK(B689),0,-1)</f>
        <v>0</v>
      </c>
      <c r="H689" s="0" t="n">
        <f aca="false">IF(AND(ISBLANK(B688),NOT(ISBLANK(B689))),1,-1)</f>
        <v>-1</v>
      </c>
      <c r="I689" s="0" t="n">
        <f aca="false">IF(ISBLANK(B687),IF(AND(B688=B689,NOT(ISBLANK(B688)),NOT(ISBLANK(B689))),1,-1),-1)</f>
        <v>-1</v>
      </c>
      <c r="J689" s="0" t="n">
        <f aca="false">IF(MAX(G689:I689)&lt;0,IF(OR(B689=B688,B688=B687),1,-1),MAX(G689:I689))</f>
        <v>0</v>
      </c>
    </row>
    <row r="690" customFormat="false" ht="13.8" hidden="false" customHeight="false" outlineLevel="0" collapsed="false">
      <c r="A690" s="7" t="n">
        <f aca="false">MAX(G690:J690)</f>
        <v>0</v>
      </c>
      <c r="B690" s="8"/>
      <c r="C690" s="9" t="e">
        <f aca="false">INDEX(SupplierNomenclature!$E$3:$E$10000,MATCH(B690,SupplierNomenclature!$I$3:$I$10000,0))</f>
        <v>#N/A</v>
      </c>
      <c r="D690" s="6" t="n">
        <f aca="false">IF(ISBLANK(B690), , IF(ISBLANK(B689), D688+1, D689))</f>
        <v>0</v>
      </c>
      <c r="E690" s="9" t="n">
        <f aca="false">IF(ISBLANK(B690),,IF(OR(ISBLANK(B689), B689="Баркод"),1,E689+1))</f>
        <v>0</v>
      </c>
      <c r="F690" s="9" t="n">
        <f aca="false">IF(ISBLANK(B691), E690/2,)</f>
        <v>0</v>
      </c>
      <c r="G690" s="0" t="n">
        <f aca="false">IF(ISBLANK(B690),0,-1)</f>
        <v>0</v>
      </c>
      <c r="H690" s="0" t="n">
        <f aca="false">IF(AND(ISBLANK(B689),NOT(ISBLANK(B690))),1,-1)</f>
        <v>-1</v>
      </c>
      <c r="I690" s="0" t="n">
        <f aca="false">IF(ISBLANK(B688),IF(AND(B689=B690,NOT(ISBLANK(B689)),NOT(ISBLANK(B690))),1,-1),-1)</f>
        <v>-1</v>
      </c>
      <c r="J690" s="0" t="n">
        <f aca="false">IF(MAX(G690:I690)&lt;0,IF(OR(B690=B689,B689=B688),1,-1),MAX(G690:I690))</f>
        <v>0</v>
      </c>
    </row>
    <row r="691" customFormat="false" ht="13.8" hidden="false" customHeight="false" outlineLevel="0" collapsed="false">
      <c r="A691" s="7" t="n">
        <f aca="false">MAX(G691:J691)</f>
        <v>0</v>
      </c>
      <c r="B691" s="8"/>
      <c r="C691" s="9" t="e">
        <f aca="false">INDEX(SupplierNomenclature!$E$3:$E$10000,MATCH(B691,SupplierNomenclature!$I$3:$I$10000,0))</f>
        <v>#N/A</v>
      </c>
      <c r="D691" s="6" t="n">
        <f aca="false">IF(ISBLANK(B691), , IF(ISBLANK(B690), D689+1, D690))</f>
        <v>0</v>
      </c>
      <c r="E691" s="9" t="n">
        <f aca="false">IF(ISBLANK(B691),,IF(OR(ISBLANK(B690), B690="Баркод"),1,E690+1))</f>
        <v>0</v>
      </c>
      <c r="F691" s="9" t="n">
        <f aca="false">IF(ISBLANK(B692), E691/2,)</f>
        <v>0</v>
      </c>
      <c r="G691" s="0" t="n">
        <f aca="false">IF(ISBLANK(B691),0,-1)</f>
        <v>0</v>
      </c>
      <c r="H691" s="0" t="n">
        <f aca="false">IF(AND(ISBLANK(B690),NOT(ISBLANK(B691))),1,-1)</f>
        <v>-1</v>
      </c>
      <c r="I691" s="0" t="n">
        <f aca="false">IF(ISBLANK(B689),IF(AND(B690=B691,NOT(ISBLANK(B690)),NOT(ISBLANK(B691))),1,-1),-1)</f>
        <v>-1</v>
      </c>
      <c r="J691" s="0" t="n">
        <f aca="false">IF(MAX(G691:I691)&lt;0,IF(OR(B691=B690,B690=B689),1,-1),MAX(G691:I691))</f>
        <v>0</v>
      </c>
    </row>
    <row r="692" customFormat="false" ht="13.8" hidden="false" customHeight="false" outlineLevel="0" collapsed="false">
      <c r="A692" s="7" t="n">
        <f aca="false">MAX(G692:J692)</f>
        <v>0</v>
      </c>
      <c r="B692" s="8"/>
      <c r="C692" s="9" t="e">
        <f aca="false">INDEX(SupplierNomenclature!$E$3:$E$10000,MATCH(B692,SupplierNomenclature!$I$3:$I$10000,0))</f>
        <v>#N/A</v>
      </c>
      <c r="D692" s="6" t="n">
        <f aca="false">IF(ISBLANK(B692), , IF(ISBLANK(B691), D690+1, D691))</f>
        <v>0</v>
      </c>
      <c r="E692" s="9" t="n">
        <f aca="false">IF(ISBLANK(B692),,IF(OR(ISBLANK(B691), B691="Баркод"),1,E691+1))</f>
        <v>0</v>
      </c>
      <c r="F692" s="9" t="n">
        <f aca="false">IF(ISBLANK(B693), E692/2,)</f>
        <v>0</v>
      </c>
      <c r="G692" s="0" t="n">
        <f aca="false">IF(ISBLANK(B692),0,-1)</f>
        <v>0</v>
      </c>
      <c r="H692" s="0" t="n">
        <f aca="false">IF(AND(ISBLANK(B691),NOT(ISBLANK(B692))),1,-1)</f>
        <v>-1</v>
      </c>
      <c r="I692" s="0" t="n">
        <f aca="false">IF(ISBLANK(B690),IF(AND(B691=B692,NOT(ISBLANK(B691)),NOT(ISBLANK(B692))),1,-1),-1)</f>
        <v>-1</v>
      </c>
      <c r="J692" s="0" t="n">
        <f aca="false">IF(MAX(G692:I692)&lt;0,IF(OR(B692=B691,B691=B690),1,-1),MAX(G692:I692))</f>
        <v>0</v>
      </c>
    </row>
    <row r="693" customFormat="false" ht="13.8" hidden="false" customHeight="false" outlineLevel="0" collapsed="false">
      <c r="A693" s="7" t="n">
        <f aca="false">MAX(G693:J693)</f>
        <v>0</v>
      </c>
      <c r="B693" s="8"/>
      <c r="C693" s="9" t="e">
        <f aca="false">INDEX(SupplierNomenclature!$E$3:$E$10000,MATCH(B693,SupplierNomenclature!$I$3:$I$10000,0))</f>
        <v>#N/A</v>
      </c>
      <c r="D693" s="6" t="n">
        <f aca="false">IF(ISBLANK(B693), , IF(ISBLANK(B692), D691+1, D692))</f>
        <v>0</v>
      </c>
      <c r="E693" s="9" t="n">
        <f aca="false">IF(ISBLANK(B693),,IF(OR(ISBLANK(B692), B692="Баркод"),1,E692+1))</f>
        <v>0</v>
      </c>
      <c r="F693" s="9" t="n">
        <f aca="false">IF(ISBLANK(B694), E693/2,)</f>
        <v>0</v>
      </c>
      <c r="G693" s="0" t="n">
        <f aca="false">IF(ISBLANK(B693),0,-1)</f>
        <v>0</v>
      </c>
      <c r="H693" s="0" t="n">
        <f aca="false">IF(AND(ISBLANK(B692),NOT(ISBLANK(B693))),1,-1)</f>
        <v>-1</v>
      </c>
      <c r="I693" s="0" t="n">
        <f aca="false">IF(ISBLANK(B691),IF(AND(B692=B693,NOT(ISBLANK(B692)),NOT(ISBLANK(B693))),1,-1),-1)</f>
        <v>-1</v>
      </c>
      <c r="J693" s="0" t="n">
        <f aca="false">IF(MAX(G693:I693)&lt;0,IF(OR(B693=B692,B692=B691),1,-1),MAX(G693:I693))</f>
        <v>0</v>
      </c>
    </row>
    <row r="694" customFormat="false" ht="13.8" hidden="false" customHeight="false" outlineLevel="0" collapsed="false">
      <c r="A694" s="7" t="n">
        <f aca="false">MAX(G694:J694)</f>
        <v>0</v>
      </c>
      <c r="B694" s="8"/>
      <c r="C694" s="9" t="e">
        <f aca="false">INDEX(SupplierNomenclature!$E$3:$E$10000,MATCH(B694,SupplierNomenclature!$I$3:$I$10000,0))</f>
        <v>#N/A</v>
      </c>
      <c r="D694" s="6" t="n">
        <f aca="false">IF(ISBLANK(B694), , IF(ISBLANK(B693), D692+1, D693))</f>
        <v>0</v>
      </c>
      <c r="E694" s="9" t="n">
        <f aca="false">IF(ISBLANK(B694),,IF(OR(ISBLANK(B693), B693="Баркод"),1,E693+1))</f>
        <v>0</v>
      </c>
      <c r="F694" s="9" t="n">
        <f aca="false">IF(ISBLANK(B695), E694/2,)</f>
        <v>0</v>
      </c>
      <c r="G694" s="0" t="n">
        <f aca="false">IF(ISBLANK(B694),0,-1)</f>
        <v>0</v>
      </c>
      <c r="H694" s="0" t="n">
        <f aca="false">IF(AND(ISBLANK(B693),NOT(ISBLANK(B694))),1,-1)</f>
        <v>-1</v>
      </c>
      <c r="I694" s="0" t="n">
        <f aca="false">IF(ISBLANK(B692),IF(AND(B693=B694,NOT(ISBLANK(B693)),NOT(ISBLANK(B694))),1,-1),-1)</f>
        <v>-1</v>
      </c>
      <c r="J694" s="0" t="n">
        <f aca="false">IF(MAX(G694:I694)&lt;0,IF(OR(B694=B693,B693=B692),1,-1),MAX(G694:I694))</f>
        <v>0</v>
      </c>
    </row>
    <row r="695" customFormat="false" ht="13.8" hidden="false" customHeight="false" outlineLevel="0" collapsed="false">
      <c r="A695" s="7" t="n">
        <f aca="false">MAX(G695:J695)</f>
        <v>0</v>
      </c>
      <c r="B695" s="8"/>
      <c r="C695" s="9" t="e">
        <f aca="false">INDEX(SupplierNomenclature!$E$3:$E$10000,MATCH(B695,SupplierNomenclature!$I$3:$I$10000,0))</f>
        <v>#N/A</v>
      </c>
      <c r="D695" s="6" t="n">
        <f aca="false">IF(ISBLANK(B695), , IF(ISBLANK(B694), D693+1, D694))</f>
        <v>0</v>
      </c>
      <c r="E695" s="9" t="n">
        <f aca="false">IF(ISBLANK(B695),,IF(OR(ISBLANK(B694), B694="Баркод"),1,E694+1))</f>
        <v>0</v>
      </c>
      <c r="F695" s="9" t="n">
        <f aca="false">IF(ISBLANK(B696), E695/2,)</f>
        <v>0</v>
      </c>
      <c r="G695" s="0" t="n">
        <f aca="false">IF(ISBLANK(B695),0,-1)</f>
        <v>0</v>
      </c>
      <c r="H695" s="0" t="n">
        <f aca="false">IF(AND(ISBLANK(B694),NOT(ISBLANK(B695))),1,-1)</f>
        <v>-1</v>
      </c>
      <c r="I695" s="0" t="n">
        <f aca="false">IF(ISBLANK(B693),IF(AND(B694=B695,NOT(ISBLANK(B694)),NOT(ISBLANK(B695))),1,-1),-1)</f>
        <v>-1</v>
      </c>
      <c r="J695" s="0" t="n">
        <f aca="false">IF(MAX(G695:I695)&lt;0,IF(OR(B695=B694,B694=B693),1,-1),MAX(G695:I695))</f>
        <v>0</v>
      </c>
    </row>
    <row r="696" customFormat="false" ht="13.8" hidden="false" customHeight="false" outlineLevel="0" collapsed="false">
      <c r="A696" s="7" t="n">
        <f aca="false">MAX(G696:J696)</f>
        <v>0</v>
      </c>
      <c r="B696" s="8"/>
      <c r="C696" s="9" t="e">
        <f aca="false">INDEX(SupplierNomenclature!$E$3:$E$10000,MATCH(B696,SupplierNomenclature!$I$3:$I$10000,0))</f>
        <v>#N/A</v>
      </c>
      <c r="D696" s="6" t="n">
        <f aca="false">IF(ISBLANK(B696), , IF(ISBLANK(B695), D694+1, D695))</f>
        <v>0</v>
      </c>
      <c r="E696" s="9" t="n">
        <f aca="false">IF(ISBLANK(B696),,IF(OR(ISBLANK(B695), B695="Баркод"),1,E695+1))</f>
        <v>0</v>
      </c>
      <c r="F696" s="9" t="n">
        <f aca="false">IF(ISBLANK(B697), E696/2,)</f>
        <v>0</v>
      </c>
      <c r="G696" s="0" t="n">
        <f aca="false">IF(ISBLANK(B696),0,-1)</f>
        <v>0</v>
      </c>
      <c r="H696" s="0" t="n">
        <f aca="false">IF(AND(ISBLANK(B695),NOT(ISBLANK(B696))),1,-1)</f>
        <v>-1</v>
      </c>
      <c r="I696" s="0" t="n">
        <f aca="false">IF(ISBLANK(B694),IF(AND(B695=B696,NOT(ISBLANK(B695)),NOT(ISBLANK(B696))),1,-1),-1)</f>
        <v>-1</v>
      </c>
      <c r="J696" s="0" t="n">
        <f aca="false">IF(MAX(G696:I696)&lt;0,IF(OR(B696=B695,B695=B694),1,-1),MAX(G696:I696))</f>
        <v>0</v>
      </c>
    </row>
    <row r="697" customFormat="false" ht="13.8" hidden="false" customHeight="false" outlineLevel="0" collapsed="false">
      <c r="A697" s="7" t="n">
        <f aca="false">MAX(G697:J697)</f>
        <v>0</v>
      </c>
      <c r="B697" s="8"/>
      <c r="C697" s="9" t="e">
        <f aca="false">INDEX(SupplierNomenclature!$E$3:$E$10000,MATCH(B697,SupplierNomenclature!$I$3:$I$10000,0))</f>
        <v>#N/A</v>
      </c>
      <c r="D697" s="6" t="n">
        <f aca="false">IF(ISBLANK(B697), , IF(ISBLANK(B696), D695+1, D696))</f>
        <v>0</v>
      </c>
      <c r="E697" s="9" t="n">
        <f aca="false">IF(ISBLANK(B697),,IF(OR(ISBLANK(B696), B696="Баркод"),1,E696+1))</f>
        <v>0</v>
      </c>
      <c r="F697" s="9" t="n">
        <f aca="false">IF(ISBLANK(B698), E697/2,)</f>
        <v>0</v>
      </c>
      <c r="G697" s="0" t="n">
        <f aca="false">IF(ISBLANK(B697),0,-1)</f>
        <v>0</v>
      </c>
      <c r="H697" s="0" t="n">
        <f aca="false">IF(AND(ISBLANK(B696),NOT(ISBLANK(B697))),1,-1)</f>
        <v>-1</v>
      </c>
      <c r="I697" s="0" t="n">
        <f aca="false">IF(ISBLANK(B695),IF(AND(B696=B697,NOT(ISBLANK(B696)),NOT(ISBLANK(B697))),1,-1),-1)</f>
        <v>-1</v>
      </c>
      <c r="J697" s="0" t="n">
        <f aca="false">IF(MAX(G697:I697)&lt;0,IF(OR(B697=B696,B696=B695),1,-1),MAX(G697:I697))</f>
        <v>0</v>
      </c>
    </row>
    <row r="698" customFormat="false" ht="13.8" hidden="false" customHeight="false" outlineLevel="0" collapsed="false">
      <c r="A698" s="7" t="n">
        <f aca="false">MAX(G698:J698)</f>
        <v>0</v>
      </c>
      <c r="B698" s="8"/>
      <c r="C698" s="9" t="e">
        <f aca="false">INDEX(SupplierNomenclature!$E$3:$E$10000,MATCH(B698,SupplierNomenclature!$I$3:$I$10000,0))</f>
        <v>#N/A</v>
      </c>
      <c r="D698" s="6" t="n">
        <f aca="false">IF(ISBLANK(B698), , IF(ISBLANK(B697), D696+1, D697))</f>
        <v>0</v>
      </c>
      <c r="E698" s="9" t="n">
        <f aca="false">IF(ISBLANK(B698),,IF(OR(ISBLANK(B697), B697="Баркод"),1,E697+1))</f>
        <v>0</v>
      </c>
      <c r="F698" s="9" t="n">
        <f aca="false">IF(ISBLANK(B699), E698/2,)</f>
        <v>0</v>
      </c>
      <c r="G698" s="0" t="n">
        <f aca="false">IF(ISBLANK(B698),0,-1)</f>
        <v>0</v>
      </c>
      <c r="H698" s="0" t="n">
        <f aca="false">IF(AND(ISBLANK(B697),NOT(ISBLANK(B698))),1,-1)</f>
        <v>-1</v>
      </c>
      <c r="I698" s="0" t="n">
        <f aca="false">IF(ISBLANK(B696),IF(AND(B697=B698,NOT(ISBLANK(B697)),NOT(ISBLANK(B698))),1,-1),-1)</f>
        <v>-1</v>
      </c>
      <c r="J698" s="0" t="n">
        <f aca="false">IF(MAX(G698:I698)&lt;0,IF(OR(B698=B697,B697=B696),1,-1),MAX(G698:I698))</f>
        <v>0</v>
      </c>
    </row>
    <row r="699" customFormat="false" ht="13.8" hidden="false" customHeight="false" outlineLevel="0" collapsed="false">
      <c r="A699" s="7" t="n">
        <f aca="false">MAX(G699:J699)</f>
        <v>0</v>
      </c>
      <c r="B699" s="8"/>
      <c r="C699" s="9" t="e">
        <f aca="false">INDEX(SupplierNomenclature!$E$3:$E$10000,MATCH(B699,SupplierNomenclature!$I$3:$I$10000,0))</f>
        <v>#N/A</v>
      </c>
      <c r="D699" s="6" t="n">
        <f aca="false">IF(ISBLANK(B699), , IF(ISBLANK(B698), D697+1, D698))</f>
        <v>0</v>
      </c>
      <c r="E699" s="9" t="n">
        <f aca="false">IF(ISBLANK(B699),,IF(OR(ISBLANK(B698), B698="Баркод"),1,E698+1))</f>
        <v>0</v>
      </c>
      <c r="F699" s="9" t="n">
        <f aca="false">IF(ISBLANK(B700), E699/2,)</f>
        <v>0</v>
      </c>
      <c r="G699" s="0" t="n">
        <f aca="false">IF(ISBLANK(B699),0,-1)</f>
        <v>0</v>
      </c>
      <c r="H699" s="0" t="n">
        <f aca="false">IF(AND(ISBLANK(B698),NOT(ISBLANK(B699))),1,-1)</f>
        <v>-1</v>
      </c>
      <c r="I699" s="0" t="n">
        <f aca="false">IF(ISBLANK(B697),IF(AND(B698=B699,NOT(ISBLANK(B698)),NOT(ISBLANK(B699))),1,-1),-1)</f>
        <v>-1</v>
      </c>
      <c r="J699" s="0" t="n">
        <f aca="false">IF(MAX(G699:I699)&lt;0,IF(OR(B699=B698,B698=B697),1,-1),MAX(G699:I699))</f>
        <v>0</v>
      </c>
    </row>
    <row r="700" customFormat="false" ht="13.8" hidden="false" customHeight="false" outlineLevel="0" collapsed="false">
      <c r="A700" s="7" t="n">
        <f aca="false">MAX(G700:J700)</f>
        <v>0</v>
      </c>
      <c r="B700" s="8"/>
      <c r="C700" s="9" t="e">
        <f aca="false">INDEX(SupplierNomenclature!$E$3:$E$10000,MATCH(B700,SupplierNomenclature!$I$3:$I$10000,0))</f>
        <v>#N/A</v>
      </c>
      <c r="D700" s="6" t="n">
        <f aca="false">IF(ISBLANK(B700), , IF(ISBLANK(B699), D698+1, D699))</f>
        <v>0</v>
      </c>
      <c r="E700" s="9" t="n">
        <f aca="false">IF(ISBLANK(B700),,IF(OR(ISBLANK(B699), B699="Баркод"),1,E699+1))</f>
        <v>0</v>
      </c>
      <c r="F700" s="9" t="n">
        <f aca="false">IF(ISBLANK(B701), E700/2,)</f>
        <v>0</v>
      </c>
      <c r="G700" s="0" t="n">
        <f aca="false">IF(ISBLANK(B700),0,-1)</f>
        <v>0</v>
      </c>
      <c r="H700" s="0" t="n">
        <f aca="false">IF(AND(ISBLANK(B699),NOT(ISBLANK(B700))),1,-1)</f>
        <v>-1</v>
      </c>
      <c r="I700" s="0" t="n">
        <f aca="false">IF(ISBLANK(B698),IF(AND(B699=B700,NOT(ISBLANK(B699)),NOT(ISBLANK(B700))),1,-1),-1)</f>
        <v>-1</v>
      </c>
      <c r="J700" s="0" t="n">
        <f aca="false">IF(MAX(G700:I700)&lt;0,IF(OR(B700=B699,B699=B698),1,-1),MAX(G700:I700))</f>
        <v>0</v>
      </c>
    </row>
    <row r="701" customFormat="false" ht="13.8" hidden="false" customHeight="false" outlineLevel="0" collapsed="false">
      <c r="A701" s="7" t="n">
        <f aca="false">MAX(G701:J701)</f>
        <v>0</v>
      </c>
      <c r="B701" s="8"/>
      <c r="C701" s="9" t="e">
        <f aca="false">INDEX(SupplierNomenclature!$E$3:$E$10000,MATCH(B701,SupplierNomenclature!$I$3:$I$10000,0))</f>
        <v>#N/A</v>
      </c>
      <c r="D701" s="6" t="n">
        <f aca="false">IF(ISBLANK(B701), , IF(ISBLANK(B700), D699+1, D700))</f>
        <v>0</v>
      </c>
      <c r="E701" s="9" t="n">
        <f aca="false">IF(ISBLANK(B701),,IF(OR(ISBLANK(B700), B700="Баркод"),1,E700+1))</f>
        <v>0</v>
      </c>
      <c r="F701" s="9" t="n">
        <f aca="false">IF(ISBLANK(B702), E701/2,)</f>
        <v>0</v>
      </c>
      <c r="G701" s="0" t="n">
        <f aca="false">IF(ISBLANK(B701),0,-1)</f>
        <v>0</v>
      </c>
      <c r="H701" s="0" t="n">
        <f aca="false">IF(AND(ISBLANK(B700),NOT(ISBLANK(B701))),1,-1)</f>
        <v>-1</v>
      </c>
      <c r="I701" s="0" t="n">
        <f aca="false">IF(ISBLANK(B699),IF(AND(B700=B701,NOT(ISBLANK(B700)),NOT(ISBLANK(B701))),1,-1),-1)</f>
        <v>-1</v>
      </c>
      <c r="J701" s="0" t="n">
        <f aca="false">IF(MAX(G701:I701)&lt;0,IF(OR(B701=B700,B700=B699),1,-1),MAX(G701:I701))</f>
        <v>0</v>
      </c>
    </row>
    <row r="702" customFormat="false" ht="13.8" hidden="false" customHeight="false" outlineLevel="0" collapsed="false">
      <c r="A702" s="7" t="n">
        <f aca="false">MAX(G702:J702)</f>
        <v>0</v>
      </c>
      <c r="B702" s="8"/>
      <c r="C702" s="9" t="e">
        <f aca="false">INDEX(SupplierNomenclature!$E$3:$E$10000,MATCH(B702,SupplierNomenclature!$I$3:$I$10000,0))</f>
        <v>#N/A</v>
      </c>
      <c r="D702" s="6" t="n">
        <f aca="false">IF(ISBLANK(B702), , IF(ISBLANK(B701), D700+1, D701))</f>
        <v>0</v>
      </c>
      <c r="E702" s="9" t="n">
        <f aca="false">IF(ISBLANK(B702),,IF(OR(ISBLANK(B701), B701="Баркод"),1,E701+1))</f>
        <v>0</v>
      </c>
      <c r="F702" s="9" t="n">
        <f aca="false">IF(ISBLANK(B703), E702/2,)</f>
        <v>0</v>
      </c>
      <c r="G702" s="0" t="n">
        <f aca="false">IF(ISBLANK(B702),0,-1)</f>
        <v>0</v>
      </c>
      <c r="H702" s="0" t="n">
        <f aca="false">IF(AND(ISBLANK(B701),NOT(ISBLANK(B702))),1,-1)</f>
        <v>-1</v>
      </c>
      <c r="I702" s="0" t="n">
        <f aca="false">IF(ISBLANK(B700),IF(AND(B701=B702,NOT(ISBLANK(B701)),NOT(ISBLANK(B702))),1,-1),-1)</f>
        <v>-1</v>
      </c>
      <c r="J702" s="0" t="n">
        <f aca="false">IF(MAX(G702:I702)&lt;0,IF(OR(B702=B701,B701=B700),1,-1),MAX(G702:I702))</f>
        <v>0</v>
      </c>
    </row>
    <row r="703" customFormat="false" ht="13.8" hidden="false" customHeight="false" outlineLevel="0" collapsed="false">
      <c r="A703" s="7" t="n">
        <f aca="false">MAX(G703:J703)</f>
        <v>0</v>
      </c>
      <c r="B703" s="8"/>
      <c r="C703" s="9" t="e">
        <f aca="false">INDEX(SupplierNomenclature!$E$3:$E$10000,MATCH(B703,SupplierNomenclature!$I$3:$I$10000,0))</f>
        <v>#N/A</v>
      </c>
      <c r="D703" s="6" t="n">
        <f aca="false">IF(ISBLANK(B703), , IF(ISBLANK(B702), D701+1, D702))</f>
        <v>0</v>
      </c>
      <c r="E703" s="9" t="n">
        <f aca="false">IF(ISBLANK(B703),,IF(OR(ISBLANK(B702), B702="Баркод"),1,E702+1))</f>
        <v>0</v>
      </c>
      <c r="F703" s="9" t="n">
        <f aca="false">IF(ISBLANK(B704), E703/2,)</f>
        <v>0</v>
      </c>
      <c r="G703" s="0" t="n">
        <f aca="false">IF(ISBLANK(B703),0,-1)</f>
        <v>0</v>
      </c>
      <c r="H703" s="0" t="n">
        <f aca="false">IF(AND(ISBLANK(B702),NOT(ISBLANK(B703))),1,-1)</f>
        <v>-1</v>
      </c>
      <c r="I703" s="0" t="n">
        <f aca="false">IF(ISBLANK(B701),IF(AND(B702=B703,NOT(ISBLANK(B702)),NOT(ISBLANK(B703))),1,-1),-1)</f>
        <v>-1</v>
      </c>
      <c r="J703" s="0" t="n">
        <f aca="false">IF(MAX(G703:I703)&lt;0,IF(OR(B703=B702,B702=B701),1,-1),MAX(G703:I703))</f>
        <v>0</v>
      </c>
    </row>
    <row r="704" customFormat="false" ht="13.8" hidden="false" customHeight="false" outlineLevel="0" collapsed="false">
      <c r="A704" s="7" t="n">
        <f aca="false">MAX(G704:J704)</f>
        <v>0</v>
      </c>
      <c r="B704" s="8"/>
      <c r="C704" s="9" t="e">
        <f aca="false">INDEX(SupplierNomenclature!$E$3:$E$10000,MATCH(B704,SupplierNomenclature!$I$3:$I$10000,0))</f>
        <v>#N/A</v>
      </c>
      <c r="D704" s="6" t="n">
        <f aca="false">IF(ISBLANK(B704), , IF(ISBLANK(B703), D702+1, D703))</f>
        <v>0</v>
      </c>
      <c r="E704" s="9" t="n">
        <f aca="false">IF(ISBLANK(B704),,IF(OR(ISBLANK(B703), B703="Баркод"),1,E703+1))</f>
        <v>0</v>
      </c>
      <c r="F704" s="9" t="n">
        <f aca="false">IF(ISBLANK(B705), E704/2,)</f>
        <v>0</v>
      </c>
      <c r="G704" s="0" t="n">
        <f aca="false">IF(ISBLANK(B704),0,-1)</f>
        <v>0</v>
      </c>
      <c r="H704" s="0" t="n">
        <f aca="false">IF(AND(ISBLANK(B703),NOT(ISBLANK(B704))),1,-1)</f>
        <v>-1</v>
      </c>
      <c r="I704" s="0" t="n">
        <f aca="false">IF(ISBLANK(B702),IF(AND(B703=B704,NOT(ISBLANK(B703)),NOT(ISBLANK(B704))),1,-1),-1)</f>
        <v>-1</v>
      </c>
      <c r="J704" s="0" t="n">
        <f aca="false">IF(MAX(G704:I704)&lt;0,IF(OR(B704=B703,B703=B702),1,-1),MAX(G704:I704))</f>
        <v>0</v>
      </c>
    </row>
    <row r="705" customFormat="false" ht="13.8" hidden="false" customHeight="false" outlineLevel="0" collapsed="false">
      <c r="A705" s="7" t="n">
        <f aca="false">MAX(G705:J705)</f>
        <v>0</v>
      </c>
      <c r="B705" s="8"/>
      <c r="C705" s="9" t="e">
        <f aca="false">INDEX(SupplierNomenclature!$E$3:$E$10000,MATCH(B705,SupplierNomenclature!$I$3:$I$10000,0))</f>
        <v>#N/A</v>
      </c>
      <c r="D705" s="6" t="n">
        <f aca="false">IF(ISBLANK(B705), , IF(ISBLANK(B704), D703+1, D704))</f>
        <v>0</v>
      </c>
      <c r="E705" s="9" t="n">
        <f aca="false">IF(ISBLANK(B705),,IF(OR(ISBLANK(B704), B704="Баркод"),1,E704+1))</f>
        <v>0</v>
      </c>
      <c r="F705" s="9" t="n">
        <f aca="false">IF(ISBLANK(B706), E705/2,)</f>
        <v>0</v>
      </c>
      <c r="G705" s="0" t="n">
        <f aca="false">IF(ISBLANK(B705),0,-1)</f>
        <v>0</v>
      </c>
      <c r="H705" s="0" t="n">
        <f aca="false">IF(AND(ISBLANK(B704),NOT(ISBLANK(B705))),1,-1)</f>
        <v>-1</v>
      </c>
      <c r="I705" s="0" t="n">
        <f aca="false">IF(ISBLANK(B703),IF(AND(B704=B705,NOT(ISBLANK(B704)),NOT(ISBLANK(B705))),1,-1),-1)</f>
        <v>-1</v>
      </c>
      <c r="J705" s="0" t="n">
        <f aca="false">IF(MAX(G705:I705)&lt;0,IF(OR(B705=B704,B704=B703),1,-1),MAX(G705:I705))</f>
        <v>0</v>
      </c>
    </row>
    <row r="706" customFormat="false" ht="13.8" hidden="false" customHeight="false" outlineLevel="0" collapsed="false">
      <c r="A706" s="7" t="n">
        <f aca="false">MAX(G706:J706)</f>
        <v>0</v>
      </c>
      <c r="B706" s="8"/>
      <c r="C706" s="9" t="e">
        <f aca="false">INDEX(SupplierNomenclature!$E$3:$E$10000,MATCH(B706,SupplierNomenclature!$I$3:$I$10000,0))</f>
        <v>#N/A</v>
      </c>
      <c r="D706" s="6" t="n">
        <f aca="false">IF(ISBLANK(B706), , IF(ISBLANK(B705), D704+1, D705))</f>
        <v>0</v>
      </c>
      <c r="E706" s="9" t="n">
        <f aca="false">IF(ISBLANK(B706),,IF(OR(ISBLANK(B705), B705="Баркод"),1,E705+1))</f>
        <v>0</v>
      </c>
      <c r="F706" s="9" t="n">
        <f aca="false">IF(ISBLANK(B707), E706/2,)</f>
        <v>0</v>
      </c>
      <c r="G706" s="0" t="n">
        <f aca="false">IF(ISBLANK(B706),0,-1)</f>
        <v>0</v>
      </c>
      <c r="H706" s="0" t="n">
        <f aca="false">IF(AND(ISBLANK(B705),NOT(ISBLANK(B706))),1,-1)</f>
        <v>-1</v>
      </c>
      <c r="I706" s="0" t="n">
        <f aca="false">IF(ISBLANK(B704),IF(AND(B705=B706,NOT(ISBLANK(B705)),NOT(ISBLANK(B706))),1,-1),-1)</f>
        <v>-1</v>
      </c>
      <c r="J706" s="0" t="n">
        <f aca="false">IF(MAX(G706:I706)&lt;0,IF(OR(B706=B705,B705=B704),1,-1),MAX(G706:I706))</f>
        <v>0</v>
      </c>
    </row>
    <row r="707" customFormat="false" ht="13.8" hidden="false" customHeight="false" outlineLevel="0" collapsed="false">
      <c r="A707" s="7" t="n">
        <f aca="false">MAX(G707:J707)</f>
        <v>0</v>
      </c>
      <c r="B707" s="8"/>
      <c r="C707" s="9" t="e">
        <f aca="false">INDEX(SupplierNomenclature!$E$3:$E$10000,MATCH(B707,SupplierNomenclature!$I$3:$I$10000,0))</f>
        <v>#N/A</v>
      </c>
      <c r="D707" s="6" t="n">
        <f aca="false">IF(ISBLANK(B707), , IF(ISBLANK(B706), D705+1, D706))</f>
        <v>0</v>
      </c>
      <c r="E707" s="9" t="n">
        <f aca="false">IF(ISBLANK(B707),,IF(OR(ISBLANK(B706), B706="Баркод"),1,E706+1))</f>
        <v>0</v>
      </c>
      <c r="F707" s="9" t="n">
        <f aca="false">IF(ISBLANK(B708), E707/2,)</f>
        <v>0</v>
      </c>
      <c r="G707" s="0" t="n">
        <f aca="false">IF(ISBLANK(B707),0,-1)</f>
        <v>0</v>
      </c>
      <c r="H707" s="0" t="n">
        <f aca="false">IF(AND(ISBLANK(B706),NOT(ISBLANK(B707))),1,-1)</f>
        <v>-1</v>
      </c>
      <c r="I707" s="0" t="n">
        <f aca="false">IF(ISBLANK(B705),IF(AND(B706=B707,NOT(ISBLANK(B706)),NOT(ISBLANK(B707))),1,-1),-1)</f>
        <v>-1</v>
      </c>
      <c r="J707" s="0" t="n">
        <f aca="false">IF(MAX(G707:I707)&lt;0,IF(OR(B707=B706,B706=B705),1,-1),MAX(G707:I707))</f>
        <v>0</v>
      </c>
    </row>
    <row r="708" customFormat="false" ht="13.8" hidden="false" customHeight="false" outlineLevel="0" collapsed="false">
      <c r="A708" s="7" t="n">
        <f aca="false">MAX(G708:J708)</f>
        <v>0</v>
      </c>
      <c r="B708" s="8"/>
      <c r="C708" s="9" t="e">
        <f aca="false">INDEX(SupplierNomenclature!$E$3:$E$10000,MATCH(B708,SupplierNomenclature!$I$3:$I$10000,0))</f>
        <v>#N/A</v>
      </c>
      <c r="D708" s="6" t="n">
        <f aca="false">IF(ISBLANK(B708), , IF(ISBLANK(B707), D706+1, D707))</f>
        <v>0</v>
      </c>
      <c r="E708" s="9" t="n">
        <f aca="false">IF(ISBLANK(B708),,IF(OR(ISBLANK(B707), B707="Баркод"),1,E707+1))</f>
        <v>0</v>
      </c>
      <c r="F708" s="9" t="n">
        <f aca="false">IF(ISBLANK(B709), E708/2,)</f>
        <v>0</v>
      </c>
      <c r="G708" s="0" t="n">
        <f aca="false">IF(ISBLANK(B708),0,-1)</f>
        <v>0</v>
      </c>
      <c r="H708" s="0" t="n">
        <f aca="false">IF(AND(ISBLANK(B707),NOT(ISBLANK(B708))),1,-1)</f>
        <v>-1</v>
      </c>
      <c r="I708" s="0" t="n">
        <f aca="false">IF(ISBLANK(B706),IF(AND(B707=B708,NOT(ISBLANK(B707)),NOT(ISBLANK(B708))),1,-1),-1)</f>
        <v>-1</v>
      </c>
      <c r="J708" s="0" t="n">
        <f aca="false">IF(MAX(G708:I708)&lt;0,IF(OR(B708=B707,B707=B706),1,-1),MAX(G708:I708))</f>
        <v>0</v>
      </c>
    </row>
    <row r="709" customFormat="false" ht="13.8" hidden="false" customHeight="false" outlineLevel="0" collapsed="false">
      <c r="A709" s="7" t="n">
        <f aca="false">MAX(G709:J709)</f>
        <v>0</v>
      </c>
      <c r="B709" s="8"/>
      <c r="C709" s="9" t="e">
        <f aca="false">INDEX(SupplierNomenclature!$E$3:$E$10000,MATCH(B709,SupplierNomenclature!$I$3:$I$10000,0))</f>
        <v>#N/A</v>
      </c>
      <c r="D709" s="6" t="n">
        <f aca="false">IF(ISBLANK(B709), , IF(ISBLANK(B708), D707+1, D708))</f>
        <v>0</v>
      </c>
      <c r="E709" s="9" t="n">
        <f aca="false">IF(ISBLANK(B709),,IF(OR(ISBLANK(B708), B708="Баркод"),1,E708+1))</f>
        <v>0</v>
      </c>
      <c r="F709" s="9" t="n">
        <f aca="false">IF(ISBLANK(B710), E709/2,)</f>
        <v>0</v>
      </c>
      <c r="G709" s="0" t="n">
        <f aca="false">IF(ISBLANK(B709),0,-1)</f>
        <v>0</v>
      </c>
      <c r="H709" s="0" t="n">
        <f aca="false">IF(AND(ISBLANK(B708),NOT(ISBLANK(B709))),1,-1)</f>
        <v>-1</v>
      </c>
      <c r="I709" s="0" t="n">
        <f aca="false">IF(ISBLANK(B707),IF(AND(B708=B709,NOT(ISBLANK(B708)),NOT(ISBLANK(B709))),1,-1),-1)</f>
        <v>-1</v>
      </c>
      <c r="J709" s="0" t="n">
        <f aca="false">IF(MAX(G709:I709)&lt;0,IF(OR(B709=B708,B708=B707),1,-1),MAX(G709:I709))</f>
        <v>0</v>
      </c>
    </row>
    <row r="710" customFormat="false" ht="13.8" hidden="false" customHeight="false" outlineLevel="0" collapsed="false">
      <c r="A710" s="7" t="n">
        <f aca="false">MAX(G710:J710)</f>
        <v>0</v>
      </c>
      <c r="B710" s="8"/>
      <c r="C710" s="9" t="e">
        <f aca="false">INDEX(SupplierNomenclature!$E$3:$E$10000,MATCH(B710,SupplierNomenclature!$I$3:$I$10000,0))</f>
        <v>#N/A</v>
      </c>
      <c r="D710" s="6" t="n">
        <f aca="false">IF(ISBLANK(B710), , IF(ISBLANK(B709), D708+1, D709))</f>
        <v>0</v>
      </c>
      <c r="E710" s="9" t="n">
        <f aca="false">IF(ISBLANK(B710),,IF(OR(ISBLANK(B709), B709="Баркод"),1,E709+1))</f>
        <v>0</v>
      </c>
      <c r="F710" s="9" t="n">
        <f aca="false">IF(ISBLANK(B711), E710/2,)</f>
        <v>0</v>
      </c>
      <c r="G710" s="0" t="n">
        <f aca="false">IF(ISBLANK(B710),0,-1)</f>
        <v>0</v>
      </c>
      <c r="H710" s="0" t="n">
        <f aca="false">IF(AND(ISBLANK(B709),NOT(ISBLANK(B710))),1,-1)</f>
        <v>-1</v>
      </c>
      <c r="I710" s="0" t="n">
        <f aca="false">IF(ISBLANK(B708),IF(AND(B709=B710,NOT(ISBLANK(B709)),NOT(ISBLANK(B710))),1,-1),-1)</f>
        <v>-1</v>
      </c>
      <c r="J710" s="0" t="n">
        <f aca="false">IF(MAX(G710:I710)&lt;0,IF(OR(B710=B709,B709=B708),1,-1),MAX(G710:I710))</f>
        <v>0</v>
      </c>
    </row>
    <row r="711" customFormat="false" ht="13.8" hidden="false" customHeight="false" outlineLevel="0" collapsed="false">
      <c r="A711" s="7" t="n">
        <f aca="false">MAX(G711:J711)</f>
        <v>0</v>
      </c>
      <c r="B711" s="8"/>
      <c r="C711" s="9" t="e">
        <f aca="false">INDEX(SupplierNomenclature!$E$3:$E$10000,MATCH(B711,SupplierNomenclature!$I$3:$I$10000,0))</f>
        <v>#N/A</v>
      </c>
      <c r="D711" s="6" t="n">
        <f aca="false">IF(ISBLANK(B711), , IF(ISBLANK(B710), D709+1, D710))</f>
        <v>0</v>
      </c>
      <c r="E711" s="9" t="n">
        <f aca="false">IF(ISBLANK(B711),,IF(OR(ISBLANK(B710), B710="Баркод"),1,E710+1))</f>
        <v>0</v>
      </c>
      <c r="F711" s="9" t="n">
        <f aca="false">IF(ISBLANK(B712), E711/2,)</f>
        <v>0</v>
      </c>
      <c r="G711" s="0" t="n">
        <f aca="false">IF(ISBLANK(B711),0,-1)</f>
        <v>0</v>
      </c>
      <c r="H711" s="0" t="n">
        <f aca="false">IF(AND(ISBLANK(B710),NOT(ISBLANK(B711))),1,-1)</f>
        <v>-1</v>
      </c>
      <c r="I711" s="0" t="n">
        <f aca="false">IF(ISBLANK(B709),IF(AND(B710=B711,NOT(ISBLANK(B710)),NOT(ISBLANK(B711))),1,-1),-1)</f>
        <v>-1</v>
      </c>
      <c r="J711" s="0" t="n">
        <f aca="false">IF(MAX(G711:I711)&lt;0,IF(OR(B711=B710,B710=B709),1,-1),MAX(G711:I711))</f>
        <v>0</v>
      </c>
    </row>
    <row r="712" customFormat="false" ht="13.8" hidden="false" customHeight="false" outlineLevel="0" collapsed="false">
      <c r="A712" s="7" t="n">
        <f aca="false">MAX(G712:J712)</f>
        <v>0</v>
      </c>
      <c r="B712" s="8"/>
      <c r="C712" s="9" t="e">
        <f aca="false">INDEX(SupplierNomenclature!$E$3:$E$10000,MATCH(B712,SupplierNomenclature!$I$3:$I$10000,0))</f>
        <v>#N/A</v>
      </c>
      <c r="D712" s="6" t="n">
        <f aca="false">IF(ISBLANK(B712), , IF(ISBLANK(B711), D710+1, D711))</f>
        <v>0</v>
      </c>
      <c r="E712" s="9" t="n">
        <f aca="false">IF(ISBLANK(B712),,IF(OR(ISBLANK(B711), B711="Баркод"),1,E711+1))</f>
        <v>0</v>
      </c>
      <c r="F712" s="9" t="n">
        <f aca="false">IF(ISBLANK(B713), E712/2,)</f>
        <v>0</v>
      </c>
      <c r="G712" s="0" t="n">
        <f aca="false">IF(ISBLANK(B712),0,-1)</f>
        <v>0</v>
      </c>
      <c r="H712" s="0" t="n">
        <f aca="false">IF(AND(ISBLANK(B711),NOT(ISBLANK(B712))),1,-1)</f>
        <v>-1</v>
      </c>
      <c r="I712" s="0" t="n">
        <f aca="false">IF(ISBLANK(B710),IF(AND(B711=B712,NOT(ISBLANK(B711)),NOT(ISBLANK(B712))),1,-1),-1)</f>
        <v>-1</v>
      </c>
      <c r="J712" s="0" t="n">
        <f aca="false">IF(MAX(G712:I712)&lt;0,IF(OR(B712=B711,B711=B710),1,-1),MAX(G712:I712))</f>
        <v>0</v>
      </c>
    </row>
    <row r="713" customFormat="false" ht="13.8" hidden="false" customHeight="false" outlineLevel="0" collapsed="false">
      <c r="A713" s="7" t="n">
        <f aca="false">MAX(G713:J713)</f>
        <v>0</v>
      </c>
      <c r="B713" s="8"/>
      <c r="C713" s="9" t="e">
        <f aca="false">INDEX(SupplierNomenclature!$E$3:$E$10000,MATCH(B713,SupplierNomenclature!$I$3:$I$10000,0))</f>
        <v>#N/A</v>
      </c>
      <c r="D713" s="6" t="n">
        <f aca="false">IF(ISBLANK(B713), , IF(ISBLANK(B712), D711+1, D712))</f>
        <v>0</v>
      </c>
      <c r="E713" s="9" t="n">
        <f aca="false">IF(ISBLANK(B713),,IF(OR(ISBLANK(B712), B712="Баркод"),1,E712+1))</f>
        <v>0</v>
      </c>
      <c r="F713" s="9" t="n">
        <f aca="false">IF(ISBLANK(B714), E713/2,)</f>
        <v>0</v>
      </c>
      <c r="G713" s="0" t="n">
        <f aca="false">IF(ISBLANK(B713),0,-1)</f>
        <v>0</v>
      </c>
      <c r="H713" s="0" t="n">
        <f aca="false">IF(AND(ISBLANK(B712),NOT(ISBLANK(B713))),1,-1)</f>
        <v>-1</v>
      </c>
      <c r="I713" s="0" t="n">
        <f aca="false">IF(ISBLANK(B711),IF(AND(B712=B713,NOT(ISBLANK(B712)),NOT(ISBLANK(B713))),1,-1),-1)</f>
        <v>-1</v>
      </c>
      <c r="J713" s="0" t="n">
        <f aca="false">IF(MAX(G713:I713)&lt;0,IF(OR(B713=B712,B712=B711),1,-1),MAX(G713:I713))</f>
        <v>0</v>
      </c>
    </row>
    <row r="714" customFormat="false" ht="13.8" hidden="false" customHeight="false" outlineLevel="0" collapsed="false">
      <c r="A714" s="7" t="n">
        <f aca="false">MAX(G714:J714)</f>
        <v>0</v>
      </c>
      <c r="B714" s="8"/>
      <c r="C714" s="9" t="e">
        <f aca="false">INDEX(SupplierNomenclature!$E$3:$E$10000,MATCH(B714,SupplierNomenclature!$I$3:$I$10000,0))</f>
        <v>#N/A</v>
      </c>
      <c r="D714" s="6" t="n">
        <f aca="false">IF(ISBLANK(B714), , IF(ISBLANK(B713), D712+1, D713))</f>
        <v>0</v>
      </c>
      <c r="E714" s="9" t="n">
        <f aca="false">IF(ISBLANK(B714),,IF(OR(ISBLANK(B713), B713="Баркод"),1,E713+1))</f>
        <v>0</v>
      </c>
      <c r="F714" s="9" t="n">
        <f aca="false">IF(ISBLANK(B715), E714/2,)</f>
        <v>0</v>
      </c>
      <c r="G714" s="0" t="n">
        <f aca="false">IF(ISBLANK(B714),0,-1)</f>
        <v>0</v>
      </c>
      <c r="H714" s="0" t="n">
        <f aca="false">IF(AND(ISBLANK(B713),NOT(ISBLANK(B714))),1,-1)</f>
        <v>-1</v>
      </c>
      <c r="I714" s="0" t="n">
        <f aca="false">IF(ISBLANK(B712),IF(AND(B713=B714,NOT(ISBLANK(B713)),NOT(ISBLANK(B714))),1,-1),-1)</f>
        <v>-1</v>
      </c>
      <c r="J714" s="0" t="n">
        <f aca="false">IF(MAX(G714:I714)&lt;0,IF(OR(B714=B713,B713=B712),1,-1),MAX(G714:I714))</f>
        <v>0</v>
      </c>
    </row>
    <row r="715" customFormat="false" ht="13.8" hidden="false" customHeight="false" outlineLevel="0" collapsed="false">
      <c r="A715" s="7" t="n">
        <f aca="false">MAX(G715:J715)</f>
        <v>0</v>
      </c>
      <c r="B715" s="8"/>
      <c r="C715" s="9" t="e">
        <f aca="false">INDEX(SupplierNomenclature!$E$3:$E$10000,MATCH(B715,SupplierNomenclature!$I$3:$I$10000,0))</f>
        <v>#N/A</v>
      </c>
      <c r="D715" s="6" t="n">
        <f aca="false">IF(ISBLANK(B715), , IF(ISBLANK(B714), D713+1, D714))</f>
        <v>0</v>
      </c>
      <c r="E715" s="9" t="n">
        <f aca="false">IF(ISBLANK(B715),,IF(OR(ISBLANK(B714), B714="Баркод"),1,E714+1))</f>
        <v>0</v>
      </c>
      <c r="F715" s="9" t="n">
        <f aca="false">IF(ISBLANK(B716), E715/2,)</f>
        <v>0</v>
      </c>
      <c r="G715" s="0" t="n">
        <f aca="false">IF(ISBLANK(B715),0,-1)</f>
        <v>0</v>
      </c>
      <c r="H715" s="0" t="n">
        <f aca="false">IF(AND(ISBLANK(B714),NOT(ISBLANK(B715))),1,-1)</f>
        <v>-1</v>
      </c>
      <c r="I715" s="0" t="n">
        <f aca="false">IF(ISBLANK(B713),IF(AND(B714=B715,NOT(ISBLANK(B714)),NOT(ISBLANK(B715))),1,-1),-1)</f>
        <v>-1</v>
      </c>
      <c r="J715" s="0" t="n">
        <f aca="false">IF(MAX(G715:I715)&lt;0,IF(OR(B715=B714,B714=B713),1,-1),MAX(G715:I715))</f>
        <v>0</v>
      </c>
    </row>
    <row r="716" customFormat="false" ht="13.8" hidden="false" customHeight="false" outlineLevel="0" collapsed="false">
      <c r="A716" s="7" t="n">
        <f aca="false">MAX(G716:J716)</f>
        <v>0</v>
      </c>
      <c r="B716" s="8"/>
      <c r="C716" s="9" t="e">
        <f aca="false">INDEX(SupplierNomenclature!$E$3:$E$10000,MATCH(B716,SupplierNomenclature!$I$3:$I$10000,0))</f>
        <v>#N/A</v>
      </c>
      <c r="D716" s="6" t="n">
        <f aca="false">IF(ISBLANK(B716), , IF(ISBLANK(B715), D714+1, D715))</f>
        <v>0</v>
      </c>
      <c r="E716" s="9" t="n">
        <f aca="false">IF(ISBLANK(B716),,IF(OR(ISBLANK(B715), B715="Баркод"),1,E715+1))</f>
        <v>0</v>
      </c>
      <c r="F716" s="9" t="n">
        <f aca="false">IF(ISBLANK(B717), E716/2,)</f>
        <v>0</v>
      </c>
      <c r="G716" s="0" t="n">
        <f aca="false">IF(ISBLANK(B716),0,-1)</f>
        <v>0</v>
      </c>
      <c r="H716" s="0" t="n">
        <f aca="false">IF(AND(ISBLANK(B715),NOT(ISBLANK(B716))),1,-1)</f>
        <v>-1</v>
      </c>
      <c r="I716" s="0" t="n">
        <f aca="false">IF(ISBLANK(B714),IF(AND(B715=B716,NOT(ISBLANK(B715)),NOT(ISBLANK(B716))),1,-1),-1)</f>
        <v>-1</v>
      </c>
      <c r="J716" s="0" t="n">
        <f aca="false">IF(MAX(G716:I716)&lt;0,IF(OR(B716=B715,B715=B714),1,-1),MAX(G716:I716))</f>
        <v>0</v>
      </c>
    </row>
    <row r="717" customFormat="false" ht="13.8" hidden="false" customHeight="false" outlineLevel="0" collapsed="false">
      <c r="A717" s="7" t="n">
        <f aca="false">MAX(G717:J717)</f>
        <v>0</v>
      </c>
      <c r="B717" s="8"/>
      <c r="C717" s="9" t="e">
        <f aca="false">INDEX(SupplierNomenclature!$E$3:$E$10000,MATCH(B717,SupplierNomenclature!$I$3:$I$10000,0))</f>
        <v>#N/A</v>
      </c>
      <c r="D717" s="6" t="n">
        <f aca="false">IF(ISBLANK(B717), , IF(ISBLANK(B716), D715+1, D716))</f>
        <v>0</v>
      </c>
      <c r="E717" s="9" t="n">
        <f aca="false">IF(ISBLANK(B717),,IF(OR(ISBLANK(B716), B716="Баркод"),1,E716+1))</f>
        <v>0</v>
      </c>
      <c r="F717" s="9" t="n">
        <f aca="false">IF(ISBLANK(B718), E717/2,)</f>
        <v>0</v>
      </c>
      <c r="G717" s="0" t="n">
        <f aca="false">IF(ISBLANK(B717),0,-1)</f>
        <v>0</v>
      </c>
      <c r="H717" s="0" t="n">
        <f aca="false">IF(AND(ISBLANK(B716),NOT(ISBLANK(B717))),1,-1)</f>
        <v>-1</v>
      </c>
      <c r="I717" s="0" t="n">
        <f aca="false">IF(ISBLANK(B715),IF(AND(B716=B717,NOT(ISBLANK(B716)),NOT(ISBLANK(B717))),1,-1),-1)</f>
        <v>-1</v>
      </c>
      <c r="J717" s="0" t="n">
        <f aca="false">IF(MAX(G717:I717)&lt;0,IF(OR(B717=B716,B716=B715),1,-1),MAX(G717:I717))</f>
        <v>0</v>
      </c>
    </row>
    <row r="718" customFormat="false" ht="13.8" hidden="false" customHeight="false" outlineLevel="0" collapsed="false">
      <c r="A718" s="7" t="n">
        <f aca="false">MAX(G718:J718)</f>
        <v>0</v>
      </c>
      <c r="B718" s="8"/>
      <c r="C718" s="9" t="e">
        <f aca="false">INDEX(SupplierNomenclature!$E$3:$E$10000,MATCH(B718,SupplierNomenclature!$I$3:$I$10000,0))</f>
        <v>#N/A</v>
      </c>
      <c r="D718" s="6" t="n">
        <f aca="false">IF(ISBLANK(B718), , IF(ISBLANK(B717), D716+1, D717))</f>
        <v>0</v>
      </c>
      <c r="E718" s="9" t="n">
        <f aca="false">IF(ISBLANK(B718),,IF(OR(ISBLANK(B717), B717="Баркод"),1,E717+1))</f>
        <v>0</v>
      </c>
      <c r="F718" s="9" t="n">
        <f aca="false">IF(ISBLANK(B719), E718/2,)</f>
        <v>0</v>
      </c>
      <c r="G718" s="0" t="n">
        <f aca="false">IF(ISBLANK(B718),0,-1)</f>
        <v>0</v>
      </c>
      <c r="H718" s="0" t="n">
        <f aca="false">IF(AND(ISBLANK(B717),NOT(ISBLANK(B718))),1,-1)</f>
        <v>-1</v>
      </c>
      <c r="I718" s="0" t="n">
        <f aca="false">IF(ISBLANK(B716),IF(AND(B717=B718,NOT(ISBLANK(B717)),NOT(ISBLANK(B718))),1,-1),-1)</f>
        <v>-1</v>
      </c>
      <c r="J718" s="0" t="n">
        <f aca="false">IF(MAX(G718:I718)&lt;0,IF(OR(B718=B717,B717=B716),1,-1),MAX(G718:I718))</f>
        <v>0</v>
      </c>
    </row>
    <row r="719" customFormat="false" ht="13.8" hidden="false" customHeight="false" outlineLevel="0" collapsed="false">
      <c r="A719" s="7" t="n">
        <f aca="false">MAX(G719:J719)</f>
        <v>0</v>
      </c>
      <c r="B719" s="8"/>
      <c r="C719" s="9" t="e">
        <f aca="false">INDEX(SupplierNomenclature!$E$3:$E$10000,MATCH(B719,SupplierNomenclature!$I$3:$I$10000,0))</f>
        <v>#N/A</v>
      </c>
      <c r="D719" s="6" t="n">
        <f aca="false">IF(ISBLANK(B719), , IF(ISBLANK(B718), D717+1, D718))</f>
        <v>0</v>
      </c>
      <c r="E719" s="9" t="n">
        <f aca="false">IF(ISBLANK(B719),,IF(OR(ISBLANK(B718), B718="Баркод"),1,E718+1))</f>
        <v>0</v>
      </c>
      <c r="F719" s="9" t="n">
        <f aca="false">IF(ISBLANK(B720), E719/2,)</f>
        <v>0</v>
      </c>
      <c r="G719" s="0" t="n">
        <f aca="false">IF(ISBLANK(B719),0,-1)</f>
        <v>0</v>
      </c>
      <c r="H719" s="0" t="n">
        <f aca="false">IF(AND(ISBLANK(B718),NOT(ISBLANK(B719))),1,-1)</f>
        <v>-1</v>
      </c>
      <c r="I719" s="0" t="n">
        <f aca="false">IF(ISBLANK(B717),IF(AND(B718=B719,NOT(ISBLANK(B718)),NOT(ISBLANK(B719))),1,-1),-1)</f>
        <v>-1</v>
      </c>
      <c r="J719" s="0" t="n">
        <f aca="false">IF(MAX(G719:I719)&lt;0,IF(OR(B719=B718,B718=B717),1,-1),MAX(G719:I719))</f>
        <v>0</v>
      </c>
    </row>
    <row r="720" customFormat="false" ht="13.8" hidden="false" customHeight="false" outlineLevel="0" collapsed="false">
      <c r="A720" s="7" t="n">
        <f aca="false">MAX(G720:J720)</f>
        <v>0</v>
      </c>
      <c r="B720" s="8"/>
      <c r="C720" s="9" t="e">
        <f aca="false">INDEX(SupplierNomenclature!$E$3:$E$10000,MATCH(B720,SupplierNomenclature!$I$3:$I$10000,0))</f>
        <v>#N/A</v>
      </c>
      <c r="D720" s="6" t="n">
        <f aca="false">IF(ISBLANK(B720), , IF(ISBLANK(B719), D718+1, D719))</f>
        <v>0</v>
      </c>
      <c r="E720" s="9" t="n">
        <f aca="false">IF(ISBLANK(B720),,IF(OR(ISBLANK(B719), B719="Баркод"),1,E719+1))</f>
        <v>0</v>
      </c>
      <c r="F720" s="9" t="n">
        <f aca="false">IF(ISBLANK(B721), E720/2,)</f>
        <v>0</v>
      </c>
      <c r="G720" s="0" t="n">
        <f aca="false">IF(ISBLANK(B720),0,-1)</f>
        <v>0</v>
      </c>
      <c r="H720" s="0" t="n">
        <f aca="false">IF(AND(ISBLANK(B719),NOT(ISBLANK(B720))),1,-1)</f>
        <v>-1</v>
      </c>
      <c r="I720" s="0" t="n">
        <f aca="false">IF(ISBLANK(B718),IF(AND(B719=B720,NOT(ISBLANK(B719)),NOT(ISBLANK(B720))),1,-1),-1)</f>
        <v>-1</v>
      </c>
      <c r="J720" s="0" t="n">
        <f aca="false">IF(MAX(G720:I720)&lt;0,IF(OR(B720=B719,B719=B718),1,-1),MAX(G720:I720))</f>
        <v>0</v>
      </c>
    </row>
    <row r="721" customFormat="false" ht="13.8" hidden="false" customHeight="false" outlineLevel="0" collapsed="false">
      <c r="A721" s="7" t="n">
        <f aca="false">MAX(G721:J721)</f>
        <v>0</v>
      </c>
      <c r="B721" s="8"/>
      <c r="C721" s="9" t="e">
        <f aca="false">INDEX(SupplierNomenclature!$E$3:$E$10000,MATCH(B721,SupplierNomenclature!$I$3:$I$10000,0))</f>
        <v>#N/A</v>
      </c>
      <c r="D721" s="6" t="n">
        <f aca="false">IF(ISBLANK(B721), , IF(ISBLANK(B720), D719+1, D720))</f>
        <v>0</v>
      </c>
      <c r="E721" s="9" t="n">
        <f aca="false">IF(ISBLANK(B721),,IF(OR(ISBLANK(B720), B720="Баркод"),1,E720+1))</f>
        <v>0</v>
      </c>
      <c r="F721" s="9" t="n">
        <f aca="false">IF(ISBLANK(B722), E721/2,)</f>
        <v>0</v>
      </c>
      <c r="G721" s="0" t="n">
        <f aca="false">IF(ISBLANK(B721),0,-1)</f>
        <v>0</v>
      </c>
      <c r="H721" s="0" t="n">
        <f aca="false">IF(AND(ISBLANK(B720),NOT(ISBLANK(B721))),1,-1)</f>
        <v>-1</v>
      </c>
      <c r="I721" s="0" t="n">
        <f aca="false">IF(ISBLANK(B719),IF(AND(B720=B721,NOT(ISBLANK(B720)),NOT(ISBLANK(B721))),1,-1),-1)</f>
        <v>-1</v>
      </c>
      <c r="J721" s="0" t="n">
        <f aca="false">IF(MAX(G721:I721)&lt;0,IF(OR(B721=B720,B720=B719),1,-1),MAX(G721:I721))</f>
        <v>0</v>
      </c>
    </row>
    <row r="722" customFormat="false" ht="13.8" hidden="false" customHeight="false" outlineLevel="0" collapsed="false">
      <c r="A722" s="7" t="n">
        <f aca="false">MAX(G722:J722)</f>
        <v>0</v>
      </c>
      <c r="B722" s="8"/>
      <c r="C722" s="9" t="e">
        <f aca="false">INDEX(SupplierNomenclature!$E$3:$E$10000,MATCH(B722,SupplierNomenclature!$I$3:$I$10000,0))</f>
        <v>#N/A</v>
      </c>
      <c r="D722" s="6" t="n">
        <f aca="false">IF(ISBLANK(B722), , IF(ISBLANK(B721), D720+1, D721))</f>
        <v>0</v>
      </c>
      <c r="E722" s="9" t="n">
        <f aca="false">IF(ISBLANK(B722),,IF(OR(ISBLANK(B721), B721="Баркод"),1,E721+1))</f>
        <v>0</v>
      </c>
      <c r="F722" s="9" t="n">
        <f aca="false">IF(ISBLANK(B723), E722/2,)</f>
        <v>0</v>
      </c>
      <c r="G722" s="0" t="n">
        <f aca="false">IF(ISBLANK(B722),0,-1)</f>
        <v>0</v>
      </c>
      <c r="H722" s="0" t="n">
        <f aca="false">IF(AND(ISBLANK(B721),NOT(ISBLANK(B722))),1,-1)</f>
        <v>-1</v>
      </c>
      <c r="I722" s="0" t="n">
        <f aca="false">IF(ISBLANK(B720),IF(AND(B721=B722,NOT(ISBLANK(B721)),NOT(ISBLANK(B722))),1,-1),-1)</f>
        <v>-1</v>
      </c>
      <c r="J722" s="0" t="n">
        <f aca="false">IF(MAX(G722:I722)&lt;0,IF(OR(B722=B721,B721=B720),1,-1),MAX(G722:I722))</f>
        <v>0</v>
      </c>
    </row>
    <row r="723" customFormat="false" ht="13.8" hidden="false" customHeight="false" outlineLevel="0" collapsed="false">
      <c r="A723" s="7" t="n">
        <f aca="false">MAX(G723:J723)</f>
        <v>0</v>
      </c>
      <c r="B723" s="8"/>
      <c r="C723" s="9" t="e">
        <f aca="false">INDEX(SupplierNomenclature!$E$3:$E$10000,MATCH(B723,SupplierNomenclature!$I$3:$I$10000,0))</f>
        <v>#N/A</v>
      </c>
      <c r="D723" s="6" t="n">
        <f aca="false">IF(ISBLANK(B723), , IF(ISBLANK(B722), D721+1, D722))</f>
        <v>0</v>
      </c>
      <c r="E723" s="9" t="n">
        <f aca="false">IF(ISBLANK(B723),,IF(OR(ISBLANK(B722), B722="Баркод"),1,E722+1))</f>
        <v>0</v>
      </c>
      <c r="F723" s="9" t="n">
        <f aca="false">IF(ISBLANK(B724), E723/2,)</f>
        <v>0</v>
      </c>
      <c r="G723" s="0" t="n">
        <f aca="false">IF(ISBLANK(B723),0,-1)</f>
        <v>0</v>
      </c>
      <c r="H723" s="0" t="n">
        <f aca="false">IF(AND(ISBLANK(B722),NOT(ISBLANK(B723))),1,-1)</f>
        <v>-1</v>
      </c>
      <c r="I723" s="0" t="n">
        <f aca="false">IF(ISBLANK(B721),IF(AND(B722=B723,NOT(ISBLANK(B722)),NOT(ISBLANK(B723))),1,-1),-1)</f>
        <v>-1</v>
      </c>
      <c r="J723" s="0" t="n">
        <f aca="false">IF(MAX(G723:I723)&lt;0,IF(OR(B723=B722,B722=B721),1,-1),MAX(G723:I723))</f>
        <v>0</v>
      </c>
    </row>
    <row r="724" customFormat="false" ht="13.8" hidden="false" customHeight="false" outlineLevel="0" collapsed="false">
      <c r="A724" s="7" t="n">
        <f aca="false">MAX(G724:J724)</f>
        <v>0</v>
      </c>
      <c r="B724" s="8"/>
      <c r="C724" s="9" t="e">
        <f aca="false">INDEX(SupplierNomenclature!$E$3:$E$10000,MATCH(B724,SupplierNomenclature!$I$3:$I$10000,0))</f>
        <v>#N/A</v>
      </c>
      <c r="D724" s="6" t="n">
        <f aca="false">IF(ISBLANK(B724), , IF(ISBLANK(B723), D722+1, D723))</f>
        <v>0</v>
      </c>
      <c r="E724" s="9" t="n">
        <f aca="false">IF(ISBLANK(B724),,IF(OR(ISBLANK(B723), B723="Баркод"),1,E723+1))</f>
        <v>0</v>
      </c>
      <c r="F724" s="9" t="n">
        <f aca="false">IF(ISBLANK(B725), E724/2,)</f>
        <v>0</v>
      </c>
      <c r="G724" s="0" t="n">
        <f aca="false">IF(ISBLANK(B724),0,-1)</f>
        <v>0</v>
      </c>
      <c r="H724" s="0" t="n">
        <f aca="false">IF(AND(ISBLANK(B723),NOT(ISBLANK(B724))),1,-1)</f>
        <v>-1</v>
      </c>
      <c r="I724" s="0" t="n">
        <f aca="false">IF(ISBLANK(B722),IF(AND(B723=B724,NOT(ISBLANK(B723)),NOT(ISBLANK(B724))),1,-1),-1)</f>
        <v>-1</v>
      </c>
      <c r="J724" s="0" t="n">
        <f aca="false">IF(MAX(G724:I724)&lt;0,IF(OR(B724=B723,B723=B722),1,-1),MAX(G724:I724))</f>
        <v>0</v>
      </c>
    </row>
    <row r="725" customFormat="false" ht="13.8" hidden="false" customHeight="false" outlineLevel="0" collapsed="false">
      <c r="A725" s="7" t="n">
        <f aca="false">MAX(G725:J725)</f>
        <v>0</v>
      </c>
      <c r="B725" s="8"/>
      <c r="C725" s="9" t="e">
        <f aca="false">INDEX(SupplierNomenclature!$E$3:$E$10000,MATCH(B725,SupplierNomenclature!$I$3:$I$10000,0))</f>
        <v>#N/A</v>
      </c>
      <c r="D725" s="6" t="n">
        <f aca="false">IF(ISBLANK(B725), , IF(ISBLANK(B724), D723+1, D724))</f>
        <v>0</v>
      </c>
      <c r="E725" s="9" t="n">
        <f aca="false">IF(ISBLANK(B725),,IF(OR(ISBLANK(B724), B724="Баркод"),1,E724+1))</f>
        <v>0</v>
      </c>
      <c r="F725" s="9" t="n">
        <f aca="false">IF(ISBLANK(B726), E725/2,)</f>
        <v>0</v>
      </c>
      <c r="G725" s="0" t="n">
        <f aca="false">IF(ISBLANK(B725),0,-1)</f>
        <v>0</v>
      </c>
      <c r="H725" s="0" t="n">
        <f aca="false">IF(AND(ISBLANK(B724),NOT(ISBLANK(B725))),1,-1)</f>
        <v>-1</v>
      </c>
      <c r="I725" s="0" t="n">
        <f aca="false">IF(ISBLANK(B723),IF(AND(B724=B725,NOT(ISBLANK(B724)),NOT(ISBLANK(B725))),1,-1),-1)</f>
        <v>-1</v>
      </c>
      <c r="J725" s="0" t="n">
        <f aca="false">IF(MAX(G725:I725)&lt;0,IF(OR(B725=B724,B724=B723),1,-1),MAX(G725:I725))</f>
        <v>0</v>
      </c>
    </row>
    <row r="726" customFormat="false" ht="13.8" hidden="false" customHeight="false" outlineLevel="0" collapsed="false">
      <c r="A726" s="7" t="n">
        <f aca="false">MAX(G726:J726)</f>
        <v>0</v>
      </c>
      <c r="B726" s="8"/>
      <c r="C726" s="9" t="e">
        <f aca="false">INDEX(SupplierNomenclature!$E$3:$E$10000,MATCH(B726,SupplierNomenclature!$I$3:$I$10000,0))</f>
        <v>#N/A</v>
      </c>
      <c r="D726" s="6" t="n">
        <f aca="false">IF(ISBLANK(B726), , IF(ISBLANK(B725), D724+1, D725))</f>
        <v>0</v>
      </c>
      <c r="E726" s="9" t="n">
        <f aca="false">IF(ISBLANK(B726),,IF(OR(ISBLANK(B725), B725="Баркод"),1,E725+1))</f>
        <v>0</v>
      </c>
      <c r="F726" s="9" t="n">
        <f aca="false">IF(ISBLANK(B727), E726/2,)</f>
        <v>0</v>
      </c>
      <c r="G726" s="0" t="n">
        <f aca="false">IF(ISBLANK(B726),0,-1)</f>
        <v>0</v>
      </c>
      <c r="H726" s="0" t="n">
        <f aca="false">IF(AND(ISBLANK(B725),NOT(ISBLANK(B726))),1,-1)</f>
        <v>-1</v>
      </c>
      <c r="I726" s="0" t="n">
        <f aca="false">IF(ISBLANK(B724),IF(AND(B725=B726,NOT(ISBLANK(B725)),NOT(ISBLANK(B726))),1,-1),-1)</f>
        <v>-1</v>
      </c>
      <c r="J726" s="0" t="n">
        <f aca="false">IF(MAX(G726:I726)&lt;0,IF(OR(B726=B725,B725=B724),1,-1),MAX(G726:I726))</f>
        <v>0</v>
      </c>
    </row>
    <row r="727" customFormat="false" ht="13.8" hidden="false" customHeight="false" outlineLevel="0" collapsed="false">
      <c r="A727" s="7" t="n">
        <f aca="false">MAX(G727:J727)</f>
        <v>0</v>
      </c>
      <c r="B727" s="8"/>
      <c r="C727" s="9" t="e">
        <f aca="false">INDEX(SupplierNomenclature!$E$3:$E$10000,MATCH(B727,SupplierNomenclature!$I$3:$I$10000,0))</f>
        <v>#N/A</v>
      </c>
      <c r="D727" s="6" t="n">
        <f aca="false">IF(ISBLANK(B727), , IF(ISBLANK(B726), D725+1, D726))</f>
        <v>0</v>
      </c>
      <c r="E727" s="9" t="n">
        <f aca="false">IF(ISBLANK(B727),,IF(OR(ISBLANK(B726), B726="Баркод"),1,E726+1))</f>
        <v>0</v>
      </c>
      <c r="F727" s="9" t="n">
        <f aca="false">IF(ISBLANK(B728), E727/2,)</f>
        <v>0</v>
      </c>
      <c r="G727" s="0" t="n">
        <f aca="false">IF(ISBLANK(B727),0,-1)</f>
        <v>0</v>
      </c>
      <c r="H727" s="0" t="n">
        <f aca="false">IF(AND(ISBLANK(B726),NOT(ISBLANK(B727))),1,-1)</f>
        <v>-1</v>
      </c>
      <c r="I727" s="0" t="n">
        <f aca="false">IF(ISBLANK(B725),IF(AND(B726=B727,NOT(ISBLANK(B726)),NOT(ISBLANK(B727))),1,-1),-1)</f>
        <v>-1</v>
      </c>
      <c r="J727" s="0" t="n">
        <f aca="false">IF(MAX(G727:I727)&lt;0,IF(OR(B727=B726,B726=B725),1,-1),MAX(G727:I727))</f>
        <v>0</v>
      </c>
    </row>
    <row r="728" customFormat="false" ht="13.8" hidden="false" customHeight="false" outlineLevel="0" collapsed="false">
      <c r="A728" s="7" t="n">
        <f aca="false">MAX(G728:J728)</f>
        <v>0</v>
      </c>
      <c r="B728" s="8"/>
      <c r="C728" s="9" t="e">
        <f aca="false">INDEX(SupplierNomenclature!$E$3:$E$10000,MATCH(B728,SupplierNomenclature!$I$3:$I$10000,0))</f>
        <v>#N/A</v>
      </c>
      <c r="D728" s="6" t="n">
        <f aca="false">IF(ISBLANK(B728), , IF(ISBLANK(B727), D726+1, D727))</f>
        <v>0</v>
      </c>
      <c r="E728" s="9" t="n">
        <f aca="false">IF(ISBLANK(B728),,IF(OR(ISBLANK(B727), B727="Баркод"),1,E727+1))</f>
        <v>0</v>
      </c>
      <c r="F728" s="9" t="n">
        <f aca="false">IF(ISBLANK(B729), E728/2,)</f>
        <v>0</v>
      </c>
      <c r="G728" s="0" t="n">
        <f aca="false">IF(ISBLANK(B728),0,-1)</f>
        <v>0</v>
      </c>
      <c r="H728" s="0" t="n">
        <f aca="false">IF(AND(ISBLANK(B727),NOT(ISBLANK(B728))),1,-1)</f>
        <v>-1</v>
      </c>
      <c r="I728" s="0" t="n">
        <f aca="false">IF(ISBLANK(B726),IF(AND(B727=B728,NOT(ISBLANK(B727)),NOT(ISBLANK(B728))),1,-1),-1)</f>
        <v>-1</v>
      </c>
      <c r="J728" s="0" t="n">
        <f aca="false">IF(MAX(G728:I728)&lt;0,IF(OR(B728=B727,B727=B726),1,-1),MAX(G728:I728))</f>
        <v>0</v>
      </c>
    </row>
    <row r="729" customFormat="false" ht="13.8" hidden="false" customHeight="false" outlineLevel="0" collapsed="false">
      <c r="A729" s="7" t="n">
        <f aca="false">MAX(G729:J729)</f>
        <v>0</v>
      </c>
      <c r="B729" s="8"/>
      <c r="C729" s="9" t="e">
        <f aca="false">INDEX(SupplierNomenclature!$E$3:$E$10000,MATCH(B729,SupplierNomenclature!$I$3:$I$10000,0))</f>
        <v>#N/A</v>
      </c>
      <c r="D729" s="6" t="n">
        <f aca="false">IF(ISBLANK(B729), , IF(ISBLANK(B728), D727+1, D728))</f>
        <v>0</v>
      </c>
      <c r="E729" s="9" t="n">
        <f aca="false">IF(ISBLANK(B729),,IF(OR(ISBLANK(B728), B728="Баркод"),1,E728+1))</f>
        <v>0</v>
      </c>
      <c r="F729" s="9" t="n">
        <f aca="false">IF(ISBLANK(B730), E729/2,)</f>
        <v>0</v>
      </c>
      <c r="G729" s="0" t="n">
        <f aca="false">IF(ISBLANK(B729),0,-1)</f>
        <v>0</v>
      </c>
      <c r="H729" s="0" t="n">
        <f aca="false">IF(AND(ISBLANK(B728),NOT(ISBLANK(B729))),1,-1)</f>
        <v>-1</v>
      </c>
      <c r="I729" s="0" t="n">
        <f aca="false">IF(ISBLANK(B727),IF(AND(B728=B729,NOT(ISBLANK(B728)),NOT(ISBLANK(B729))),1,-1),-1)</f>
        <v>-1</v>
      </c>
      <c r="J729" s="0" t="n">
        <f aca="false">IF(MAX(G729:I729)&lt;0,IF(OR(B729=B728,B728=B727),1,-1),MAX(G729:I729))</f>
        <v>0</v>
      </c>
    </row>
    <row r="730" customFormat="false" ht="13.8" hidden="false" customHeight="false" outlineLevel="0" collapsed="false">
      <c r="A730" s="7" t="n">
        <f aca="false">MAX(G730:J730)</f>
        <v>0</v>
      </c>
      <c r="B730" s="8"/>
      <c r="C730" s="9" t="e">
        <f aca="false">INDEX(SupplierNomenclature!$E$3:$E$10000,MATCH(B730,SupplierNomenclature!$I$3:$I$10000,0))</f>
        <v>#N/A</v>
      </c>
      <c r="D730" s="6" t="n">
        <f aca="false">IF(ISBLANK(B730), , IF(ISBLANK(B729), D728+1, D729))</f>
        <v>0</v>
      </c>
      <c r="E730" s="9" t="n">
        <f aca="false">IF(ISBLANK(B730),,IF(OR(ISBLANK(B729), B729="Баркод"),1,E729+1))</f>
        <v>0</v>
      </c>
      <c r="F730" s="9" t="n">
        <f aca="false">IF(ISBLANK(B731), E730/2,)</f>
        <v>0</v>
      </c>
      <c r="G730" s="0" t="n">
        <f aca="false">IF(ISBLANK(B730),0,-1)</f>
        <v>0</v>
      </c>
      <c r="H730" s="0" t="n">
        <f aca="false">IF(AND(ISBLANK(B729),NOT(ISBLANK(B730))),1,-1)</f>
        <v>-1</v>
      </c>
      <c r="I730" s="0" t="n">
        <f aca="false">IF(ISBLANK(B728),IF(AND(B729=B730,NOT(ISBLANK(B729)),NOT(ISBLANK(B730))),1,-1),-1)</f>
        <v>-1</v>
      </c>
      <c r="J730" s="0" t="n">
        <f aca="false">IF(MAX(G730:I730)&lt;0,IF(OR(B730=B729,B729=B728),1,-1),MAX(G730:I730))</f>
        <v>0</v>
      </c>
    </row>
    <row r="731" customFormat="false" ht="13.8" hidden="false" customHeight="false" outlineLevel="0" collapsed="false">
      <c r="A731" s="7" t="n">
        <f aca="false">MAX(G731:J731)</f>
        <v>0</v>
      </c>
      <c r="B731" s="8"/>
      <c r="C731" s="9" t="e">
        <f aca="false">INDEX(SupplierNomenclature!$E$3:$E$10000,MATCH(B731,SupplierNomenclature!$I$3:$I$10000,0))</f>
        <v>#N/A</v>
      </c>
      <c r="D731" s="6" t="n">
        <f aca="false">IF(ISBLANK(B731), , IF(ISBLANK(B730), D729+1, D730))</f>
        <v>0</v>
      </c>
      <c r="E731" s="9" t="n">
        <f aca="false">IF(ISBLANK(B731),,IF(OR(ISBLANK(B730), B730="Баркод"),1,E730+1))</f>
        <v>0</v>
      </c>
      <c r="F731" s="9" t="n">
        <f aca="false">IF(ISBLANK(B732), E731/2,)</f>
        <v>0</v>
      </c>
      <c r="G731" s="0" t="n">
        <f aca="false">IF(ISBLANK(B731),0,-1)</f>
        <v>0</v>
      </c>
      <c r="H731" s="0" t="n">
        <f aca="false">IF(AND(ISBLANK(B730),NOT(ISBLANK(B731))),1,-1)</f>
        <v>-1</v>
      </c>
      <c r="I731" s="0" t="n">
        <f aca="false">IF(ISBLANK(B729),IF(AND(B730=B731,NOT(ISBLANK(B730)),NOT(ISBLANK(B731))),1,-1),-1)</f>
        <v>-1</v>
      </c>
      <c r="J731" s="0" t="n">
        <f aca="false">IF(MAX(G731:I731)&lt;0,IF(OR(B731=B730,B730=B729),1,-1),MAX(G731:I731))</f>
        <v>0</v>
      </c>
    </row>
    <row r="732" customFormat="false" ht="13.8" hidden="false" customHeight="false" outlineLevel="0" collapsed="false">
      <c r="A732" s="7" t="n">
        <f aca="false">MAX(G732:J732)</f>
        <v>0</v>
      </c>
      <c r="B732" s="8"/>
      <c r="C732" s="9" t="e">
        <f aca="false">INDEX(SupplierNomenclature!$E$3:$E$10000,MATCH(B732,SupplierNomenclature!$I$3:$I$10000,0))</f>
        <v>#N/A</v>
      </c>
      <c r="D732" s="6" t="n">
        <f aca="false">IF(ISBLANK(B732), , IF(ISBLANK(B731), D730+1, D731))</f>
        <v>0</v>
      </c>
      <c r="E732" s="9" t="n">
        <f aca="false">IF(ISBLANK(B732),,IF(OR(ISBLANK(B731), B731="Баркод"),1,E731+1))</f>
        <v>0</v>
      </c>
      <c r="F732" s="9" t="n">
        <f aca="false">IF(ISBLANK(B733), E732/2,)</f>
        <v>0</v>
      </c>
      <c r="G732" s="0" t="n">
        <f aca="false">IF(ISBLANK(B732),0,-1)</f>
        <v>0</v>
      </c>
      <c r="H732" s="0" t="n">
        <f aca="false">IF(AND(ISBLANK(B731),NOT(ISBLANK(B732))),1,-1)</f>
        <v>-1</v>
      </c>
      <c r="I732" s="0" t="n">
        <f aca="false">IF(ISBLANK(B730),IF(AND(B731=B732,NOT(ISBLANK(B731)),NOT(ISBLANK(B732))),1,-1),-1)</f>
        <v>-1</v>
      </c>
      <c r="J732" s="0" t="n">
        <f aca="false">IF(MAX(G732:I732)&lt;0,IF(OR(B732=B731,B731=B730),1,-1),MAX(G732:I732))</f>
        <v>0</v>
      </c>
    </row>
    <row r="733" customFormat="false" ht="13.8" hidden="false" customHeight="false" outlineLevel="0" collapsed="false">
      <c r="A733" s="7" t="n">
        <f aca="false">MAX(G733:J733)</f>
        <v>0</v>
      </c>
      <c r="B733" s="8"/>
      <c r="C733" s="9" t="e">
        <f aca="false">INDEX(SupplierNomenclature!$E$3:$E$10000,MATCH(B733,SupplierNomenclature!$I$3:$I$10000,0))</f>
        <v>#N/A</v>
      </c>
      <c r="D733" s="6" t="n">
        <f aca="false">IF(ISBLANK(B733), , IF(ISBLANK(B732), D731+1, D732))</f>
        <v>0</v>
      </c>
      <c r="E733" s="9" t="n">
        <f aca="false">IF(ISBLANK(B733),,IF(OR(ISBLANK(B732), B732="Баркод"),1,E732+1))</f>
        <v>0</v>
      </c>
      <c r="F733" s="9" t="n">
        <f aca="false">IF(ISBLANK(B734), E733/2,)</f>
        <v>0</v>
      </c>
      <c r="G733" s="0" t="n">
        <f aca="false">IF(ISBLANK(B733),0,-1)</f>
        <v>0</v>
      </c>
      <c r="H733" s="0" t="n">
        <f aca="false">IF(AND(ISBLANK(B732),NOT(ISBLANK(B733))),1,-1)</f>
        <v>-1</v>
      </c>
      <c r="I733" s="0" t="n">
        <f aca="false">IF(ISBLANK(B731),IF(AND(B732=B733,NOT(ISBLANK(B732)),NOT(ISBLANK(B733))),1,-1),-1)</f>
        <v>-1</v>
      </c>
      <c r="J733" s="0" t="n">
        <f aca="false">IF(MAX(G733:I733)&lt;0,IF(OR(B733=B732,B732=B731),1,-1),MAX(G733:I733))</f>
        <v>0</v>
      </c>
    </row>
    <row r="734" customFormat="false" ht="13.8" hidden="false" customHeight="false" outlineLevel="0" collapsed="false">
      <c r="A734" s="7" t="n">
        <f aca="false">MAX(G734:J734)</f>
        <v>0</v>
      </c>
      <c r="B734" s="8"/>
      <c r="C734" s="9" t="e">
        <f aca="false">INDEX(SupplierNomenclature!$E$3:$E$10000,MATCH(B734,SupplierNomenclature!$I$3:$I$10000,0))</f>
        <v>#N/A</v>
      </c>
      <c r="D734" s="6" t="n">
        <f aca="false">IF(ISBLANK(B734), , IF(ISBLANK(B733), D732+1, D733))</f>
        <v>0</v>
      </c>
      <c r="E734" s="9" t="n">
        <f aca="false">IF(ISBLANK(B734),,IF(OR(ISBLANK(B733), B733="Баркод"),1,E733+1))</f>
        <v>0</v>
      </c>
      <c r="F734" s="9" t="n">
        <f aca="false">IF(ISBLANK(B735), E734/2,)</f>
        <v>0</v>
      </c>
      <c r="G734" s="0" t="n">
        <f aca="false">IF(ISBLANK(B734),0,-1)</f>
        <v>0</v>
      </c>
      <c r="H734" s="0" t="n">
        <f aca="false">IF(AND(ISBLANK(B733),NOT(ISBLANK(B734))),1,-1)</f>
        <v>-1</v>
      </c>
      <c r="I734" s="0" t="n">
        <f aca="false">IF(ISBLANK(B732),IF(AND(B733=B734,NOT(ISBLANK(B733)),NOT(ISBLANK(B734))),1,-1),-1)</f>
        <v>-1</v>
      </c>
      <c r="J734" s="0" t="n">
        <f aca="false">IF(MAX(G734:I734)&lt;0,IF(OR(B734=B733,B733=B732),1,-1),MAX(G734:I734))</f>
        <v>0</v>
      </c>
    </row>
    <row r="735" customFormat="false" ht="13.8" hidden="false" customHeight="false" outlineLevel="0" collapsed="false">
      <c r="A735" s="7" t="n">
        <f aca="false">MAX(G735:J735)</f>
        <v>0</v>
      </c>
      <c r="B735" s="8"/>
      <c r="C735" s="9" t="e">
        <f aca="false">INDEX(SupplierNomenclature!$E$3:$E$10000,MATCH(B735,SupplierNomenclature!$I$3:$I$10000,0))</f>
        <v>#N/A</v>
      </c>
      <c r="D735" s="6" t="n">
        <f aca="false">IF(ISBLANK(B735), , IF(ISBLANK(B734), D733+1, D734))</f>
        <v>0</v>
      </c>
      <c r="E735" s="9" t="n">
        <f aca="false">IF(ISBLANK(B735),,IF(OR(ISBLANK(B734), B734="Баркод"),1,E734+1))</f>
        <v>0</v>
      </c>
      <c r="F735" s="9" t="n">
        <f aca="false">IF(ISBLANK(B736), E735/2,)</f>
        <v>0</v>
      </c>
      <c r="G735" s="0" t="n">
        <f aca="false">IF(ISBLANK(B735),0,-1)</f>
        <v>0</v>
      </c>
      <c r="H735" s="0" t="n">
        <f aca="false">IF(AND(ISBLANK(B734),NOT(ISBLANK(B735))),1,-1)</f>
        <v>-1</v>
      </c>
      <c r="I735" s="0" t="n">
        <f aca="false">IF(ISBLANK(B733),IF(AND(B734=B735,NOT(ISBLANK(B734)),NOT(ISBLANK(B735))),1,-1),-1)</f>
        <v>-1</v>
      </c>
      <c r="J735" s="0" t="n">
        <f aca="false">IF(MAX(G735:I735)&lt;0,IF(OR(B735=B734,B734=B733),1,-1),MAX(G735:I735))</f>
        <v>0</v>
      </c>
    </row>
    <row r="736" customFormat="false" ht="13.8" hidden="false" customHeight="false" outlineLevel="0" collapsed="false">
      <c r="A736" s="7" t="n">
        <f aca="false">MAX(G736:J736)</f>
        <v>0</v>
      </c>
      <c r="B736" s="8"/>
      <c r="C736" s="9" t="e">
        <f aca="false">INDEX(SupplierNomenclature!$E$3:$E$10000,MATCH(B736,SupplierNomenclature!$I$3:$I$10000,0))</f>
        <v>#N/A</v>
      </c>
      <c r="D736" s="6" t="n">
        <f aca="false">IF(ISBLANK(B736), , IF(ISBLANK(B735), D734+1, D735))</f>
        <v>0</v>
      </c>
      <c r="E736" s="9" t="n">
        <f aca="false">IF(ISBLANK(B736),,IF(OR(ISBLANK(B735), B735="Баркод"),1,E735+1))</f>
        <v>0</v>
      </c>
      <c r="F736" s="9" t="n">
        <f aca="false">IF(ISBLANK(B737), E736/2,)</f>
        <v>0</v>
      </c>
      <c r="G736" s="0" t="n">
        <f aca="false">IF(ISBLANK(B736),0,-1)</f>
        <v>0</v>
      </c>
      <c r="H736" s="0" t="n">
        <f aca="false">IF(AND(ISBLANK(B735),NOT(ISBLANK(B736))),1,-1)</f>
        <v>-1</v>
      </c>
      <c r="I736" s="0" t="n">
        <f aca="false">IF(ISBLANK(B734),IF(AND(B735=B736,NOT(ISBLANK(B735)),NOT(ISBLANK(B736))),1,-1),-1)</f>
        <v>-1</v>
      </c>
      <c r="J736" s="0" t="n">
        <f aca="false">IF(MAX(G736:I736)&lt;0,IF(OR(B736=B735,B735=B734),1,-1),MAX(G736:I736))</f>
        <v>0</v>
      </c>
    </row>
    <row r="737" customFormat="false" ht="13.8" hidden="false" customHeight="false" outlineLevel="0" collapsed="false">
      <c r="A737" s="7" t="n">
        <f aca="false">MAX(G737:J737)</f>
        <v>0</v>
      </c>
      <c r="B737" s="8"/>
      <c r="C737" s="9" t="e">
        <f aca="false">INDEX(SupplierNomenclature!$E$3:$E$10000,MATCH(B737,SupplierNomenclature!$I$3:$I$10000,0))</f>
        <v>#N/A</v>
      </c>
      <c r="D737" s="6" t="n">
        <f aca="false">IF(ISBLANK(B737), , IF(ISBLANK(B736), D735+1, D736))</f>
        <v>0</v>
      </c>
      <c r="E737" s="9" t="n">
        <f aca="false">IF(ISBLANK(B737),,IF(OR(ISBLANK(B736), B736="Баркод"),1,E736+1))</f>
        <v>0</v>
      </c>
      <c r="F737" s="9" t="n">
        <f aca="false">IF(ISBLANK(B738), E737/2,)</f>
        <v>0</v>
      </c>
      <c r="G737" s="0" t="n">
        <f aca="false">IF(ISBLANK(B737),0,-1)</f>
        <v>0</v>
      </c>
      <c r="H737" s="0" t="n">
        <f aca="false">IF(AND(ISBLANK(B736),NOT(ISBLANK(B737))),1,-1)</f>
        <v>-1</v>
      </c>
      <c r="I737" s="0" t="n">
        <f aca="false">IF(ISBLANK(B735),IF(AND(B736=B737,NOT(ISBLANK(B736)),NOT(ISBLANK(B737))),1,-1),-1)</f>
        <v>-1</v>
      </c>
      <c r="J737" s="0" t="n">
        <f aca="false">IF(MAX(G737:I737)&lt;0,IF(OR(B737=B736,B736=B735),1,-1),MAX(G737:I737))</f>
        <v>0</v>
      </c>
    </row>
    <row r="738" customFormat="false" ht="13.8" hidden="false" customHeight="false" outlineLevel="0" collapsed="false">
      <c r="A738" s="7" t="n">
        <f aca="false">MAX(G738:J738)</f>
        <v>0</v>
      </c>
      <c r="B738" s="8"/>
      <c r="C738" s="9" t="e">
        <f aca="false">INDEX(SupplierNomenclature!$E$3:$E$10000,MATCH(B738,SupplierNomenclature!$I$3:$I$10000,0))</f>
        <v>#N/A</v>
      </c>
      <c r="D738" s="6" t="n">
        <f aca="false">IF(ISBLANK(B738), , IF(ISBLANK(B737), D736+1, D737))</f>
        <v>0</v>
      </c>
      <c r="E738" s="9" t="n">
        <f aca="false">IF(ISBLANK(B738),,IF(OR(ISBLANK(B737), B737="Баркод"),1,E737+1))</f>
        <v>0</v>
      </c>
      <c r="F738" s="9" t="n">
        <f aca="false">IF(ISBLANK(B739), E738/2,)</f>
        <v>0</v>
      </c>
      <c r="G738" s="0" t="n">
        <f aca="false">IF(ISBLANK(B738),0,-1)</f>
        <v>0</v>
      </c>
      <c r="H738" s="0" t="n">
        <f aca="false">IF(AND(ISBLANK(B737),NOT(ISBLANK(B738))),1,-1)</f>
        <v>-1</v>
      </c>
      <c r="I738" s="0" t="n">
        <f aca="false">IF(ISBLANK(B736),IF(AND(B737=B738,NOT(ISBLANK(B737)),NOT(ISBLANK(B738))),1,-1),-1)</f>
        <v>-1</v>
      </c>
      <c r="J738" s="0" t="n">
        <f aca="false">IF(MAX(G738:I738)&lt;0,IF(OR(B738=B737,B737=B736),1,-1),MAX(G738:I738))</f>
        <v>0</v>
      </c>
    </row>
    <row r="739" customFormat="false" ht="13.8" hidden="false" customHeight="false" outlineLevel="0" collapsed="false">
      <c r="A739" s="7" t="n">
        <f aca="false">MAX(G739:J739)</f>
        <v>0</v>
      </c>
      <c r="B739" s="8"/>
      <c r="C739" s="9" t="e">
        <f aca="false">INDEX(SupplierNomenclature!$E$3:$E$10000,MATCH(B739,SupplierNomenclature!$I$3:$I$10000,0))</f>
        <v>#N/A</v>
      </c>
      <c r="D739" s="6" t="n">
        <f aca="false">IF(ISBLANK(B739), , IF(ISBLANK(B738), D737+1, D738))</f>
        <v>0</v>
      </c>
      <c r="E739" s="9" t="n">
        <f aca="false">IF(ISBLANK(B739),,IF(OR(ISBLANK(B738), B738="Баркод"),1,E738+1))</f>
        <v>0</v>
      </c>
      <c r="F739" s="9" t="n">
        <f aca="false">IF(ISBLANK(B740), E739/2,)</f>
        <v>0</v>
      </c>
      <c r="G739" s="0" t="n">
        <f aca="false">IF(ISBLANK(B739),0,-1)</f>
        <v>0</v>
      </c>
      <c r="H739" s="0" t="n">
        <f aca="false">IF(AND(ISBLANK(B738),NOT(ISBLANK(B739))),1,-1)</f>
        <v>-1</v>
      </c>
      <c r="I739" s="0" t="n">
        <f aca="false">IF(ISBLANK(B737),IF(AND(B738=B739,NOT(ISBLANK(B738)),NOT(ISBLANK(B739))),1,-1),-1)</f>
        <v>-1</v>
      </c>
      <c r="J739" s="0" t="n">
        <f aca="false">IF(MAX(G739:I739)&lt;0,IF(OR(B739=B738,B738=B737),1,-1),MAX(G739:I739))</f>
        <v>0</v>
      </c>
    </row>
    <row r="740" customFormat="false" ht="13.8" hidden="false" customHeight="false" outlineLevel="0" collapsed="false">
      <c r="A740" s="7" t="n">
        <f aca="false">MAX(G740:J740)</f>
        <v>0</v>
      </c>
      <c r="B740" s="8"/>
      <c r="C740" s="9" t="e">
        <f aca="false">INDEX(SupplierNomenclature!$E$3:$E$10000,MATCH(B740,SupplierNomenclature!$I$3:$I$10000,0))</f>
        <v>#N/A</v>
      </c>
      <c r="D740" s="6" t="n">
        <f aca="false">IF(ISBLANK(B740), , IF(ISBLANK(B739), D738+1, D739))</f>
        <v>0</v>
      </c>
      <c r="E740" s="9" t="n">
        <f aca="false">IF(ISBLANK(B740),,IF(OR(ISBLANK(B739), B739="Баркод"),1,E739+1))</f>
        <v>0</v>
      </c>
      <c r="F740" s="9" t="n">
        <f aca="false">IF(ISBLANK(B741), E740/2,)</f>
        <v>0</v>
      </c>
      <c r="G740" s="0" t="n">
        <f aca="false">IF(ISBLANK(B740),0,-1)</f>
        <v>0</v>
      </c>
      <c r="H740" s="0" t="n">
        <f aca="false">IF(AND(ISBLANK(B739),NOT(ISBLANK(B740))),1,-1)</f>
        <v>-1</v>
      </c>
      <c r="I740" s="0" t="n">
        <f aca="false">IF(ISBLANK(B738),IF(AND(B739=B740,NOT(ISBLANK(B739)),NOT(ISBLANK(B740))),1,-1),-1)</f>
        <v>-1</v>
      </c>
      <c r="J740" s="0" t="n">
        <f aca="false">IF(MAX(G740:I740)&lt;0,IF(OR(B740=B739,B739=B738),1,-1),MAX(G740:I740))</f>
        <v>0</v>
      </c>
    </row>
    <row r="741" customFormat="false" ht="13.8" hidden="false" customHeight="false" outlineLevel="0" collapsed="false">
      <c r="A741" s="7" t="n">
        <f aca="false">MAX(G741:J741)</f>
        <v>0</v>
      </c>
      <c r="B741" s="8"/>
      <c r="C741" s="9" t="e">
        <f aca="false">INDEX(SupplierNomenclature!$E$3:$E$10000,MATCH(B741,SupplierNomenclature!$I$3:$I$10000,0))</f>
        <v>#N/A</v>
      </c>
      <c r="D741" s="6" t="n">
        <f aca="false">IF(ISBLANK(B741), , IF(ISBLANK(B740), D739+1, D740))</f>
        <v>0</v>
      </c>
      <c r="E741" s="9" t="n">
        <f aca="false">IF(ISBLANK(B741),,IF(OR(ISBLANK(B740), B740="Баркод"),1,E740+1))</f>
        <v>0</v>
      </c>
      <c r="F741" s="9" t="n">
        <f aca="false">IF(ISBLANK(B742), E741/2,)</f>
        <v>0</v>
      </c>
      <c r="G741" s="0" t="n">
        <f aca="false">IF(ISBLANK(B741),0,-1)</f>
        <v>0</v>
      </c>
      <c r="H741" s="0" t="n">
        <f aca="false">IF(AND(ISBLANK(B740),NOT(ISBLANK(B741))),1,-1)</f>
        <v>-1</v>
      </c>
      <c r="I741" s="0" t="n">
        <f aca="false">IF(ISBLANK(B739),IF(AND(B740=B741,NOT(ISBLANK(B740)),NOT(ISBLANK(B741))),1,-1),-1)</f>
        <v>-1</v>
      </c>
      <c r="J741" s="0" t="n">
        <f aca="false">IF(MAX(G741:I741)&lt;0,IF(OR(B741=B740,B740=B739),1,-1),MAX(G741:I741))</f>
        <v>0</v>
      </c>
    </row>
    <row r="742" customFormat="false" ht="13.8" hidden="false" customHeight="false" outlineLevel="0" collapsed="false">
      <c r="A742" s="7" t="n">
        <f aca="false">MAX(G742:J742)</f>
        <v>0</v>
      </c>
      <c r="B742" s="8"/>
      <c r="C742" s="9" t="e">
        <f aca="false">INDEX(SupplierNomenclature!$E$3:$E$10000,MATCH(B742,SupplierNomenclature!$I$3:$I$10000,0))</f>
        <v>#N/A</v>
      </c>
      <c r="D742" s="6" t="n">
        <f aca="false">IF(ISBLANK(B742), , IF(ISBLANK(B741), D740+1, D741))</f>
        <v>0</v>
      </c>
      <c r="E742" s="9" t="n">
        <f aca="false">IF(ISBLANK(B742),,IF(OR(ISBLANK(B741), B741="Баркод"),1,E741+1))</f>
        <v>0</v>
      </c>
      <c r="F742" s="9" t="n">
        <f aca="false">IF(ISBLANK(B743), E742/2,)</f>
        <v>0</v>
      </c>
      <c r="G742" s="0" t="n">
        <f aca="false">IF(ISBLANK(B742),0,-1)</f>
        <v>0</v>
      </c>
      <c r="H742" s="0" t="n">
        <f aca="false">IF(AND(ISBLANK(B741),NOT(ISBLANK(B742))),1,-1)</f>
        <v>-1</v>
      </c>
      <c r="I742" s="0" t="n">
        <f aca="false">IF(ISBLANK(B740),IF(AND(B741=B742,NOT(ISBLANK(B741)),NOT(ISBLANK(B742))),1,-1),-1)</f>
        <v>-1</v>
      </c>
      <c r="J742" s="0" t="n">
        <f aca="false">IF(MAX(G742:I742)&lt;0,IF(OR(B742=B741,B741=B740),1,-1),MAX(G742:I742))</f>
        <v>0</v>
      </c>
    </row>
    <row r="743" customFormat="false" ht="13.8" hidden="false" customHeight="false" outlineLevel="0" collapsed="false">
      <c r="A743" s="7" t="n">
        <f aca="false">MAX(G743:J743)</f>
        <v>0</v>
      </c>
      <c r="B743" s="8"/>
      <c r="C743" s="9" t="e">
        <f aca="false">INDEX(SupplierNomenclature!$E$3:$E$10000,MATCH(B743,SupplierNomenclature!$I$3:$I$10000,0))</f>
        <v>#N/A</v>
      </c>
      <c r="D743" s="6" t="n">
        <f aca="false">IF(ISBLANK(B743), , IF(ISBLANK(B742), D741+1, D742))</f>
        <v>0</v>
      </c>
      <c r="E743" s="9" t="n">
        <f aca="false">IF(ISBLANK(B743),,IF(OR(ISBLANK(B742), B742="Баркод"),1,E742+1))</f>
        <v>0</v>
      </c>
      <c r="F743" s="9" t="n">
        <f aca="false">IF(ISBLANK(B744), E743/2,)</f>
        <v>0</v>
      </c>
      <c r="G743" s="0" t="n">
        <f aca="false">IF(ISBLANK(B743),0,-1)</f>
        <v>0</v>
      </c>
      <c r="H743" s="0" t="n">
        <f aca="false">IF(AND(ISBLANK(B742),NOT(ISBLANK(B743))),1,-1)</f>
        <v>-1</v>
      </c>
      <c r="I743" s="0" t="n">
        <f aca="false">IF(ISBLANK(B741),IF(AND(B742=B743,NOT(ISBLANK(B742)),NOT(ISBLANK(B743))),1,-1),-1)</f>
        <v>-1</v>
      </c>
      <c r="J743" s="0" t="n">
        <f aca="false">IF(MAX(G743:I743)&lt;0,IF(OR(B743=B742,B742=B741),1,-1),MAX(G743:I743))</f>
        <v>0</v>
      </c>
    </row>
    <row r="744" customFormat="false" ht="13.8" hidden="false" customHeight="false" outlineLevel="0" collapsed="false">
      <c r="A744" s="7" t="n">
        <f aca="false">MAX(G744:J744)</f>
        <v>0</v>
      </c>
      <c r="B744" s="8"/>
      <c r="C744" s="9" t="e">
        <f aca="false">INDEX(SupplierNomenclature!$E$3:$E$10000,MATCH(B744,SupplierNomenclature!$I$3:$I$10000,0))</f>
        <v>#N/A</v>
      </c>
      <c r="D744" s="6" t="n">
        <f aca="false">IF(ISBLANK(B744), , IF(ISBLANK(B743), D742+1, D743))</f>
        <v>0</v>
      </c>
      <c r="E744" s="9" t="n">
        <f aca="false">IF(ISBLANK(B744),,IF(OR(ISBLANK(B743), B743="Баркод"),1,E743+1))</f>
        <v>0</v>
      </c>
      <c r="F744" s="9" t="n">
        <f aca="false">IF(ISBLANK(B745), E744/2,)</f>
        <v>0</v>
      </c>
      <c r="G744" s="0" t="n">
        <f aca="false">IF(ISBLANK(B744),0,-1)</f>
        <v>0</v>
      </c>
      <c r="H744" s="0" t="n">
        <f aca="false">IF(AND(ISBLANK(B743),NOT(ISBLANK(B744))),1,-1)</f>
        <v>-1</v>
      </c>
      <c r="I744" s="0" t="n">
        <f aca="false">IF(ISBLANK(B742),IF(AND(B743=B744,NOT(ISBLANK(B743)),NOT(ISBLANK(B744))),1,-1),-1)</f>
        <v>-1</v>
      </c>
      <c r="J744" s="0" t="n">
        <f aca="false">IF(MAX(G744:I744)&lt;0,IF(OR(B744=B743,B743=B742),1,-1),MAX(G744:I744))</f>
        <v>0</v>
      </c>
    </row>
    <row r="745" customFormat="false" ht="13.8" hidden="false" customHeight="false" outlineLevel="0" collapsed="false">
      <c r="A745" s="7" t="n">
        <f aca="false">MAX(G745:J745)</f>
        <v>0</v>
      </c>
      <c r="B745" s="8"/>
      <c r="C745" s="9" t="e">
        <f aca="false">INDEX(SupplierNomenclature!$E$3:$E$10000,MATCH(B745,SupplierNomenclature!$I$3:$I$10000,0))</f>
        <v>#N/A</v>
      </c>
      <c r="D745" s="6" t="n">
        <f aca="false">IF(ISBLANK(B745), , IF(ISBLANK(B744), D743+1, D744))</f>
        <v>0</v>
      </c>
      <c r="E745" s="9" t="n">
        <f aca="false">IF(ISBLANK(B745),,IF(OR(ISBLANK(B744), B744="Баркод"),1,E744+1))</f>
        <v>0</v>
      </c>
      <c r="F745" s="9" t="n">
        <f aca="false">IF(ISBLANK(B746), E745/2,)</f>
        <v>0</v>
      </c>
      <c r="G745" s="0" t="n">
        <f aca="false">IF(ISBLANK(B745),0,-1)</f>
        <v>0</v>
      </c>
      <c r="H745" s="0" t="n">
        <f aca="false">IF(AND(ISBLANK(B744),NOT(ISBLANK(B745))),1,-1)</f>
        <v>-1</v>
      </c>
      <c r="I745" s="0" t="n">
        <f aca="false">IF(ISBLANK(B743),IF(AND(B744=B745,NOT(ISBLANK(B744)),NOT(ISBLANK(B745))),1,-1),-1)</f>
        <v>-1</v>
      </c>
      <c r="J745" s="0" t="n">
        <f aca="false">IF(MAX(G745:I745)&lt;0,IF(OR(B745=B744,B744=B743),1,-1),MAX(G745:I745))</f>
        <v>0</v>
      </c>
    </row>
    <row r="746" customFormat="false" ht="13.8" hidden="false" customHeight="false" outlineLevel="0" collapsed="false">
      <c r="A746" s="7" t="n">
        <f aca="false">MAX(G746:J746)</f>
        <v>0</v>
      </c>
      <c r="B746" s="8"/>
      <c r="C746" s="9" t="e">
        <f aca="false">INDEX(SupplierNomenclature!$E$3:$E$10000,MATCH(B746,SupplierNomenclature!$I$3:$I$10000,0))</f>
        <v>#N/A</v>
      </c>
      <c r="D746" s="6" t="n">
        <f aca="false">IF(ISBLANK(B746), , IF(ISBLANK(B745), D744+1, D745))</f>
        <v>0</v>
      </c>
      <c r="E746" s="9" t="n">
        <f aca="false">IF(ISBLANK(B746),,IF(OR(ISBLANK(B745), B745="Баркод"),1,E745+1))</f>
        <v>0</v>
      </c>
      <c r="F746" s="9" t="n">
        <f aca="false">IF(ISBLANK(B747), E746/2,)</f>
        <v>0</v>
      </c>
      <c r="G746" s="0" t="n">
        <f aca="false">IF(ISBLANK(B746),0,-1)</f>
        <v>0</v>
      </c>
      <c r="H746" s="0" t="n">
        <f aca="false">IF(AND(ISBLANK(B745),NOT(ISBLANK(B746))),1,-1)</f>
        <v>-1</v>
      </c>
      <c r="I746" s="0" t="n">
        <f aca="false">IF(ISBLANK(B744),IF(AND(B745=B746,NOT(ISBLANK(B745)),NOT(ISBLANK(B746))),1,-1),-1)</f>
        <v>-1</v>
      </c>
      <c r="J746" s="0" t="n">
        <f aca="false">IF(MAX(G746:I746)&lt;0,IF(OR(B746=B745,B745=B744),1,-1),MAX(G746:I746))</f>
        <v>0</v>
      </c>
    </row>
    <row r="747" customFormat="false" ht="13.8" hidden="false" customHeight="false" outlineLevel="0" collapsed="false">
      <c r="A747" s="7" t="n">
        <f aca="false">MAX(G747:J747)</f>
        <v>0</v>
      </c>
      <c r="B747" s="8"/>
      <c r="C747" s="9" t="e">
        <f aca="false">INDEX(SupplierNomenclature!$E$3:$E$10000,MATCH(B747,SupplierNomenclature!$I$3:$I$10000,0))</f>
        <v>#N/A</v>
      </c>
      <c r="D747" s="6" t="n">
        <f aca="false">IF(ISBLANK(B747), , IF(ISBLANK(B746), D745+1, D746))</f>
        <v>0</v>
      </c>
      <c r="E747" s="9" t="n">
        <f aca="false">IF(ISBLANK(B747),,IF(OR(ISBLANK(B746), B746="Баркод"),1,E746+1))</f>
        <v>0</v>
      </c>
      <c r="F747" s="9" t="n">
        <f aca="false">IF(ISBLANK(B748), E747/2,)</f>
        <v>0</v>
      </c>
      <c r="G747" s="0" t="n">
        <f aca="false">IF(ISBLANK(B747),0,-1)</f>
        <v>0</v>
      </c>
      <c r="H747" s="0" t="n">
        <f aca="false">IF(AND(ISBLANK(B746),NOT(ISBLANK(B747))),1,-1)</f>
        <v>-1</v>
      </c>
      <c r="I747" s="0" t="n">
        <f aca="false">IF(ISBLANK(B745),IF(AND(B746=B747,NOT(ISBLANK(B746)),NOT(ISBLANK(B747))),1,-1),-1)</f>
        <v>-1</v>
      </c>
      <c r="J747" s="0" t="n">
        <f aca="false">IF(MAX(G747:I747)&lt;0,IF(OR(B747=B746,B746=B745),1,-1),MAX(G747:I747))</f>
        <v>0</v>
      </c>
    </row>
    <row r="748" customFormat="false" ht="13.8" hidden="false" customHeight="false" outlineLevel="0" collapsed="false">
      <c r="A748" s="7" t="n">
        <f aca="false">MAX(G748:J748)</f>
        <v>0</v>
      </c>
      <c r="B748" s="8"/>
      <c r="C748" s="9" t="e">
        <f aca="false">INDEX(SupplierNomenclature!$E$3:$E$10000,MATCH(B748,SupplierNomenclature!$I$3:$I$10000,0))</f>
        <v>#N/A</v>
      </c>
      <c r="D748" s="6" t="n">
        <f aca="false">IF(ISBLANK(B748), , IF(ISBLANK(B747), D746+1, D747))</f>
        <v>0</v>
      </c>
      <c r="E748" s="9" t="n">
        <f aca="false">IF(ISBLANK(B748),,IF(OR(ISBLANK(B747), B747="Баркод"),1,E747+1))</f>
        <v>0</v>
      </c>
      <c r="F748" s="9" t="n">
        <f aca="false">IF(ISBLANK(B749), E748/2,)</f>
        <v>0</v>
      </c>
      <c r="G748" s="0" t="n">
        <f aca="false">IF(ISBLANK(B748),0,-1)</f>
        <v>0</v>
      </c>
      <c r="H748" s="0" t="n">
        <f aca="false">IF(AND(ISBLANK(B747),NOT(ISBLANK(B748))),1,-1)</f>
        <v>-1</v>
      </c>
      <c r="I748" s="0" t="n">
        <f aca="false">IF(ISBLANK(B746),IF(AND(B747=B748,NOT(ISBLANK(B747)),NOT(ISBLANK(B748))),1,-1),-1)</f>
        <v>-1</v>
      </c>
      <c r="J748" s="0" t="n">
        <f aca="false">IF(MAX(G748:I748)&lt;0,IF(OR(B748=B747,B747=B746),1,-1),MAX(G748:I748))</f>
        <v>0</v>
      </c>
    </row>
    <row r="749" customFormat="false" ht="13.8" hidden="false" customHeight="false" outlineLevel="0" collapsed="false">
      <c r="A749" s="7" t="n">
        <f aca="false">MAX(G749:J749)</f>
        <v>0</v>
      </c>
      <c r="B749" s="8"/>
      <c r="C749" s="9" t="e">
        <f aca="false">INDEX(SupplierNomenclature!$E$3:$E$10000,MATCH(B749,SupplierNomenclature!$I$3:$I$10000,0))</f>
        <v>#N/A</v>
      </c>
      <c r="D749" s="6" t="n">
        <f aca="false">IF(ISBLANK(B749), , IF(ISBLANK(B748), D747+1, D748))</f>
        <v>0</v>
      </c>
      <c r="E749" s="9" t="n">
        <f aca="false">IF(ISBLANK(B749),,IF(OR(ISBLANK(B748), B748="Баркод"),1,E748+1))</f>
        <v>0</v>
      </c>
      <c r="F749" s="9" t="n">
        <f aca="false">IF(ISBLANK(B750), E749/2,)</f>
        <v>0</v>
      </c>
      <c r="G749" s="0" t="n">
        <f aca="false">IF(ISBLANK(B749),0,-1)</f>
        <v>0</v>
      </c>
      <c r="H749" s="0" t="n">
        <f aca="false">IF(AND(ISBLANK(B748),NOT(ISBLANK(B749))),1,-1)</f>
        <v>-1</v>
      </c>
      <c r="I749" s="0" t="n">
        <f aca="false">IF(ISBLANK(B747),IF(AND(B748=B749,NOT(ISBLANK(B748)),NOT(ISBLANK(B749))),1,-1),-1)</f>
        <v>-1</v>
      </c>
      <c r="J749" s="0" t="n">
        <f aca="false">IF(MAX(G749:I749)&lt;0,IF(OR(B749=B748,B748=B747),1,-1),MAX(G749:I749))</f>
        <v>0</v>
      </c>
    </row>
    <row r="750" customFormat="false" ht="13.8" hidden="false" customHeight="false" outlineLevel="0" collapsed="false">
      <c r="A750" s="7" t="n">
        <f aca="false">MAX(G750:J750)</f>
        <v>0</v>
      </c>
      <c r="B750" s="8"/>
      <c r="C750" s="9" t="e">
        <f aca="false">INDEX(SupplierNomenclature!$E$3:$E$10000,MATCH(B750,SupplierNomenclature!$I$3:$I$10000,0))</f>
        <v>#N/A</v>
      </c>
      <c r="D750" s="6" t="n">
        <f aca="false">IF(ISBLANK(B750), , IF(ISBLANK(B749), D748+1, D749))</f>
        <v>0</v>
      </c>
      <c r="E750" s="9" t="n">
        <f aca="false">IF(ISBLANK(B750),,IF(OR(ISBLANK(B749), B749="Баркод"),1,E749+1))</f>
        <v>0</v>
      </c>
      <c r="F750" s="9" t="n">
        <f aca="false">IF(ISBLANK(B751), E750/2,)</f>
        <v>0</v>
      </c>
      <c r="G750" s="0" t="n">
        <f aca="false">IF(ISBLANK(B750),0,-1)</f>
        <v>0</v>
      </c>
      <c r="H750" s="0" t="n">
        <f aca="false">IF(AND(ISBLANK(B749),NOT(ISBLANK(B750))),1,-1)</f>
        <v>-1</v>
      </c>
      <c r="I750" s="0" t="n">
        <f aca="false">IF(ISBLANK(B748),IF(AND(B749=B750,NOT(ISBLANK(B749)),NOT(ISBLANK(B750))),1,-1),-1)</f>
        <v>-1</v>
      </c>
      <c r="J750" s="0" t="n">
        <f aca="false">IF(MAX(G750:I750)&lt;0,IF(OR(B750=B749,B749=B748),1,-1),MAX(G750:I750))</f>
        <v>0</v>
      </c>
    </row>
    <row r="751" customFormat="false" ht="13.8" hidden="false" customHeight="false" outlineLevel="0" collapsed="false">
      <c r="A751" s="7" t="n">
        <f aca="false">MAX(G751:J751)</f>
        <v>0</v>
      </c>
      <c r="B751" s="8"/>
      <c r="C751" s="9" t="e">
        <f aca="false">INDEX(SupplierNomenclature!$E$3:$E$10000,MATCH(B751,SupplierNomenclature!$I$3:$I$10000,0))</f>
        <v>#N/A</v>
      </c>
      <c r="D751" s="6" t="n">
        <f aca="false">IF(ISBLANK(B751), , IF(ISBLANK(B750), D749+1, D750))</f>
        <v>0</v>
      </c>
      <c r="E751" s="9" t="n">
        <f aca="false">IF(ISBLANK(B751),,IF(OR(ISBLANK(B750), B750="Баркод"),1,E750+1))</f>
        <v>0</v>
      </c>
      <c r="F751" s="9" t="n">
        <f aca="false">IF(ISBLANK(B752), E751/2,)</f>
        <v>0</v>
      </c>
      <c r="G751" s="0" t="n">
        <f aca="false">IF(ISBLANK(B751),0,-1)</f>
        <v>0</v>
      </c>
      <c r="H751" s="0" t="n">
        <f aca="false">IF(AND(ISBLANK(B750),NOT(ISBLANK(B751))),1,-1)</f>
        <v>-1</v>
      </c>
      <c r="I751" s="0" t="n">
        <f aca="false">IF(ISBLANK(B749),IF(AND(B750=B751,NOT(ISBLANK(B750)),NOT(ISBLANK(B751))),1,-1),-1)</f>
        <v>-1</v>
      </c>
      <c r="J751" s="0" t="n">
        <f aca="false">IF(MAX(G751:I751)&lt;0,IF(OR(B751=B750,B750=B749),1,-1),MAX(G751:I751))</f>
        <v>0</v>
      </c>
    </row>
    <row r="752" customFormat="false" ht="13.8" hidden="false" customHeight="false" outlineLevel="0" collapsed="false">
      <c r="A752" s="7" t="n">
        <f aca="false">MAX(G752:J752)</f>
        <v>0</v>
      </c>
      <c r="B752" s="8"/>
      <c r="C752" s="9" t="e">
        <f aca="false">INDEX(SupplierNomenclature!$E$3:$E$10000,MATCH(B752,SupplierNomenclature!$I$3:$I$10000,0))</f>
        <v>#N/A</v>
      </c>
      <c r="D752" s="6" t="n">
        <f aca="false">IF(ISBLANK(B752), , IF(ISBLANK(B751), D750+1, D751))</f>
        <v>0</v>
      </c>
      <c r="E752" s="9" t="n">
        <f aca="false">IF(ISBLANK(B752),,IF(OR(ISBLANK(B751), B751="Баркод"),1,E751+1))</f>
        <v>0</v>
      </c>
      <c r="F752" s="9" t="n">
        <f aca="false">IF(ISBLANK(B753), E752/2,)</f>
        <v>0</v>
      </c>
      <c r="G752" s="0" t="n">
        <f aca="false">IF(ISBLANK(B752),0,-1)</f>
        <v>0</v>
      </c>
      <c r="H752" s="0" t="n">
        <f aca="false">IF(AND(ISBLANK(B751),NOT(ISBLANK(B752))),1,-1)</f>
        <v>-1</v>
      </c>
      <c r="I752" s="0" t="n">
        <f aca="false">IF(ISBLANK(B750),IF(AND(B751=B752,NOT(ISBLANK(B751)),NOT(ISBLANK(B752))),1,-1),-1)</f>
        <v>-1</v>
      </c>
      <c r="J752" s="0" t="n">
        <f aca="false">IF(MAX(G752:I752)&lt;0,IF(OR(B752=B751,B751=B750),1,-1),MAX(G752:I752))</f>
        <v>0</v>
      </c>
    </row>
    <row r="753" customFormat="false" ht="13.8" hidden="false" customHeight="false" outlineLevel="0" collapsed="false">
      <c r="A753" s="7" t="n">
        <f aca="false">MAX(G753:J753)</f>
        <v>0</v>
      </c>
      <c r="B753" s="8"/>
      <c r="C753" s="9" t="e">
        <f aca="false">INDEX(SupplierNomenclature!$E$3:$E$10000,MATCH(B753,SupplierNomenclature!$I$3:$I$10000,0))</f>
        <v>#N/A</v>
      </c>
      <c r="D753" s="6" t="n">
        <f aca="false">IF(ISBLANK(B753), , IF(ISBLANK(B752), D751+1, D752))</f>
        <v>0</v>
      </c>
      <c r="E753" s="9" t="n">
        <f aca="false">IF(ISBLANK(B753),,IF(OR(ISBLANK(B752), B752="Баркод"),1,E752+1))</f>
        <v>0</v>
      </c>
      <c r="F753" s="9" t="n">
        <f aca="false">IF(ISBLANK(B754), E753/2,)</f>
        <v>0</v>
      </c>
      <c r="G753" s="0" t="n">
        <f aca="false">IF(ISBLANK(B753),0,-1)</f>
        <v>0</v>
      </c>
      <c r="H753" s="0" t="n">
        <f aca="false">IF(AND(ISBLANK(B752),NOT(ISBLANK(B753))),1,-1)</f>
        <v>-1</v>
      </c>
      <c r="I753" s="0" t="n">
        <f aca="false">IF(ISBLANK(B751),IF(AND(B752=B753,NOT(ISBLANK(B752)),NOT(ISBLANK(B753))),1,-1),-1)</f>
        <v>-1</v>
      </c>
      <c r="J753" s="0" t="n">
        <f aca="false">IF(MAX(G753:I753)&lt;0,IF(OR(B753=B752,B752=B751),1,-1),MAX(G753:I753))</f>
        <v>0</v>
      </c>
    </row>
    <row r="754" customFormat="false" ht="13.8" hidden="false" customHeight="false" outlineLevel="0" collapsed="false">
      <c r="A754" s="7" t="n">
        <f aca="false">MAX(G754:J754)</f>
        <v>0</v>
      </c>
      <c r="B754" s="8"/>
      <c r="C754" s="9" t="e">
        <f aca="false">INDEX(SupplierNomenclature!$E$3:$E$10000,MATCH(B754,SupplierNomenclature!$I$3:$I$10000,0))</f>
        <v>#N/A</v>
      </c>
      <c r="D754" s="6" t="n">
        <f aca="false">IF(ISBLANK(B754), , IF(ISBLANK(B753), D752+1, D753))</f>
        <v>0</v>
      </c>
      <c r="E754" s="9" t="n">
        <f aca="false">IF(ISBLANK(B754),,IF(OR(ISBLANK(B753), B753="Баркод"),1,E753+1))</f>
        <v>0</v>
      </c>
      <c r="F754" s="9" t="n">
        <f aca="false">IF(ISBLANK(B755), E754/2,)</f>
        <v>0</v>
      </c>
      <c r="G754" s="0" t="n">
        <f aca="false">IF(ISBLANK(B754),0,-1)</f>
        <v>0</v>
      </c>
      <c r="H754" s="0" t="n">
        <f aca="false">IF(AND(ISBLANK(B753),NOT(ISBLANK(B754))),1,-1)</f>
        <v>-1</v>
      </c>
      <c r="I754" s="0" t="n">
        <f aca="false">IF(ISBLANK(B752),IF(AND(B753=B754,NOT(ISBLANK(B753)),NOT(ISBLANK(B754))),1,-1),-1)</f>
        <v>-1</v>
      </c>
      <c r="J754" s="0" t="n">
        <f aca="false">IF(MAX(G754:I754)&lt;0,IF(OR(B754=B753,B753=B752),1,-1),MAX(G754:I754))</f>
        <v>0</v>
      </c>
    </row>
    <row r="755" customFormat="false" ht="13.8" hidden="false" customHeight="false" outlineLevel="0" collapsed="false">
      <c r="A755" s="7" t="n">
        <f aca="false">MAX(G755:J755)</f>
        <v>0</v>
      </c>
      <c r="B755" s="8"/>
      <c r="C755" s="9" t="e">
        <f aca="false">INDEX(SupplierNomenclature!$E$3:$E$10000,MATCH(B755,SupplierNomenclature!$I$3:$I$10000,0))</f>
        <v>#N/A</v>
      </c>
      <c r="D755" s="6" t="n">
        <f aca="false">IF(ISBLANK(B755), , IF(ISBLANK(B754), D753+1, D754))</f>
        <v>0</v>
      </c>
      <c r="E755" s="9" t="n">
        <f aca="false">IF(ISBLANK(B755),,IF(OR(ISBLANK(B754), B754="Баркод"),1,E754+1))</f>
        <v>0</v>
      </c>
      <c r="F755" s="9" t="n">
        <f aca="false">IF(ISBLANK(B756), E755/2,)</f>
        <v>0</v>
      </c>
      <c r="G755" s="0" t="n">
        <f aca="false">IF(ISBLANK(B755),0,-1)</f>
        <v>0</v>
      </c>
      <c r="H755" s="0" t="n">
        <f aca="false">IF(AND(ISBLANK(B754),NOT(ISBLANK(B755))),1,-1)</f>
        <v>-1</v>
      </c>
      <c r="I755" s="0" t="n">
        <f aca="false">IF(ISBLANK(B753),IF(AND(B754=B755,NOT(ISBLANK(B754)),NOT(ISBLANK(B755))),1,-1),-1)</f>
        <v>-1</v>
      </c>
      <c r="J755" s="0" t="n">
        <f aca="false">IF(MAX(G755:I755)&lt;0,IF(OR(B755=B754,B754=B753),1,-1),MAX(G755:I755))</f>
        <v>0</v>
      </c>
    </row>
    <row r="756" customFormat="false" ht="13.8" hidden="false" customHeight="false" outlineLevel="0" collapsed="false">
      <c r="A756" s="7" t="n">
        <f aca="false">MAX(G756:J756)</f>
        <v>0</v>
      </c>
      <c r="B756" s="8"/>
      <c r="C756" s="9" t="e">
        <f aca="false">INDEX(SupplierNomenclature!$E$3:$E$10000,MATCH(B756,SupplierNomenclature!$I$3:$I$10000,0))</f>
        <v>#N/A</v>
      </c>
      <c r="D756" s="6" t="n">
        <f aca="false">IF(ISBLANK(B756), , IF(ISBLANK(B755), D754+1, D755))</f>
        <v>0</v>
      </c>
      <c r="E756" s="9" t="n">
        <f aca="false">IF(ISBLANK(B756),,IF(OR(ISBLANK(B755), B755="Баркод"),1,E755+1))</f>
        <v>0</v>
      </c>
      <c r="F756" s="9" t="n">
        <f aca="false">IF(ISBLANK(B757), E756/2,)</f>
        <v>0</v>
      </c>
      <c r="G756" s="0" t="n">
        <f aca="false">IF(ISBLANK(B756),0,-1)</f>
        <v>0</v>
      </c>
      <c r="H756" s="0" t="n">
        <f aca="false">IF(AND(ISBLANK(B755),NOT(ISBLANK(B756))),1,-1)</f>
        <v>-1</v>
      </c>
      <c r="I756" s="0" t="n">
        <f aca="false">IF(ISBLANK(B754),IF(AND(B755=B756,NOT(ISBLANK(B755)),NOT(ISBLANK(B756))),1,-1),-1)</f>
        <v>-1</v>
      </c>
      <c r="J756" s="0" t="n">
        <f aca="false">IF(MAX(G756:I756)&lt;0,IF(OR(B756=B755,B755=B754),1,-1),MAX(G756:I756))</f>
        <v>0</v>
      </c>
    </row>
    <row r="757" customFormat="false" ht="13.8" hidden="false" customHeight="false" outlineLevel="0" collapsed="false">
      <c r="A757" s="7" t="n">
        <f aca="false">MAX(G757:J757)</f>
        <v>0</v>
      </c>
      <c r="B757" s="8"/>
      <c r="C757" s="9" t="e">
        <f aca="false">INDEX(SupplierNomenclature!$E$3:$E$10000,MATCH(B757,SupplierNomenclature!$I$3:$I$10000,0))</f>
        <v>#N/A</v>
      </c>
      <c r="D757" s="6" t="n">
        <f aca="false">IF(ISBLANK(B757), , IF(ISBLANK(B756), D755+1, D756))</f>
        <v>0</v>
      </c>
      <c r="E757" s="9" t="n">
        <f aca="false">IF(ISBLANK(B757),,IF(OR(ISBLANK(B756), B756="Баркод"),1,E756+1))</f>
        <v>0</v>
      </c>
      <c r="F757" s="9" t="n">
        <f aca="false">IF(ISBLANK(B758), E757/2,)</f>
        <v>0</v>
      </c>
      <c r="G757" s="0" t="n">
        <f aca="false">IF(ISBLANK(B757),0,-1)</f>
        <v>0</v>
      </c>
      <c r="H757" s="0" t="n">
        <f aca="false">IF(AND(ISBLANK(B756),NOT(ISBLANK(B757))),1,-1)</f>
        <v>-1</v>
      </c>
      <c r="I757" s="0" t="n">
        <f aca="false">IF(ISBLANK(B755),IF(AND(B756=B757,NOT(ISBLANK(B756)),NOT(ISBLANK(B757))),1,-1),-1)</f>
        <v>-1</v>
      </c>
      <c r="J757" s="0" t="n">
        <f aca="false">IF(MAX(G757:I757)&lt;0,IF(OR(B757=B756,B756=B755),1,-1),MAX(G757:I757))</f>
        <v>0</v>
      </c>
    </row>
    <row r="758" customFormat="false" ht="13.8" hidden="false" customHeight="false" outlineLevel="0" collapsed="false">
      <c r="A758" s="7" t="n">
        <f aca="false">MAX(G758:J758)</f>
        <v>0</v>
      </c>
      <c r="B758" s="8"/>
      <c r="C758" s="9" t="e">
        <f aca="false">INDEX(SupplierNomenclature!$E$3:$E$10000,MATCH(B758,SupplierNomenclature!$I$3:$I$10000,0))</f>
        <v>#N/A</v>
      </c>
      <c r="D758" s="6" t="n">
        <f aca="false">IF(ISBLANK(B758), , IF(ISBLANK(B757), D756+1, D757))</f>
        <v>0</v>
      </c>
      <c r="E758" s="9" t="n">
        <f aca="false">IF(ISBLANK(B758),,IF(OR(ISBLANK(B757), B757="Баркод"),1,E757+1))</f>
        <v>0</v>
      </c>
      <c r="F758" s="9" t="n">
        <f aca="false">IF(ISBLANK(B759), E758/2,)</f>
        <v>0</v>
      </c>
      <c r="G758" s="0" t="n">
        <f aca="false">IF(ISBLANK(B758),0,-1)</f>
        <v>0</v>
      </c>
      <c r="H758" s="0" t="n">
        <f aca="false">IF(AND(ISBLANK(B757),NOT(ISBLANK(B758))),1,-1)</f>
        <v>-1</v>
      </c>
      <c r="I758" s="0" t="n">
        <f aca="false">IF(ISBLANK(B756),IF(AND(B757=B758,NOT(ISBLANK(B757)),NOT(ISBLANK(B758))),1,-1),-1)</f>
        <v>-1</v>
      </c>
      <c r="J758" s="0" t="n">
        <f aca="false">IF(MAX(G758:I758)&lt;0,IF(OR(B758=B757,B757=B756),1,-1),MAX(G758:I758))</f>
        <v>0</v>
      </c>
    </row>
    <row r="759" customFormat="false" ht="13.8" hidden="false" customHeight="false" outlineLevel="0" collapsed="false">
      <c r="A759" s="7" t="n">
        <f aca="false">MAX(G759:J759)</f>
        <v>0</v>
      </c>
      <c r="B759" s="8"/>
      <c r="C759" s="9" t="e">
        <f aca="false">INDEX(SupplierNomenclature!$E$3:$E$10000,MATCH(B759,SupplierNomenclature!$I$3:$I$10000,0))</f>
        <v>#N/A</v>
      </c>
      <c r="D759" s="6" t="n">
        <f aca="false">IF(ISBLANK(B759), , IF(ISBLANK(B758), D757+1, D758))</f>
        <v>0</v>
      </c>
      <c r="E759" s="9" t="n">
        <f aca="false">IF(ISBLANK(B759),,IF(OR(ISBLANK(B758), B758="Баркод"),1,E758+1))</f>
        <v>0</v>
      </c>
      <c r="F759" s="9" t="n">
        <f aca="false">IF(ISBLANK(B760), E759/2,)</f>
        <v>0</v>
      </c>
      <c r="G759" s="0" t="n">
        <f aca="false">IF(ISBLANK(B759),0,-1)</f>
        <v>0</v>
      </c>
      <c r="H759" s="0" t="n">
        <f aca="false">IF(AND(ISBLANK(B758),NOT(ISBLANK(B759))),1,-1)</f>
        <v>-1</v>
      </c>
      <c r="I759" s="0" t="n">
        <f aca="false">IF(ISBLANK(B757),IF(AND(B758=B759,NOT(ISBLANK(B758)),NOT(ISBLANK(B759))),1,-1),-1)</f>
        <v>-1</v>
      </c>
      <c r="J759" s="0" t="n">
        <f aca="false">IF(MAX(G759:I759)&lt;0,IF(OR(B759=B758,B758=B757),1,-1),MAX(G759:I759))</f>
        <v>0</v>
      </c>
    </row>
    <row r="760" customFormat="false" ht="13.8" hidden="false" customHeight="false" outlineLevel="0" collapsed="false">
      <c r="A760" s="7" t="n">
        <f aca="false">MAX(G760:J760)</f>
        <v>0</v>
      </c>
      <c r="B760" s="8"/>
      <c r="C760" s="9" t="e">
        <f aca="false">INDEX(SupplierNomenclature!$E$3:$E$10000,MATCH(B760,SupplierNomenclature!$I$3:$I$10000,0))</f>
        <v>#N/A</v>
      </c>
      <c r="D760" s="6" t="n">
        <f aca="false">IF(ISBLANK(B760), , IF(ISBLANK(B759), D758+1, D759))</f>
        <v>0</v>
      </c>
      <c r="E760" s="9" t="n">
        <f aca="false">IF(ISBLANK(B760),,IF(OR(ISBLANK(B759), B759="Баркод"),1,E759+1))</f>
        <v>0</v>
      </c>
      <c r="F760" s="9" t="n">
        <f aca="false">IF(ISBLANK(B761), E760/2,)</f>
        <v>0</v>
      </c>
      <c r="G760" s="0" t="n">
        <f aca="false">IF(ISBLANK(B760),0,-1)</f>
        <v>0</v>
      </c>
      <c r="H760" s="0" t="n">
        <f aca="false">IF(AND(ISBLANK(B759),NOT(ISBLANK(B760))),1,-1)</f>
        <v>-1</v>
      </c>
      <c r="I760" s="0" t="n">
        <f aca="false">IF(ISBLANK(B758),IF(AND(B759=B760,NOT(ISBLANK(B759)),NOT(ISBLANK(B760))),1,-1),-1)</f>
        <v>-1</v>
      </c>
      <c r="J760" s="0" t="n">
        <f aca="false">IF(MAX(G760:I760)&lt;0,IF(OR(B760=B759,B759=B758),1,-1),MAX(G760:I760))</f>
        <v>0</v>
      </c>
    </row>
    <row r="761" customFormat="false" ht="13.8" hidden="false" customHeight="false" outlineLevel="0" collapsed="false">
      <c r="A761" s="7" t="n">
        <f aca="false">MAX(G761:J761)</f>
        <v>0</v>
      </c>
      <c r="B761" s="8"/>
      <c r="C761" s="9" t="e">
        <f aca="false">INDEX(SupplierNomenclature!$E$3:$E$10000,MATCH(B761,SupplierNomenclature!$I$3:$I$10000,0))</f>
        <v>#N/A</v>
      </c>
      <c r="D761" s="6" t="n">
        <f aca="false">IF(ISBLANK(B761), , IF(ISBLANK(B760), D759+1, D760))</f>
        <v>0</v>
      </c>
      <c r="E761" s="9" t="n">
        <f aca="false">IF(ISBLANK(B761),,IF(OR(ISBLANK(B760), B760="Баркод"),1,E760+1))</f>
        <v>0</v>
      </c>
      <c r="F761" s="9" t="n">
        <f aca="false">IF(ISBLANK(B762), E761/2,)</f>
        <v>0</v>
      </c>
      <c r="G761" s="0" t="n">
        <f aca="false">IF(ISBLANK(B761),0,-1)</f>
        <v>0</v>
      </c>
      <c r="H761" s="0" t="n">
        <f aca="false">IF(AND(ISBLANK(B760),NOT(ISBLANK(B761))),1,-1)</f>
        <v>-1</v>
      </c>
      <c r="I761" s="0" t="n">
        <f aca="false">IF(ISBLANK(B759),IF(AND(B760=B761,NOT(ISBLANK(B760)),NOT(ISBLANK(B761))),1,-1),-1)</f>
        <v>-1</v>
      </c>
      <c r="J761" s="0" t="n">
        <f aca="false">IF(MAX(G761:I761)&lt;0,IF(OR(B761=B760,B760=B759),1,-1),MAX(G761:I761))</f>
        <v>0</v>
      </c>
    </row>
    <row r="762" customFormat="false" ht="13.8" hidden="false" customHeight="false" outlineLevel="0" collapsed="false">
      <c r="A762" s="7" t="n">
        <f aca="false">MAX(G762:J762)</f>
        <v>0</v>
      </c>
      <c r="B762" s="8"/>
      <c r="C762" s="9" t="e">
        <f aca="false">INDEX(SupplierNomenclature!$E$3:$E$10000,MATCH(B762,SupplierNomenclature!$I$3:$I$10000,0))</f>
        <v>#N/A</v>
      </c>
      <c r="D762" s="6" t="n">
        <f aca="false">IF(ISBLANK(B762), , IF(ISBLANK(B761), D760+1, D761))</f>
        <v>0</v>
      </c>
      <c r="E762" s="9" t="n">
        <f aca="false">IF(ISBLANK(B762),,IF(OR(ISBLANK(B761), B761="Баркод"),1,E761+1))</f>
        <v>0</v>
      </c>
      <c r="F762" s="9" t="n">
        <f aca="false">IF(ISBLANK(B763), E762/2,)</f>
        <v>0</v>
      </c>
      <c r="G762" s="0" t="n">
        <f aca="false">IF(ISBLANK(B762),0,-1)</f>
        <v>0</v>
      </c>
      <c r="H762" s="0" t="n">
        <f aca="false">IF(AND(ISBLANK(B761),NOT(ISBLANK(B762))),1,-1)</f>
        <v>-1</v>
      </c>
      <c r="I762" s="0" t="n">
        <f aca="false">IF(ISBLANK(B760),IF(AND(B761=B762,NOT(ISBLANK(B761)),NOT(ISBLANK(B762))),1,-1),-1)</f>
        <v>-1</v>
      </c>
      <c r="J762" s="0" t="n">
        <f aca="false">IF(MAX(G762:I762)&lt;0,IF(OR(B762=B761,B761=B760),1,-1),MAX(G762:I762))</f>
        <v>0</v>
      </c>
    </row>
    <row r="763" customFormat="false" ht="13.8" hidden="false" customHeight="false" outlineLevel="0" collapsed="false">
      <c r="A763" s="7" t="n">
        <f aca="false">MAX(G763:J763)</f>
        <v>0</v>
      </c>
      <c r="B763" s="8"/>
      <c r="C763" s="9" t="e">
        <f aca="false">INDEX(SupplierNomenclature!$E$3:$E$10000,MATCH(B763,SupplierNomenclature!$I$3:$I$10000,0))</f>
        <v>#N/A</v>
      </c>
      <c r="D763" s="6" t="n">
        <f aca="false">IF(ISBLANK(B763), , IF(ISBLANK(B762), D761+1, D762))</f>
        <v>0</v>
      </c>
      <c r="E763" s="9" t="n">
        <f aca="false">IF(ISBLANK(B763),,IF(OR(ISBLANK(B762), B762="Баркод"),1,E762+1))</f>
        <v>0</v>
      </c>
      <c r="F763" s="9" t="n">
        <f aca="false">IF(ISBLANK(B764), E763/2,)</f>
        <v>0</v>
      </c>
      <c r="G763" s="0" t="n">
        <f aca="false">IF(ISBLANK(B763),0,-1)</f>
        <v>0</v>
      </c>
      <c r="H763" s="0" t="n">
        <f aca="false">IF(AND(ISBLANK(B762),NOT(ISBLANK(B763))),1,-1)</f>
        <v>-1</v>
      </c>
      <c r="I763" s="0" t="n">
        <f aca="false">IF(ISBLANK(B761),IF(AND(B762=B763,NOT(ISBLANK(B762)),NOT(ISBLANK(B763))),1,-1),-1)</f>
        <v>-1</v>
      </c>
      <c r="J763" s="0" t="n">
        <f aca="false">IF(MAX(G763:I763)&lt;0,IF(OR(B763=B762,B762=B761),1,-1),MAX(G763:I763))</f>
        <v>0</v>
      </c>
    </row>
    <row r="764" customFormat="false" ht="13.8" hidden="false" customHeight="false" outlineLevel="0" collapsed="false">
      <c r="A764" s="7" t="n">
        <f aca="false">MAX(G764:J764)</f>
        <v>0</v>
      </c>
      <c r="B764" s="8"/>
      <c r="C764" s="9" t="e">
        <f aca="false">INDEX(SupplierNomenclature!$E$3:$E$10000,MATCH(B764,SupplierNomenclature!$I$3:$I$10000,0))</f>
        <v>#N/A</v>
      </c>
      <c r="D764" s="6" t="n">
        <f aca="false">IF(ISBLANK(B764), , IF(ISBLANK(B763), D762+1, D763))</f>
        <v>0</v>
      </c>
      <c r="E764" s="9" t="n">
        <f aca="false">IF(ISBLANK(B764),,IF(OR(ISBLANK(B763), B763="Баркод"),1,E763+1))</f>
        <v>0</v>
      </c>
      <c r="F764" s="9" t="n">
        <f aca="false">IF(ISBLANK(B765), E764/2,)</f>
        <v>0</v>
      </c>
      <c r="G764" s="0" t="n">
        <f aca="false">IF(ISBLANK(B764),0,-1)</f>
        <v>0</v>
      </c>
      <c r="H764" s="0" t="n">
        <f aca="false">IF(AND(ISBLANK(B763),NOT(ISBLANK(B764))),1,-1)</f>
        <v>-1</v>
      </c>
      <c r="I764" s="0" t="n">
        <f aca="false">IF(ISBLANK(B762),IF(AND(B763=B764,NOT(ISBLANK(B763)),NOT(ISBLANK(B764))),1,-1),-1)</f>
        <v>-1</v>
      </c>
      <c r="J764" s="0" t="n">
        <f aca="false">IF(MAX(G764:I764)&lt;0,IF(OR(B764=B763,B763=B762),1,-1),MAX(G764:I764))</f>
        <v>0</v>
      </c>
    </row>
    <row r="765" customFormat="false" ht="13.8" hidden="false" customHeight="false" outlineLevel="0" collapsed="false">
      <c r="A765" s="7" t="n">
        <f aca="false">MAX(G765:J765)</f>
        <v>0</v>
      </c>
      <c r="B765" s="8"/>
      <c r="C765" s="9" t="e">
        <f aca="false">INDEX(SupplierNomenclature!$E$3:$E$10000,MATCH(B765,SupplierNomenclature!$I$3:$I$10000,0))</f>
        <v>#N/A</v>
      </c>
      <c r="D765" s="6" t="n">
        <f aca="false">IF(ISBLANK(B765), , IF(ISBLANK(B764), D763+1, D764))</f>
        <v>0</v>
      </c>
      <c r="E765" s="9" t="n">
        <f aca="false">IF(ISBLANK(B765),,IF(OR(ISBLANK(B764), B764="Баркод"),1,E764+1))</f>
        <v>0</v>
      </c>
      <c r="F765" s="9" t="n">
        <f aca="false">IF(ISBLANK(B766), E765/2,)</f>
        <v>0</v>
      </c>
      <c r="G765" s="0" t="n">
        <f aca="false">IF(ISBLANK(B765),0,-1)</f>
        <v>0</v>
      </c>
      <c r="H765" s="0" t="n">
        <f aca="false">IF(AND(ISBLANK(B764),NOT(ISBLANK(B765))),1,-1)</f>
        <v>-1</v>
      </c>
      <c r="I765" s="0" t="n">
        <f aca="false">IF(ISBLANK(B763),IF(AND(B764=B765,NOT(ISBLANK(B764)),NOT(ISBLANK(B765))),1,-1),-1)</f>
        <v>-1</v>
      </c>
      <c r="J765" s="0" t="n">
        <f aca="false">IF(MAX(G765:I765)&lt;0,IF(OR(B765=B764,B764=B763),1,-1),MAX(G765:I765))</f>
        <v>0</v>
      </c>
    </row>
    <row r="766" customFormat="false" ht="13.8" hidden="false" customHeight="false" outlineLevel="0" collapsed="false">
      <c r="A766" s="7" t="n">
        <f aca="false">MAX(G766:J766)</f>
        <v>0</v>
      </c>
      <c r="B766" s="8"/>
      <c r="C766" s="9" t="e">
        <f aca="false">INDEX(SupplierNomenclature!$E$3:$E$10000,MATCH(B766,SupplierNomenclature!$I$3:$I$10000,0))</f>
        <v>#N/A</v>
      </c>
      <c r="D766" s="6" t="n">
        <f aca="false">IF(ISBLANK(B766), , IF(ISBLANK(B765), D764+1, D765))</f>
        <v>0</v>
      </c>
      <c r="E766" s="9" t="n">
        <f aca="false">IF(ISBLANK(B766),,IF(OR(ISBLANK(B765), B765="Баркод"),1,E765+1))</f>
        <v>0</v>
      </c>
      <c r="F766" s="9" t="n">
        <f aca="false">IF(ISBLANK(B767), E766/2,)</f>
        <v>0</v>
      </c>
      <c r="G766" s="0" t="n">
        <f aca="false">IF(ISBLANK(B766),0,-1)</f>
        <v>0</v>
      </c>
      <c r="H766" s="0" t="n">
        <f aca="false">IF(AND(ISBLANK(B765),NOT(ISBLANK(B766))),1,-1)</f>
        <v>-1</v>
      </c>
      <c r="I766" s="0" t="n">
        <f aca="false">IF(ISBLANK(B764),IF(AND(B765=B766,NOT(ISBLANK(B765)),NOT(ISBLANK(B766))),1,-1),-1)</f>
        <v>-1</v>
      </c>
      <c r="J766" s="0" t="n">
        <f aca="false">IF(MAX(G766:I766)&lt;0,IF(OR(B766=B765,B765=B764),1,-1),MAX(G766:I766))</f>
        <v>0</v>
      </c>
    </row>
    <row r="767" customFormat="false" ht="13.8" hidden="false" customHeight="false" outlineLevel="0" collapsed="false">
      <c r="A767" s="7" t="n">
        <f aca="false">MAX(G767:J767)</f>
        <v>0</v>
      </c>
      <c r="B767" s="8"/>
      <c r="C767" s="9" t="e">
        <f aca="false">INDEX(SupplierNomenclature!$E$3:$E$10000,MATCH(B767,SupplierNomenclature!$I$3:$I$10000,0))</f>
        <v>#N/A</v>
      </c>
      <c r="D767" s="6" t="n">
        <f aca="false">IF(ISBLANK(B767), , IF(ISBLANK(B766), D765+1, D766))</f>
        <v>0</v>
      </c>
      <c r="E767" s="9" t="n">
        <f aca="false">IF(ISBLANK(B767),,IF(OR(ISBLANK(B766), B766="Баркод"),1,E766+1))</f>
        <v>0</v>
      </c>
      <c r="F767" s="9" t="n">
        <f aca="false">IF(ISBLANK(B768), E767/2,)</f>
        <v>0</v>
      </c>
      <c r="G767" s="0" t="n">
        <f aca="false">IF(ISBLANK(B767),0,-1)</f>
        <v>0</v>
      </c>
      <c r="H767" s="0" t="n">
        <f aca="false">IF(AND(ISBLANK(B766),NOT(ISBLANK(B767))),1,-1)</f>
        <v>-1</v>
      </c>
      <c r="I767" s="0" t="n">
        <f aca="false">IF(ISBLANK(B765),IF(AND(B766=B767,NOT(ISBLANK(B766)),NOT(ISBLANK(B767))),1,-1),-1)</f>
        <v>-1</v>
      </c>
      <c r="J767" s="0" t="n">
        <f aca="false">IF(MAX(G767:I767)&lt;0,IF(OR(B767=B766,B766=B765),1,-1),MAX(G767:I767))</f>
        <v>0</v>
      </c>
    </row>
    <row r="768" customFormat="false" ht="13.8" hidden="false" customHeight="false" outlineLevel="0" collapsed="false">
      <c r="A768" s="7" t="n">
        <f aca="false">MAX(G768:J768)</f>
        <v>0</v>
      </c>
      <c r="B768" s="8"/>
      <c r="C768" s="9" t="e">
        <f aca="false">INDEX(SupplierNomenclature!$E$3:$E$10000,MATCH(B768,SupplierNomenclature!$I$3:$I$10000,0))</f>
        <v>#N/A</v>
      </c>
      <c r="D768" s="6" t="n">
        <f aca="false">IF(ISBLANK(B768), , IF(ISBLANK(B767), D766+1, D767))</f>
        <v>0</v>
      </c>
      <c r="E768" s="9" t="n">
        <f aca="false">IF(ISBLANK(B768),,IF(OR(ISBLANK(B767), B767="Баркод"),1,E767+1))</f>
        <v>0</v>
      </c>
      <c r="F768" s="9" t="n">
        <f aca="false">IF(ISBLANK(B769), E768/2,)</f>
        <v>0</v>
      </c>
      <c r="G768" s="0" t="n">
        <f aca="false">IF(ISBLANK(B768),0,-1)</f>
        <v>0</v>
      </c>
      <c r="H768" s="0" t="n">
        <f aca="false">IF(AND(ISBLANK(B767),NOT(ISBLANK(B768))),1,-1)</f>
        <v>-1</v>
      </c>
      <c r="I768" s="0" t="n">
        <f aca="false">IF(ISBLANK(B766),IF(AND(B767=B768,NOT(ISBLANK(B767)),NOT(ISBLANK(B768))),1,-1),-1)</f>
        <v>-1</v>
      </c>
      <c r="J768" s="0" t="n">
        <f aca="false">IF(MAX(G768:I768)&lt;0,IF(OR(B768=B767,B767=B766),1,-1),MAX(G768:I768))</f>
        <v>0</v>
      </c>
    </row>
    <row r="769" customFormat="false" ht="13.8" hidden="false" customHeight="false" outlineLevel="0" collapsed="false">
      <c r="A769" s="7" t="n">
        <f aca="false">MAX(G769:J769)</f>
        <v>0</v>
      </c>
      <c r="B769" s="8"/>
      <c r="C769" s="9" t="e">
        <f aca="false">INDEX(SupplierNomenclature!$E$3:$E$10000,MATCH(B769,SupplierNomenclature!$I$3:$I$10000,0))</f>
        <v>#N/A</v>
      </c>
      <c r="D769" s="6" t="n">
        <f aca="false">IF(ISBLANK(B769), , IF(ISBLANK(B768), D767+1, D768))</f>
        <v>0</v>
      </c>
      <c r="E769" s="9" t="n">
        <f aca="false">IF(ISBLANK(B769),,IF(OR(ISBLANK(B768), B768="Баркод"),1,E768+1))</f>
        <v>0</v>
      </c>
      <c r="F769" s="9" t="n">
        <f aca="false">IF(ISBLANK(B770), E769/2,)</f>
        <v>0</v>
      </c>
      <c r="G769" s="0" t="n">
        <f aca="false">IF(ISBLANK(B769),0,-1)</f>
        <v>0</v>
      </c>
      <c r="H769" s="0" t="n">
        <f aca="false">IF(AND(ISBLANK(B768),NOT(ISBLANK(B769))),1,-1)</f>
        <v>-1</v>
      </c>
      <c r="I769" s="0" t="n">
        <f aca="false">IF(ISBLANK(B767),IF(AND(B768=B769,NOT(ISBLANK(B768)),NOT(ISBLANK(B769))),1,-1),-1)</f>
        <v>-1</v>
      </c>
      <c r="J769" s="0" t="n">
        <f aca="false">IF(MAX(G769:I769)&lt;0,IF(OR(B769=B768,B768=B767),1,-1),MAX(G769:I769))</f>
        <v>0</v>
      </c>
    </row>
    <row r="770" customFormat="false" ht="13.8" hidden="false" customHeight="false" outlineLevel="0" collapsed="false">
      <c r="A770" s="7" t="n">
        <f aca="false">MAX(G770:J770)</f>
        <v>0</v>
      </c>
      <c r="B770" s="8"/>
      <c r="C770" s="9" t="e">
        <f aca="false">INDEX(SupplierNomenclature!$E$3:$E$10000,MATCH(B770,SupplierNomenclature!$I$3:$I$10000,0))</f>
        <v>#N/A</v>
      </c>
      <c r="D770" s="6" t="n">
        <f aca="false">IF(ISBLANK(B770), , IF(ISBLANK(B769), D768+1, D769))</f>
        <v>0</v>
      </c>
      <c r="E770" s="9" t="n">
        <f aca="false">IF(ISBLANK(B770),,IF(OR(ISBLANK(B769), B769="Баркод"),1,E769+1))</f>
        <v>0</v>
      </c>
      <c r="F770" s="9" t="n">
        <f aca="false">IF(ISBLANK(B771), E770/2,)</f>
        <v>0</v>
      </c>
      <c r="G770" s="0" t="n">
        <f aca="false">IF(ISBLANK(B770),0,-1)</f>
        <v>0</v>
      </c>
      <c r="H770" s="0" t="n">
        <f aca="false">IF(AND(ISBLANK(B769),NOT(ISBLANK(B770))),1,-1)</f>
        <v>-1</v>
      </c>
      <c r="I770" s="0" t="n">
        <f aca="false">IF(ISBLANK(B768),IF(AND(B769=B770,NOT(ISBLANK(B769)),NOT(ISBLANK(B770))),1,-1),-1)</f>
        <v>-1</v>
      </c>
      <c r="J770" s="0" t="n">
        <f aca="false">IF(MAX(G770:I770)&lt;0,IF(OR(B770=B769,B769=B768),1,-1),MAX(G770:I770))</f>
        <v>0</v>
      </c>
    </row>
    <row r="771" customFormat="false" ht="13.8" hidden="false" customHeight="false" outlineLevel="0" collapsed="false">
      <c r="A771" s="7" t="n">
        <f aca="false">MAX(G771:J771)</f>
        <v>0</v>
      </c>
      <c r="B771" s="8"/>
      <c r="C771" s="9" t="e">
        <f aca="false">INDEX(SupplierNomenclature!$E$3:$E$10000,MATCH(B771,SupplierNomenclature!$I$3:$I$10000,0))</f>
        <v>#N/A</v>
      </c>
      <c r="D771" s="6" t="n">
        <f aca="false">IF(ISBLANK(B771), , IF(ISBLANK(B770), D769+1, D770))</f>
        <v>0</v>
      </c>
      <c r="E771" s="9" t="n">
        <f aca="false">IF(ISBLANK(B771),,IF(OR(ISBLANK(B770), B770="Баркод"),1,E770+1))</f>
        <v>0</v>
      </c>
      <c r="F771" s="9" t="n">
        <f aca="false">IF(ISBLANK(B772), E771/2,)</f>
        <v>0</v>
      </c>
      <c r="G771" s="0" t="n">
        <f aca="false">IF(ISBLANK(B771),0,-1)</f>
        <v>0</v>
      </c>
      <c r="H771" s="0" t="n">
        <f aca="false">IF(AND(ISBLANK(B770),NOT(ISBLANK(B771))),1,-1)</f>
        <v>-1</v>
      </c>
      <c r="I771" s="0" t="n">
        <f aca="false">IF(ISBLANK(B769),IF(AND(B770=B771,NOT(ISBLANK(B770)),NOT(ISBLANK(B771))),1,-1),-1)</f>
        <v>-1</v>
      </c>
      <c r="J771" s="0" t="n">
        <f aca="false">IF(MAX(G771:I771)&lt;0,IF(OR(B771=B770,B770=B769),1,-1),MAX(G771:I771))</f>
        <v>0</v>
      </c>
    </row>
    <row r="772" customFormat="false" ht="13.8" hidden="false" customHeight="false" outlineLevel="0" collapsed="false">
      <c r="A772" s="7" t="n">
        <f aca="false">MAX(G772:J772)</f>
        <v>0</v>
      </c>
      <c r="B772" s="8"/>
      <c r="C772" s="9" t="e">
        <f aca="false">INDEX(SupplierNomenclature!$E$3:$E$10000,MATCH(B772,SupplierNomenclature!$I$3:$I$10000,0))</f>
        <v>#N/A</v>
      </c>
      <c r="D772" s="6" t="n">
        <f aca="false">IF(ISBLANK(B772), , IF(ISBLANK(B771), D770+1, D771))</f>
        <v>0</v>
      </c>
      <c r="E772" s="9" t="n">
        <f aca="false">IF(ISBLANK(B772),,IF(OR(ISBLANK(B771), B771="Баркод"),1,E771+1))</f>
        <v>0</v>
      </c>
      <c r="F772" s="9" t="n">
        <f aca="false">IF(ISBLANK(B773), E772/2,)</f>
        <v>0</v>
      </c>
      <c r="G772" s="0" t="n">
        <f aca="false">IF(ISBLANK(B772),0,-1)</f>
        <v>0</v>
      </c>
      <c r="H772" s="0" t="n">
        <f aca="false">IF(AND(ISBLANK(B771),NOT(ISBLANK(B772))),1,-1)</f>
        <v>-1</v>
      </c>
      <c r="I772" s="0" t="n">
        <f aca="false">IF(ISBLANK(B770),IF(AND(B771=B772,NOT(ISBLANK(B771)),NOT(ISBLANK(B772))),1,-1),-1)</f>
        <v>-1</v>
      </c>
      <c r="J772" s="0" t="n">
        <f aca="false">IF(MAX(G772:I772)&lt;0,IF(OR(B772=B771,B771=B770),1,-1),MAX(G772:I772))</f>
        <v>0</v>
      </c>
    </row>
    <row r="773" customFormat="false" ht="13.8" hidden="false" customHeight="false" outlineLevel="0" collapsed="false">
      <c r="A773" s="7" t="n">
        <f aca="false">MAX(G773:J773)</f>
        <v>0</v>
      </c>
      <c r="B773" s="8"/>
      <c r="C773" s="9" t="e">
        <f aca="false">INDEX(SupplierNomenclature!$E$3:$E$10000,MATCH(B773,SupplierNomenclature!$I$3:$I$10000,0))</f>
        <v>#N/A</v>
      </c>
      <c r="D773" s="6" t="n">
        <f aca="false">IF(ISBLANK(B773), , IF(ISBLANK(B772), D771+1, D772))</f>
        <v>0</v>
      </c>
      <c r="E773" s="9" t="n">
        <f aca="false">IF(ISBLANK(B773),,IF(OR(ISBLANK(B772), B772="Баркод"),1,E772+1))</f>
        <v>0</v>
      </c>
      <c r="F773" s="9" t="n">
        <f aca="false">IF(ISBLANK(B774), E773/2,)</f>
        <v>0</v>
      </c>
      <c r="G773" s="0" t="n">
        <f aca="false">IF(ISBLANK(B773),0,-1)</f>
        <v>0</v>
      </c>
      <c r="H773" s="0" t="n">
        <f aca="false">IF(AND(ISBLANK(B772),NOT(ISBLANK(B773))),1,-1)</f>
        <v>-1</v>
      </c>
      <c r="I773" s="0" t="n">
        <f aca="false">IF(ISBLANK(B771),IF(AND(B772=B773,NOT(ISBLANK(B772)),NOT(ISBLANK(B773))),1,-1),-1)</f>
        <v>-1</v>
      </c>
      <c r="J773" s="0" t="n">
        <f aca="false">IF(MAX(G773:I773)&lt;0,IF(OR(B773=B772,B772=B771),1,-1),MAX(G773:I773))</f>
        <v>0</v>
      </c>
    </row>
    <row r="774" customFormat="false" ht="13.8" hidden="false" customHeight="false" outlineLevel="0" collapsed="false">
      <c r="A774" s="7" t="n">
        <f aca="false">MAX(G774:J774)</f>
        <v>0</v>
      </c>
      <c r="B774" s="8"/>
      <c r="C774" s="9" t="e">
        <f aca="false">INDEX(SupplierNomenclature!$E$3:$E$10000,MATCH(B774,SupplierNomenclature!$I$3:$I$10000,0))</f>
        <v>#N/A</v>
      </c>
      <c r="D774" s="6" t="n">
        <f aca="false">IF(ISBLANK(B774), , IF(ISBLANK(B773), D772+1, D773))</f>
        <v>0</v>
      </c>
      <c r="E774" s="9" t="n">
        <f aca="false">IF(ISBLANK(B774),,IF(OR(ISBLANK(B773), B773="Баркод"),1,E773+1))</f>
        <v>0</v>
      </c>
      <c r="F774" s="9" t="n">
        <f aca="false">IF(ISBLANK(B775), E774/2,)</f>
        <v>0</v>
      </c>
      <c r="G774" s="0" t="n">
        <f aca="false">IF(ISBLANK(B774),0,-1)</f>
        <v>0</v>
      </c>
      <c r="H774" s="0" t="n">
        <f aca="false">IF(AND(ISBLANK(B773),NOT(ISBLANK(B774))),1,-1)</f>
        <v>-1</v>
      </c>
      <c r="I774" s="0" t="n">
        <f aca="false">IF(ISBLANK(B772),IF(AND(B773=B774,NOT(ISBLANK(B773)),NOT(ISBLANK(B774))),1,-1),-1)</f>
        <v>-1</v>
      </c>
      <c r="J774" s="0" t="n">
        <f aca="false">IF(MAX(G774:I774)&lt;0,IF(OR(B774=B773,B773=B772),1,-1),MAX(G774:I774))</f>
        <v>0</v>
      </c>
    </row>
    <row r="775" customFormat="false" ht="13.8" hidden="false" customHeight="false" outlineLevel="0" collapsed="false">
      <c r="A775" s="7" t="n">
        <f aca="false">MAX(G775:J775)</f>
        <v>0</v>
      </c>
      <c r="B775" s="8"/>
      <c r="C775" s="9" t="e">
        <f aca="false">INDEX(SupplierNomenclature!$E$3:$E$10000,MATCH(B775,SupplierNomenclature!$I$3:$I$10000,0))</f>
        <v>#N/A</v>
      </c>
      <c r="D775" s="6" t="n">
        <f aca="false">IF(ISBLANK(B775), , IF(ISBLANK(B774), D773+1, D774))</f>
        <v>0</v>
      </c>
      <c r="E775" s="9" t="n">
        <f aca="false">IF(ISBLANK(B775),,IF(OR(ISBLANK(B774), B774="Баркод"),1,E774+1))</f>
        <v>0</v>
      </c>
      <c r="F775" s="9" t="n">
        <f aca="false">IF(ISBLANK(B776), E775/2,)</f>
        <v>0</v>
      </c>
      <c r="G775" s="0" t="n">
        <f aca="false">IF(ISBLANK(B775),0,-1)</f>
        <v>0</v>
      </c>
      <c r="H775" s="0" t="n">
        <f aca="false">IF(AND(ISBLANK(B774),NOT(ISBLANK(B775))),1,-1)</f>
        <v>-1</v>
      </c>
      <c r="I775" s="0" t="n">
        <f aca="false">IF(ISBLANK(B773),IF(AND(B774=B775,NOT(ISBLANK(B774)),NOT(ISBLANK(B775))),1,-1),-1)</f>
        <v>-1</v>
      </c>
      <c r="J775" s="0" t="n">
        <f aca="false">IF(MAX(G775:I775)&lt;0,IF(OR(B775=B774,B774=B773),1,-1),MAX(G775:I775))</f>
        <v>0</v>
      </c>
    </row>
    <row r="776" customFormat="false" ht="13.8" hidden="false" customHeight="false" outlineLevel="0" collapsed="false">
      <c r="A776" s="7" t="n">
        <f aca="false">MAX(G776:J776)</f>
        <v>0</v>
      </c>
      <c r="B776" s="8"/>
      <c r="C776" s="9" t="e">
        <f aca="false">INDEX(SupplierNomenclature!$E$3:$E$10000,MATCH(B776,SupplierNomenclature!$I$3:$I$10000,0))</f>
        <v>#N/A</v>
      </c>
      <c r="D776" s="6" t="n">
        <f aca="false">IF(ISBLANK(B776), , IF(ISBLANK(B775), D774+1, D775))</f>
        <v>0</v>
      </c>
      <c r="E776" s="9" t="n">
        <f aca="false">IF(ISBLANK(B776),,IF(OR(ISBLANK(B775), B775="Баркод"),1,E775+1))</f>
        <v>0</v>
      </c>
      <c r="F776" s="9" t="n">
        <f aca="false">IF(ISBLANK(B777), E776/2,)</f>
        <v>0</v>
      </c>
      <c r="G776" s="0" t="n">
        <f aca="false">IF(ISBLANK(B776),0,-1)</f>
        <v>0</v>
      </c>
      <c r="H776" s="0" t="n">
        <f aca="false">IF(AND(ISBLANK(B775),NOT(ISBLANK(B776))),1,-1)</f>
        <v>-1</v>
      </c>
      <c r="I776" s="0" t="n">
        <f aca="false">IF(ISBLANK(B774),IF(AND(B775=B776,NOT(ISBLANK(B775)),NOT(ISBLANK(B776))),1,-1),-1)</f>
        <v>-1</v>
      </c>
      <c r="J776" s="0" t="n">
        <f aca="false">IF(MAX(G776:I776)&lt;0,IF(OR(B776=B775,B775=B774),1,-1),MAX(G776:I776))</f>
        <v>0</v>
      </c>
    </row>
    <row r="777" customFormat="false" ht="13.8" hidden="false" customHeight="false" outlineLevel="0" collapsed="false">
      <c r="A777" s="7" t="n">
        <f aca="false">MAX(G777:J777)</f>
        <v>0</v>
      </c>
      <c r="B777" s="8"/>
      <c r="C777" s="9" t="e">
        <f aca="false">INDEX(SupplierNomenclature!$E$3:$E$10000,MATCH(B777,SupplierNomenclature!$I$3:$I$10000,0))</f>
        <v>#N/A</v>
      </c>
      <c r="D777" s="6" t="n">
        <f aca="false">IF(ISBLANK(B777), , IF(ISBLANK(B776), D775+1, D776))</f>
        <v>0</v>
      </c>
      <c r="E777" s="9" t="n">
        <f aca="false">IF(ISBLANK(B777),,IF(OR(ISBLANK(B776), B776="Баркод"),1,E776+1))</f>
        <v>0</v>
      </c>
      <c r="F777" s="9" t="n">
        <f aca="false">IF(ISBLANK(B778), E777/2,)</f>
        <v>0</v>
      </c>
      <c r="G777" s="0" t="n">
        <f aca="false">IF(ISBLANK(B777),0,-1)</f>
        <v>0</v>
      </c>
      <c r="H777" s="0" t="n">
        <f aca="false">IF(AND(ISBLANK(B776),NOT(ISBLANK(B777))),1,-1)</f>
        <v>-1</v>
      </c>
      <c r="I777" s="0" t="n">
        <f aca="false">IF(ISBLANK(B775),IF(AND(B776=B777,NOT(ISBLANK(B776)),NOT(ISBLANK(B777))),1,-1),-1)</f>
        <v>-1</v>
      </c>
      <c r="J777" s="0" t="n">
        <f aca="false">IF(MAX(G777:I777)&lt;0,IF(OR(B777=B776,B776=B775),1,-1),MAX(G777:I777))</f>
        <v>0</v>
      </c>
    </row>
    <row r="778" customFormat="false" ht="13.8" hidden="false" customHeight="false" outlineLevel="0" collapsed="false">
      <c r="A778" s="7" t="n">
        <f aca="false">MAX(G778:J778)</f>
        <v>0</v>
      </c>
      <c r="B778" s="8"/>
      <c r="C778" s="9" t="e">
        <f aca="false">INDEX(SupplierNomenclature!$E$3:$E$10000,MATCH(B778,SupplierNomenclature!$I$3:$I$10000,0))</f>
        <v>#N/A</v>
      </c>
      <c r="D778" s="6" t="n">
        <f aca="false">IF(ISBLANK(B778), , IF(ISBLANK(B777), D776+1, D777))</f>
        <v>0</v>
      </c>
      <c r="E778" s="9" t="n">
        <f aca="false">IF(ISBLANK(B778),,IF(OR(ISBLANK(B777), B777="Баркод"),1,E777+1))</f>
        <v>0</v>
      </c>
      <c r="F778" s="9" t="n">
        <f aca="false">IF(ISBLANK(B779), E778/2,)</f>
        <v>0</v>
      </c>
      <c r="G778" s="0" t="n">
        <f aca="false">IF(ISBLANK(B778),0,-1)</f>
        <v>0</v>
      </c>
      <c r="H778" s="0" t="n">
        <f aca="false">IF(AND(ISBLANK(B777),NOT(ISBLANK(B778))),1,-1)</f>
        <v>-1</v>
      </c>
      <c r="I778" s="0" t="n">
        <f aca="false">IF(ISBLANK(B776),IF(AND(B777=B778,NOT(ISBLANK(B777)),NOT(ISBLANK(B778))),1,-1),-1)</f>
        <v>-1</v>
      </c>
      <c r="J778" s="0" t="n">
        <f aca="false">IF(MAX(G778:I778)&lt;0,IF(OR(B778=B777,B777=B776),1,-1),MAX(G778:I778))</f>
        <v>0</v>
      </c>
    </row>
    <row r="779" customFormat="false" ht="13.8" hidden="false" customHeight="false" outlineLevel="0" collapsed="false">
      <c r="A779" s="7" t="n">
        <f aca="false">MAX(G779:J779)</f>
        <v>0</v>
      </c>
      <c r="B779" s="8"/>
      <c r="C779" s="9" t="e">
        <f aca="false">INDEX(SupplierNomenclature!$E$3:$E$10000,MATCH(B779,SupplierNomenclature!$I$3:$I$10000,0))</f>
        <v>#N/A</v>
      </c>
      <c r="D779" s="6" t="n">
        <f aca="false">IF(ISBLANK(B779), , IF(ISBLANK(B778), D777+1, D778))</f>
        <v>0</v>
      </c>
      <c r="E779" s="9" t="n">
        <f aca="false">IF(ISBLANK(B779),,IF(OR(ISBLANK(B778), B778="Баркод"),1,E778+1))</f>
        <v>0</v>
      </c>
      <c r="F779" s="9" t="n">
        <f aca="false">IF(ISBLANK(B780), E779/2,)</f>
        <v>0</v>
      </c>
      <c r="G779" s="0" t="n">
        <f aca="false">IF(ISBLANK(B779),0,-1)</f>
        <v>0</v>
      </c>
      <c r="H779" s="0" t="n">
        <f aca="false">IF(AND(ISBLANK(B778),NOT(ISBLANK(B779))),1,-1)</f>
        <v>-1</v>
      </c>
      <c r="I779" s="0" t="n">
        <f aca="false">IF(ISBLANK(B777),IF(AND(B778=B779,NOT(ISBLANK(B778)),NOT(ISBLANK(B779))),1,-1),-1)</f>
        <v>-1</v>
      </c>
      <c r="J779" s="0" t="n">
        <f aca="false">IF(MAX(G779:I779)&lt;0,IF(OR(B779=B778,B778=B777),1,-1),MAX(G779:I779))</f>
        <v>0</v>
      </c>
    </row>
    <row r="780" customFormat="false" ht="13.8" hidden="false" customHeight="false" outlineLevel="0" collapsed="false">
      <c r="A780" s="7" t="n">
        <f aca="false">MAX(G780:J780)</f>
        <v>0</v>
      </c>
      <c r="B780" s="8"/>
      <c r="C780" s="9" t="e">
        <f aca="false">INDEX(SupplierNomenclature!$E$3:$E$10000,MATCH(B780,SupplierNomenclature!$I$3:$I$10000,0))</f>
        <v>#N/A</v>
      </c>
      <c r="D780" s="6" t="n">
        <f aca="false">IF(ISBLANK(B780), , IF(ISBLANK(B779), D778+1, D779))</f>
        <v>0</v>
      </c>
      <c r="E780" s="9" t="n">
        <f aca="false">IF(ISBLANK(B780),,IF(OR(ISBLANK(B779), B779="Баркод"),1,E779+1))</f>
        <v>0</v>
      </c>
      <c r="F780" s="9" t="n">
        <f aca="false">IF(ISBLANK(B781), E780/2,)</f>
        <v>0</v>
      </c>
      <c r="G780" s="0" t="n">
        <f aca="false">IF(ISBLANK(B780),0,-1)</f>
        <v>0</v>
      </c>
      <c r="H780" s="0" t="n">
        <f aca="false">IF(AND(ISBLANK(B779),NOT(ISBLANK(B780))),1,-1)</f>
        <v>-1</v>
      </c>
      <c r="I780" s="0" t="n">
        <f aca="false">IF(ISBLANK(B778),IF(AND(B779=B780,NOT(ISBLANK(B779)),NOT(ISBLANK(B780))),1,-1),-1)</f>
        <v>-1</v>
      </c>
      <c r="J780" s="0" t="n">
        <f aca="false">IF(MAX(G780:I780)&lt;0,IF(OR(B780=B779,B779=B778),1,-1),MAX(G780:I780))</f>
        <v>0</v>
      </c>
    </row>
    <row r="781" customFormat="false" ht="13.8" hidden="false" customHeight="false" outlineLevel="0" collapsed="false">
      <c r="A781" s="7" t="n">
        <f aca="false">MAX(G781:J781)</f>
        <v>0</v>
      </c>
      <c r="B781" s="8"/>
      <c r="C781" s="9" t="e">
        <f aca="false">INDEX(SupplierNomenclature!$E$3:$E$10000,MATCH(B781,SupplierNomenclature!$I$3:$I$10000,0))</f>
        <v>#N/A</v>
      </c>
      <c r="D781" s="6" t="n">
        <f aca="false">IF(ISBLANK(B781), , IF(ISBLANK(B780), D779+1, D780))</f>
        <v>0</v>
      </c>
      <c r="E781" s="9" t="n">
        <f aca="false">IF(ISBLANK(B781),,IF(OR(ISBLANK(B780), B780="Баркод"),1,E780+1))</f>
        <v>0</v>
      </c>
      <c r="F781" s="9" t="n">
        <f aca="false">IF(ISBLANK(B782), E781/2,)</f>
        <v>0</v>
      </c>
      <c r="G781" s="0" t="n">
        <f aca="false">IF(ISBLANK(B781),0,-1)</f>
        <v>0</v>
      </c>
      <c r="H781" s="0" t="n">
        <f aca="false">IF(AND(ISBLANK(B780),NOT(ISBLANK(B781))),1,-1)</f>
        <v>-1</v>
      </c>
      <c r="I781" s="0" t="n">
        <f aca="false">IF(ISBLANK(B779),IF(AND(B780=B781,NOT(ISBLANK(B780)),NOT(ISBLANK(B781))),1,-1),-1)</f>
        <v>-1</v>
      </c>
      <c r="J781" s="0" t="n">
        <f aca="false">IF(MAX(G781:I781)&lt;0,IF(OR(B781=B780,B780=B779),1,-1),MAX(G781:I781))</f>
        <v>0</v>
      </c>
    </row>
    <row r="782" customFormat="false" ht="13.8" hidden="false" customHeight="false" outlineLevel="0" collapsed="false">
      <c r="A782" s="7" t="n">
        <f aca="false">MAX(G782:J782)</f>
        <v>0</v>
      </c>
      <c r="B782" s="8"/>
      <c r="C782" s="9" t="e">
        <f aca="false">INDEX(SupplierNomenclature!$E$3:$E$10000,MATCH(B782,SupplierNomenclature!$I$3:$I$10000,0))</f>
        <v>#N/A</v>
      </c>
      <c r="D782" s="6" t="n">
        <f aca="false">IF(ISBLANK(B782), , IF(ISBLANK(B781), D780+1, D781))</f>
        <v>0</v>
      </c>
      <c r="E782" s="9" t="n">
        <f aca="false">IF(ISBLANK(B782),,IF(OR(ISBLANK(B781), B781="Баркод"),1,E781+1))</f>
        <v>0</v>
      </c>
      <c r="F782" s="9" t="n">
        <f aca="false">IF(ISBLANK(B783), E782/2,)</f>
        <v>0</v>
      </c>
      <c r="G782" s="0" t="n">
        <f aca="false">IF(ISBLANK(B782),0,-1)</f>
        <v>0</v>
      </c>
      <c r="H782" s="0" t="n">
        <f aca="false">IF(AND(ISBLANK(B781),NOT(ISBLANK(B782))),1,-1)</f>
        <v>-1</v>
      </c>
      <c r="I782" s="0" t="n">
        <f aca="false">IF(ISBLANK(B780),IF(AND(B781=B782,NOT(ISBLANK(B781)),NOT(ISBLANK(B782))),1,-1),-1)</f>
        <v>-1</v>
      </c>
      <c r="J782" s="0" t="n">
        <f aca="false">IF(MAX(G782:I782)&lt;0,IF(OR(B782=B781,B781=B780),1,-1),MAX(G782:I782))</f>
        <v>0</v>
      </c>
    </row>
    <row r="783" customFormat="false" ht="13.8" hidden="false" customHeight="false" outlineLevel="0" collapsed="false">
      <c r="A783" s="7" t="n">
        <f aca="false">MAX(G783:J783)</f>
        <v>0</v>
      </c>
      <c r="B783" s="8"/>
      <c r="C783" s="9" t="e">
        <f aca="false">INDEX(SupplierNomenclature!$E$3:$E$10000,MATCH(B783,SupplierNomenclature!$I$3:$I$10000,0))</f>
        <v>#N/A</v>
      </c>
      <c r="D783" s="6" t="n">
        <f aca="false">IF(ISBLANK(B783), , IF(ISBLANK(B782), D781+1, D782))</f>
        <v>0</v>
      </c>
      <c r="E783" s="9" t="n">
        <f aca="false">IF(ISBLANK(B783),,IF(OR(ISBLANK(B782), B782="Баркод"),1,E782+1))</f>
        <v>0</v>
      </c>
      <c r="F783" s="9" t="n">
        <f aca="false">IF(ISBLANK(B784), E783/2,)</f>
        <v>0</v>
      </c>
      <c r="G783" s="0" t="n">
        <f aca="false">IF(ISBLANK(B783),0,-1)</f>
        <v>0</v>
      </c>
      <c r="H783" s="0" t="n">
        <f aca="false">IF(AND(ISBLANK(B782),NOT(ISBLANK(B783))),1,-1)</f>
        <v>-1</v>
      </c>
      <c r="I783" s="0" t="n">
        <f aca="false">IF(ISBLANK(B781),IF(AND(B782=B783,NOT(ISBLANK(B782)),NOT(ISBLANK(B783))),1,-1),-1)</f>
        <v>-1</v>
      </c>
      <c r="J783" s="0" t="n">
        <f aca="false">IF(MAX(G783:I783)&lt;0,IF(OR(B783=B782,B782=B781),1,-1),MAX(G783:I783))</f>
        <v>0</v>
      </c>
    </row>
    <row r="784" customFormat="false" ht="13.8" hidden="false" customHeight="false" outlineLevel="0" collapsed="false">
      <c r="A784" s="7" t="n">
        <f aca="false">MAX(G784:J784)</f>
        <v>0</v>
      </c>
      <c r="B784" s="8"/>
      <c r="C784" s="9" t="e">
        <f aca="false">INDEX(SupplierNomenclature!$E$3:$E$10000,MATCH(B784,SupplierNomenclature!$I$3:$I$10000,0))</f>
        <v>#N/A</v>
      </c>
      <c r="D784" s="6" t="n">
        <f aca="false">IF(ISBLANK(B784), , IF(ISBLANK(B783), D782+1, D783))</f>
        <v>0</v>
      </c>
      <c r="E784" s="9" t="n">
        <f aca="false">IF(ISBLANK(B784),,IF(OR(ISBLANK(B783), B783="Баркод"),1,E783+1))</f>
        <v>0</v>
      </c>
      <c r="F784" s="9" t="n">
        <f aca="false">IF(ISBLANK(B785), E784/2,)</f>
        <v>0</v>
      </c>
      <c r="G784" s="0" t="n">
        <f aca="false">IF(ISBLANK(B784),0,-1)</f>
        <v>0</v>
      </c>
      <c r="H784" s="0" t="n">
        <f aca="false">IF(AND(ISBLANK(B783),NOT(ISBLANK(B784))),1,-1)</f>
        <v>-1</v>
      </c>
      <c r="I784" s="0" t="n">
        <f aca="false">IF(ISBLANK(B782),IF(AND(B783=B784,NOT(ISBLANK(B783)),NOT(ISBLANK(B784))),1,-1),-1)</f>
        <v>-1</v>
      </c>
      <c r="J784" s="0" t="n">
        <f aca="false">IF(MAX(G784:I784)&lt;0,IF(OR(B784=B783,B783=B782),1,-1),MAX(G784:I784))</f>
        <v>0</v>
      </c>
    </row>
    <row r="785" customFormat="false" ht="13.8" hidden="false" customHeight="false" outlineLevel="0" collapsed="false">
      <c r="A785" s="7" t="n">
        <f aca="false">MAX(G785:J785)</f>
        <v>0</v>
      </c>
      <c r="B785" s="8"/>
      <c r="C785" s="9" t="e">
        <f aca="false">INDEX(SupplierNomenclature!$E$3:$E$10000,MATCH(B785,SupplierNomenclature!$I$3:$I$10000,0))</f>
        <v>#N/A</v>
      </c>
      <c r="D785" s="6" t="n">
        <f aca="false">IF(ISBLANK(B785), , IF(ISBLANK(B784), D783+1, D784))</f>
        <v>0</v>
      </c>
      <c r="E785" s="9" t="n">
        <f aca="false">IF(ISBLANK(B785),,IF(OR(ISBLANK(B784), B784="Баркод"),1,E784+1))</f>
        <v>0</v>
      </c>
      <c r="F785" s="9" t="n">
        <f aca="false">IF(ISBLANK(B786), E785/2,)</f>
        <v>0</v>
      </c>
      <c r="G785" s="0" t="n">
        <f aca="false">IF(ISBLANK(B785),0,-1)</f>
        <v>0</v>
      </c>
      <c r="H785" s="0" t="n">
        <f aca="false">IF(AND(ISBLANK(B784),NOT(ISBLANK(B785))),1,-1)</f>
        <v>-1</v>
      </c>
      <c r="I785" s="0" t="n">
        <f aca="false">IF(ISBLANK(B783),IF(AND(B784=B785,NOT(ISBLANK(B784)),NOT(ISBLANK(B785))),1,-1),-1)</f>
        <v>-1</v>
      </c>
      <c r="J785" s="0" t="n">
        <f aca="false">IF(MAX(G785:I785)&lt;0,IF(OR(B785=B784,B784=B783),1,-1),MAX(G785:I785))</f>
        <v>0</v>
      </c>
    </row>
    <row r="786" customFormat="false" ht="13.8" hidden="false" customHeight="false" outlineLevel="0" collapsed="false">
      <c r="A786" s="7" t="n">
        <f aca="false">MAX(G786:J786)</f>
        <v>0</v>
      </c>
      <c r="B786" s="8"/>
      <c r="C786" s="9" t="e">
        <f aca="false">INDEX(SupplierNomenclature!$E$3:$E$10000,MATCH(B786,SupplierNomenclature!$I$3:$I$10000,0))</f>
        <v>#N/A</v>
      </c>
      <c r="D786" s="6" t="n">
        <f aca="false">IF(ISBLANK(B786), , IF(ISBLANK(B785), D784+1, D785))</f>
        <v>0</v>
      </c>
      <c r="E786" s="9" t="n">
        <f aca="false">IF(ISBLANK(B786),,IF(OR(ISBLANK(B785), B785="Баркод"),1,E785+1))</f>
        <v>0</v>
      </c>
      <c r="F786" s="9" t="n">
        <f aca="false">IF(ISBLANK(B787), E786/2,)</f>
        <v>0</v>
      </c>
      <c r="G786" s="0" t="n">
        <f aca="false">IF(ISBLANK(B786),0,-1)</f>
        <v>0</v>
      </c>
      <c r="H786" s="0" t="n">
        <f aca="false">IF(AND(ISBLANK(B785),NOT(ISBLANK(B786))),1,-1)</f>
        <v>-1</v>
      </c>
      <c r="I786" s="0" t="n">
        <f aca="false">IF(ISBLANK(B784),IF(AND(B785=B786,NOT(ISBLANK(B785)),NOT(ISBLANK(B786))),1,-1),-1)</f>
        <v>-1</v>
      </c>
      <c r="J786" s="0" t="n">
        <f aca="false">IF(MAX(G786:I786)&lt;0,IF(OR(B786=B785,B785=B784),1,-1),MAX(G786:I786))</f>
        <v>0</v>
      </c>
    </row>
    <row r="787" customFormat="false" ht="13.8" hidden="false" customHeight="false" outlineLevel="0" collapsed="false">
      <c r="A787" s="7" t="n">
        <f aca="false">MAX(G787:J787)</f>
        <v>0</v>
      </c>
      <c r="B787" s="8"/>
      <c r="C787" s="9" t="e">
        <f aca="false">INDEX(SupplierNomenclature!$E$3:$E$10000,MATCH(B787,SupplierNomenclature!$I$3:$I$10000,0))</f>
        <v>#N/A</v>
      </c>
      <c r="D787" s="6" t="n">
        <f aca="false">IF(ISBLANK(B787), , IF(ISBLANK(B786), D785+1, D786))</f>
        <v>0</v>
      </c>
      <c r="E787" s="9" t="n">
        <f aca="false">IF(ISBLANK(B787),,IF(OR(ISBLANK(B786), B786="Баркод"),1,E786+1))</f>
        <v>0</v>
      </c>
      <c r="F787" s="9" t="n">
        <f aca="false">IF(ISBLANK(B788), E787/2,)</f>
        <v>0</v>
      </c>
      <c r="G787" s="0" t="n">
        <f aca="false">IF(ISBLANK(B787),0,-1)</f>
        <v>0</v>
      </c>
      <c r="H787" s="0" t="n">
        <f aca="false">IF(AND(ISBLANK(B786),NOT(ISBLANK(B787))),1,-1)</f>
        <v>-1</v>
      </c>
      <c r="I787" s="0" t="n">
        <f aca="false">IF(ISBLANK(B785),IF(AND(B786=B787,NOT(ISBLANK(B786)),NOT(ISBLANK(B787))),1,-1),-1)</f>
        <v>-1</v>
      </c>
      <c r="J787" s="0" t="n">
        <f aca="false">IF(MAX(G787:I787)&lt;0,IF(OR(B787=B786,B786=B785),1,-1),MAX(G787:I787))</f>
        <v>0</v>
      </c>
    </row>
    <row r="788" customFormat="false" ht="13.8" hidden="false" customHeight="false" outlineLevel="0" collapsed="false">
      <c r="A788" s="7" t="n">
        <f aca="false">MAX(G788:J788)</f>
        <v>0</v>
      </c>
      <c r="B788" s="8"/>
      <c r="C788" s="9" t="e">
        <f aca="false">INDEX(SupplierNomenclature!$E$3:$E$10000,MATCH(B788,SupplierNomenclature!$I$3:$I$10000,0))</f>
        <v>#N/A</v>
      </c>
      <c r="D788" s="6" t="n">
        <f aca="false">IF(ISBLANK(B788), , IF(ISBLANK(B787), D786+1, D787))</f>
        <v>0</v>
      </c>
      <c r="E788" s="9" t="n">
        <f aca="false">IF(ISBLANK(B788),,IF(OR(ISBLANK(B787), B787="Баркод"),1,E787+1))</f>
        <v>0</v>
      </c>
      <c r="F788" s="9" t="n">
        <f aca="false">IF(ISBLANK(B789), E788/2,)</f>
        <v>0</v>
      </c>
      <c r="G788" s="0" t="n">
        <f aca="false">IF(ISBLANK(B788),0,-1)</f>
        <v>0</v>
      </c>
      <c r="H788" s="0" t="n">
        <f aca="false">IF(AND(ISBLANK(B787),NOT(ISBLANK(B788))),1,-1)</f>
        <v>-1</v>
      </c>
      <c r="I788" s="0" t="n">
        <f aca="false">IF(ISBLANK(B786),IF(AND(B787=B788,NOT(ISBLANK(B787)),NOT(ISBLANK(B788))),1,-1),-1)</f>
        <v>-1</v>
      </c>
      <c r="J788" s="0" t="n">
        <f aca="false">IF(MAX(G788:I788)&lt;0,IF(OR(B788=B787,B787=B786),1,-1),MAX(G788:I788))</f>
        <v>0</v>
      </c>
    </row>
    <row r="789" customFormat="false" ht="13.8" hidden="false" customHeight="false" outlineLevel="0" collapsed="false">
      <c r="A789" s="7" t="n">
        <f aca="false">MAX(G789:J789)</f>
        <v>0</v>
      </c>
      <c r="B789" s="8"/>
      <c r="C789" s="9" t="e">
        <f aca="false">INDEX(SupplierNomenclature!$E$3:$E$10000,MATCH(B789,SupplierNomenclature!$I$3:$I$10000,0))</f>
        <v>#N/A</v>
      </c>
      <c r="D789" s="6" t="n">
        <f aca="false">IF(ISBLANK(B789), , IF(ISBLANK(B788), D787+1, D788))</f>
        <v>0</v>
      </c>
      <c r="E789" s="9" t="n">
        <f aca="false">IF(ISBLANK(B789),,IF(OR(ISBLANK(B788), B788="Баркод"),1,E788+1))</f>
        <v>0</v>
      </c>
      <c r="F789" s="9" t="n">
        <f aca="false">IF(ISBLANK(B790), E789/2,)</f>
        <v>0</v>
      </c>
      <c r="G789" s="0" t="n">
        <f aca="false">IF(ISBLANK(B789),0,-1)</f>
        <v>0</v>
      </c>
      <c r="H789" s="0" t="n">
        <f aca="false">IF(AND(ISBLANK(B788),NOT(ISBLANK(B789))),1,-1)</f>
        <v>-1</v>
      </c>
      <c r="I789" s="0" t="n">
        <f aca="false">IF(ISBLANK(B787),IF(AND(B788=B789,NOT(ISBLANK(B788)),NOT(ISBLANK(B789))),1,-1),-1)</f>
        <v>-1</v>
      </c>
      <c r="J789" s="0" t="n">
        <f aca="false">IF(MAX(G789:I789)&lt;0,IF(OR(B789=B788,B788=B787),1,-1),MAX(G789:I789))</f>
        <v>0</v>
      </c>
    </row>
    <row r="790" customFormat="false" ht="13.8" hidden="false" customHeight="false" outlineLevel="0" collapsed="false">
      <c r="A790" s="7" t="n">
        <f aca="false">MAX(G790:J790)</f>
        <v>0</v>
      </c>
      <c r="B790" s="8"/>
      <c r="C790" s="9" t="e">
        <f aca="false">INDEX(SupplierNomenclature!$E$3:$E$10000,MATCH(B790,SupplierNomenclature!$I$3:$I$10000,0))</f>
        <v>#N/A</v>
      </c>
      <c r="D790" s="6" t="n">
        <f aca="false">IF(ISBLANK(B790), , IF(ISBLANK(B789), D788+1, D789))</f>
        <v>0</v>
      </c>
      <c r="E790" s="9" t="n">
        <f aca="false">IF(ISBLANK(B790),,IF(OR(ISBLANK(B789), B789="Баркод"),1,E789+1))</f>
        <v>0</v>
      </c>
      <c r="F790" s="9" t="n">
        <f aca="false">IF(ISBLANK(B791), E790/2,)</f>
        <v>0</v>
      </c>
      <c r="G790" s="0" t="n">
        <f aca="false">IF(ISBLANK(B790),0,-1)</f>
        <v>0</v>
      </c>
      <c r="H790" s="0" t="n">
        <f aca="false">IF(AND(ISBLANK(B789),NOT(ISBLANK(B790))),1,-1)</f>
        <v>-1</v>
      </c>
      <c r="I790" s="0" t="n">
        <f aca="false">IF(ISBLANK(B788),IF(AND(B789=B790,NOT(ISBLANK(B789)),NOT(ISBLANK(B790))),1,-1),-1)</f>
        <v>-1</v>
      </c>
      <c r="J790" s="0" t="n">
        <f aca="false">IF(MAX(G790:I790)&lt;0,IF(OR(B790=B789,B789=B788),1,-1),MAX(G790:I790))</f>
        <v>0</v>
      </c>
    </row>
    <row r="791" customFormat="false" ht="13.8" hidden="false" customHeight="false" outlineLevel="0" collapsed="false">
      <c r="A791" s="7" t="n">
        <f aca="false">MAX(G791:J791)</f>
        <v>0</v>
      </c>
      <c r="B791" s="8"/>
      <c r="C791" s="9" t="e">
        <f aca="false">INDEX(SupplierNomenclature!$E$3:$E$10000,MATCH(B791,SupplierNomenclature!$I$3:$I$10000,0))</f>
        <v>#N/A</v>
      </c>
      <c r="D791" s="6" t="n">
        <f aca="false">IF(ISBLANK(B791), , IF(ISBLANK(B790), D789+1, D790))</f>
        <v>0</v>
      </c>
      <c r="E791" s="9" t="n">
        <f aca="false">IF(ISBLANK(B791),,IF(OR(ISBLANK(B790), B790="Баркод"),1,E790+1))</f>
        <v>0</v>
      </c>
      <c r="F791" s="9" t="n">
        <f aca="false">IF(ISBLANK(B792), E791/2,)</f>
        <v>0</v>
      </c>
      <c r="G791" s="0" t="n">
        <f aca="false">IF(ISBLANK(B791),0,-1)</f>
        <v>0</v>
      </c>
      <c r="H791" s="0" t="n">
        <f aca="false">IF(AND(ISBLANK(B790),NOT(ISBLANK(B791))),1,-1)</f>
        <v>-1</v>
      </c>
      <c r="I791" s="0" t="n">
        <f aca="false">IF(ISBLANK(B789),IF(AND(B790=B791,NOT(ISBLANK(B790)),NOT(ISBLANK(B791))),1,-1),-1)</f>
        <v>-1</v>
      </c>
      <c r="J791" s="0" t="n">
        <f aca="false">IF(MAX(G791:I791)&lt;0,IF(OR(B791=B790,B790=B789),1,-1),MAX(G791:I791))</f>
        <v>0</v>
      </c>
    </row>
    <row r="792" customFormat="false" ht="13.8" hidden="false" customHeight="false" outlineLevel="0" collapsed="false">
      <c r="A792" s="7" t="n">
        <f aca="false">MAX(G792:J792)</f>
        <v>0</v>
      </c>
      <c r="B792" s="8"/>
      <c r="C792" s="9" t="e">
        <f aca="false">INDEX(SupplierNomenclature!$E$3:$E$10000,MATCH(B792,SupplierNomenclature!$I$3:$I$10000,0))</f>
        <v>#N/A</v>
      </c>
      <c r="D792" s="6" t="n">
        <f aca="false">IF(ISBLANK(B792), , IF(ISBLANK(B791), D790+1, D791))</f>
        <v>0</v>
      </c>
      <c r="E792" s="9" t="n">
        <f aca="false">IF(ISBLANK(B792),,IF(OR(ISBLANK(B791), B791="Баркод"),1,E791+1))</f>
        <v>0</v>
      </c>
      <c r="F792" s="9" t="n">
        <f aca="false">IF(ISBLANK(B793), E792/2,)</f>
        <v>0</v>
      </c>
      <c r="G792" s="0" t="n">
        <f aca="false">IF(ISBLANK(B792),0,-1)</f>
        <v>0</v>
      </c>
      <c r="H792" s="0" t="n">
        <f aca="false">IF(AND(ISBLANK(B791),NOT(ISBLANK(B792))),1,-1)</f>
        <v>-1</v>
      </c>
      <c r="I792" s="0" t="n">
        <f aca="false">IF(ISBLANK(B790),IF(AND(B791=B792,NOT(ISBLANK(B791)),NOT(ISBLANK(B792))),1,-1),-1)</f>
        <v>-1</v>
      </c>
      <c r="J792" s="0" t="n">
        <f aca="false">IF(MAX(G792:I792)&lt;0,IF(OR(B792=B791,B791=B790),1,-1),MAX(G792:I792))</f>
        <v>0</v>
      </c>
    </row>
    <row r="793" customFormat="false" ht="13.8" hidden="false" customHeight="false" outlineLevel="0" collapsed="false">
      <c r="A793" s="7" t="n">
        <f aca="false">MAX(G793:J793)</f>
        <v>0</v>
      </c>
      <c r="B793" s="8"/>
      <c r="C793" s="9" t="e">
        <f aca="false">INDEX(SupplierNomenclature!$E$3:$E$10000,MATCH(B793,SupplierNomenclature!$I$3:$I$10000,0))</f>
        <v>#N/A</v>
      </c>
      <c r="D793" s="6" t="n">
        <f aca="false">IF(ISBLANK(B793), , IF(ISBLANK(B792), D791+1, D792))</f>
        <v>0</v>
      </c>
      <c r="E793" s="9" t="n">
        <f aca="false">IF(ISBLANK(B793),,IF(OR(ISBLANK(B792), B792="Баркод"),1,E792+1))</f>
        <v>0</v>
      </c>
      <c r="F793" s="9" t="n">
        <f aca="false">IF(ISBLANK(B794), E793/2,)</f>
        <v>0</v>
      </c>
      <c r="G793" s="0" t="n">
        <f aca="false">IF(ISBLANK(B793),0,-1)</f>
        <v>0</v>
      </c>
      <c r="H793" s="0" t="n">
        <f aca="false">IF(AND(ISBLANK(B792),NOT(ISBLANK(B793))),1,-1)</f>
        <v>-1</v>
      </c>
      <c r="I793" s="0" t="n">
        <f aca="false">IF(ISBLANK(B791),IF(AND(B792=B793,NOT(ISBLANK(B792)),NOT(ISBLANK(B793))),1,-1),-1)</f>
        <v>-1</v>
      </c>
      <c r="J793" s="0" t="n">
        <f aca="false">IF(MAX(G793:I793)&lt;0,IF(OR(B793=B792,B792=B791),1,-1),MAX(G793:I793))</f>
        <v>0</v>
      </c>
    </row>
    <row r="794" customFormat="false" ht="13.8" hidden="false" customHeight="false" outlineLevel="0" collapsed="false">
      <c r="A794" s="7" t="n">
        <f aca="false">MAX(G794:J794)</f>
        <v>0</v>
      </c>
      <c r="B794" s="8"/>
      <c r="C794" s="9" t="e">
        <f aca="false">INDEX(SupplierNomenclature!$E$3:$E$10000,MATCH(B794,SupplierNomenclature!$I$3:$I$10000,0))</f>
        <v>#N/A</v>
      </c>
      <c r="D794" s="6" t="n">
        <f aca="false">IF(ISBLANK(B794), , IF(ISBLANK(B793), D792+1, D793))</f>
        <v>0</v>
      </c>
      <c r="E794" s="9" t="n">
        <f aca="false">IF(ISBLANK(B794),,IF(OR(ISBLANK(B793), B793="Баркод"),1,E793+1))</f>
        <v>0</v>
      </c>
      <c r="F794" s="9" t="n">
        <f aca="false">IF(ISBLANK(B795), E794/2,)</f>
        <v>0</v>
      </c>
      <c r="G794" s="0" t="n">
        <f aca="false">IF(ISBLANK(B794),0,-1)</f>
        <v>0</v>
      </c>
      <c r="H794" s="0" t="n">
        <f aca="false">IF(AND(ISBLANK(B793),NOT(ISBLANK(B794))),1,-1)</f>
        <v>-1</v>
      </c>
      <c r="I794" s="0" t="n">
        <f aca="false">IF(ISBLANK(B792),IF(AND(B793=B794,NOT(ISBLANK(B793)),NOT(ISBLANK(B794))),1,-1),-1)</f>
        <v>-1</v>
      </c>
      <c r="J794" s="0" t="n">
        <f aca="false">IF(MAX(G794:I794)&lt;0,IF(OR(B794=B793,B793=B792),1,-1),MAX(G794:I794))</f>
        <v>0</v>
      </c>
    </row>
    <row r="795" customFormat="false" ht="13.8" hidden="false" customHeight="false" outlineLevel="0" collapsed="false">
      <c r="A795" s="7" t="n">
        <f aca="false">MAX(G795:J795)</f>
        <v>0</v>
      </c>
      <c r="B795" s="8"/>
      <c r="C795" s="9" t="e">
        <f aca="false">INDEX(SupplierNomenclature!$E$3:$E$10000,MATCH(B795,SupplierNomenclature!$I$3:$I$10000,0))</f>
        <v>#N/A</v>
      </c>
      <c r="D795" s="6" t="n">
        <f aca="false">IF(ISBLANK(B795), , IF(ISBLANK(B794), D793+1, D794))</f>
        <v>0</v>
      </c>
      <c r="E795" s="9" t="n">
        <f aca="false">IF(ISBLANK(B795),,IF(OR(ISBLANK(B794), B794="Баркод"),1,E794+1))</f>
        <v>0</v>
      </c>
      <c r="F795" s="9" t="n">
        <f aca="false">IF(ISBLANK(B796), E795/2,)</f>
        <v>0</v>
      </c>
      <c r="G795" s="0" t="n">
        <f aca="false">IF(ISBLANK(B795),0,-1)</f>
        <v>0</v>
      </c>
      <c r="H795" s="0" t="n">
        <f aca="false">IF(AND(ISBLANK(B794),NOT(ISBLANK(B795))),1,-1)</f>
        <v>-1</v>
      </c>
      <c r="I795" s="0" t="n">
        <f aca="false">IF(ISBLANK(B793),IF(AND(B794=B795,NOT(ISBLANK(B794)),NOT(ISBLANK(B795))),1,-1),-1)</f>
        <v>-1</v>
      </c>
      <c r="J795" s="0" t="n">
        <f aca="false">IF(MAX(G795:I795)&lt;0,IF(OR(B795=B794,B794=B793),1,-1),MAX(G795:I795))</f>
        <v>0</v>
      </c>
    </row>
    <row r="796" customFormat="false" ht="13.8" hidden="false" customHeight="false" outlineLevel="0" collapsed="false">
      <c r="A796" s="7" t="n">
        <f aca="false">MAX(G796:J796)</f>
        <v>0</v>
      </c>
      <c r="B796" s="8"/>
      <c r="C796" s="9" t="e">
        <f aca="false">INDEX(SupplierNomenclature!$E$3:$E$10000,MATCH(B796,SupplierNomenclature!$I$3:$I$10000,0))</f>
        <v>#N/A</v>
      </c>
      <c r="D796" s="6" t="n">
        <f aca="false">IF(ISBLANK(B796), , IF(ISBLANK(B795), D794+1, D795))</f>
        <v>0</v>
      </c>
      <c r="E796" s="9" t="n">
        <f aca="false">IF(ISBLANK(B796),,IF(OR(ISBLANK(B795), B795="Баркод"),1,E795+1))</f>
        <v>0</v>
      </c>
      <c r="F796" s="9" t="n">
        <f aca="false">IF(ISBLANK(B797), E796/2,)</f>
        <v>0</v>
      </c>
      <c r="G796" s="0" t="n">
        <f aca="false">IF(ISBLANK(B796),0,-1)</f>
        <v>0</v>
      </c>
      <c r="H796" s="0" t="n">
        <f aca="false">IF(AND(ISBLANK(B795),NOT(ISBLANK(B796))),1,-1)</f>
        <v>-1</v>
      </c>
      <c r="I796" s="0" t="n">
        <f aca="false">IF(ISBLANK(B794),IF(AND(B795=B796,NOT(ISBLANK(B795)),NOT(ISBLANK(B796))),1,-1),-1)</f>
        <v>-1</v>
      </c>
      <c r="J796" s="0" t="n">
        <f aca="false">IF(MAX(G796:I796)&lt;0,IF(OR(B796=B795,B795=B794),1,-1),MAX(G796:I796))</f>
        <v>0</v>
      </c>
    </row>
    <row r="797" customFormat="false" ht="13.8" hidden="false" customHeight="false" outlineLevel="0" collapsed="false">
      <c r="A797" s="7" t="n">
        <f aca="false">MAX(G797:J797)</f>
        <v>0</v>
      </c>
      <c r="B797" s="8"/>
      <c r="C797" s="9" t="e">
        <f aca="false">INDEX(SupplierNomenclature!$E$3:$E$10000,MATCH(B797,SupplierNomenclature!$I$3:$I$10000,0))</f>
        <v>#N/A</v>
      </c>
      <c r="D797" s="6" t="n">
        <f aca="false">IF(ISBLANK(B797), , IF(ISBLANK(B796), D795+1, D796))</f>
        <v>0</v>
      </c>
      <c r="E797" s="9" t="n">
        <f aca="false">IF(ISBLANK(B797),,IF(OR(ISBLANK(B796), B796="Баркод"),1,E796+1))</f>
        <v>0</v>
      </c>
      <c r="F797" s="9" t="n">
        <f aca="false">IF(ISBLANK(B798), E797/2,)</f>
        <v>0</v>
      </c>
      <c r="G797" s="0" t="n">
        <f aca="false">IF(ISBLANK(B797),0,-1)</f>
        <v>0</v>
      </c>
      <c r="H797" s="0" t="n">
        <f aca="false">IF(AND(ISBLANK(B796),NOT(ISBLANK(B797))),1,-1)</f>
        <v>-1</v>
      </c>
      <c r="I797" s="0" t="n">
        <f aca="false">IF(ISBLANK(B795),IF(AND(B796=B797,NOT(ISBLANK(B796)),NOT(ISBLANK(B797))),1,-1),-1)</f>
        <v>-1</v>
      </c>
      <c r="J797" s="0" t="n">
        <f aca="false">IF(MAX(G797:I797)&lt;0,IF(OR(B797=B796,B796=B795),1,-1),MAX(G797:I797))</f>
        <v>0</v>
      </c>
    </row>
    <row r="798" customFormat="false" ht="13.8" hidden="false" customHeight="false" outlineLevel="0" collapsed="false">
      <c r="A798" s="7" t="n">
        <f aca="false">MAX(G798:J798)</f>
        <v>0</v>
      </c>
      <c r="B798" s="8"/>
      <c r="C798" s="9" t="e">
        <f aca="false">INDEX(SupplierNomenclature!$E$3:$E$10000,MATCH(B798,SupplierNomenclature!$I$3:$I$10000,0))</f>
        <v>#N/A</v>
      </c>
      <c r="D798" s="6" t="n">
        <f aca="false">IF(ISBLANK(B798), , IF(ISBLANK(B797), D796+1, D797))</f>
        <v>0</v>
      </c>
      <c r="E798" s="9" t="n">
        <f aca="false">IF(ISBLANK(B798),,IF(OR(ISBLANK(B797), B797="Баркод"),1,E797+1))</f>
        <v>0</v>
      </c>
      <c r="F798" s="9" t="n">
        <f aca="false">IF(ISBLANK(B799), E798/2,)</f>
        <v>0</v>
      </c>
      <c r="G798" s="0" t="n">
        <f aca="false">IF(ISBLANK(B798),0,-1)</f>
        <v>0</v>
      </c>
      <c r="H798" s="0" t="n">
        <f aca="false">IF(AND(ISBLANK(B797),NOT(ISBLANK(B798))),1,-1)</f>
        <v>-1</v>
      </c>
      <c r="I798" s="0" t="n">
        <f aca="false">IF(ISBLANK(B796),IF(AND(B797=B798,NOT(ISBLANK(B797)),NOT(ISBLANK(B798))),1,-1),-1)</f>
        <v>-1</v>
      </c>
      <c r="J798" s="0" t="n">
        <f aca="false">IF(MAX(G798:I798)&lt;0,IF(OR(B798=B797,B797=B796),1,-1),MAX(G798:I798))</f>
        <v>0</v>
      </c>
    </row>
    <row r="799" customFormat="false" ht="13.8" hidden="false" customHeight="false" outlineLevel="0" collapsed="false">
      <c r="A799" s="7" t="n">
        <f aca="false">MAX(G799:J799)</f>
        <v>0</v>
      </c>
      <c r="B799" s="8"/>
      <c r="C799" s="9" t="e">
        <f aca="false">INDEX(SupplierNomenclature!$E$3:$E$10000,MATCH(B799,SupplierNomenclature!$I$3:$I$10000,0))</f>
        <v>#N/A</v>
      </c>
      <c r="D799" s="6" t="n">
        <f aca="false">IF(ISBLANK(B799), , IF(ISBLANK(B798), D797+1, D798))</f>
        <v>0</v>
      </c>
      <c r="E799" s="9" t="n">
        <f aca="false">IF(ISBLANK(B799),,IF(OR(ISBLANK(B798), B798="Баркод"),1,E798+1))</f>
        <v>0</v>
      </c>
      <c r="F799" s="9" t="n">
        <f aca="false">IF(ISBLANK(B800), E799/2,)</f>
        <v>0</v>
      </c>
      <c r="G799" s="0" t="n">
        <f aca="false">IF(ISBLANK(B799),0,-1)</f>
        <v>0</v>
      </c>
      <c r="H799" s="0" t="n">
        <f aca="false">IF(AND(ISBLANK(B798),NOT(ISBLANK(B799))),1,-1)</f>
        <v>-1</v>
      </c>
      <c r="I799" s="0" t="n">
        <f aca="false">IF(ISBLANK(B797),IF(AND(B798=B799,NOT(ISBLANK(B798)),NOT(ISBLANK(B799))),1,-1),-1)</f>
        <v>-1</v>
      </c>
      <c r="J799" s="0" t="n">
        <f aca="false">IF(MAX(G799:I799)&lt;0,IF(OR(B799=B798,B798=B797),1,-1),MAX(G799:I799))</f>
        <v>0</v>
      </c>
    </row>
    <row r="800" customFormat="false" ht="13.8" hidden="false" customHeight="false" outlineLevel="0" collapsed="false">
      <c r="A800" s="7" t="n">
        <f aca="false">MAX(G800:J800)</f>
        <v>0</v>
      </c>
      <c r="B800" s="8"/>
      <c r="C800" s="9" t="e">
        <f aca="false">INDEX(SupplierNomenclature!$E$3:$E$10000,MATCH(B800,SupplierNomenclature!$I$3:$I$10000,0))</f>
        <v>#N/A</v>
      </c>
      <c r="D800" s="6" t="n">
        <f aca="false">IF(ISBLANK(B800), , IF(ISBLANK(B799), D798+1, D799))</f>
        <v>0</v>
      </c>
      <c r="E800" s="9" t="n">
        <f aca="false">IF(ISBLANK(B800),,IF(OR(ISBLANK(B799), B799="Баркод"),1,E799+1))</f>
        <v>0</v>
      </c>
      <c r="F800" s="9" t="n">
        <f aca="false">IF(ISBLANK(B801), E800/2,)</f>
        <v>0</v>
      </c>
      <c r="G800" s="0" t="n">
        <f aca="false">IF(ISBLANK(B800),0,-1)</f>
        <v>0</v>
      </c>
      <c r="H800" s="0" t="n">
        <f aca="false">IF(AND(ISBLANK(B799),NOT(ISBLANK(B800))),1,-1)</f>
        <v>-1</v>
      </c>
      <c r="I800" s="0" t="n">
        <f aca="false">IF(ISBLANK(B798),IF(AND(B799=B800,NOT(ISBLANK(B799)),NOT(ISBLANK(B800))),1,-1),-1)</f>
        <v>-1</v>
      </c>
      <c r="J800" s="0" t="n">
        <f aca="false">IF(MAX(G800:I800)&lt;0,IF(OR(B800=B799,B799=B798),1,-1),MAX(G800:I800))</f>
        <v>0</v>
      </c>
    </row>
    <row r="801" customFormat="false" ht="13.8" hidden="false" customHeight="false" outlineLevel="0" collapsed="false">
      <c r="A801" s="7" t="n">
        <f aca="false">MAX(G801:J801)</f>
        <v>0</v>
      </c>
      <c r="B801" s="8"/>
      <c r="C801" s="9" t="e">
        <f aca="false">INDEX(SupplierNomenclature!$E$3:$E$10000,MATCH(B801,SupplierNomenclature!$I$3:$I$10000,0))</f>
        <v>#N/A</v>
      </c>
      <c r="D801" s="6" t="n">
        <f aca="false">IF(ISBLANK(B801), , IF(ISBLANK(B800), D799+1, D800))</f>
        <v>0</v>
      </c>
      <c r="E801" s="9" t="n">
        <f aca="false">IF(ISBLANK(B801),,IF(OR(ISBLANK(B800), B800="Баркод"),1,E800+1))</f>
        <v>0</v>
      </c>
      <c r="F801" s="9" t="n">
        <f aca="false">IF(ISBLANK(B802), E801/2,)</f>
        <v>0</v>
      </c>
      <c r="G801" s="0" t="n">
        <f aca="false">IF(ISBLANK(B801),0,-1)</f>
        <v>0</v>
      </c>
      <c r="H801" s="0" t="n">
        <f aca="false">IF(AND(ISBLANK(B800),NOT(ISBLANK(B801))),1,-1)</f>
        <v>-1</v>
      </c>
      <c r="I801" s="0" t="n">
        <f aca="false">IF(ISBLANK(B799),IF(AND(B800=B801,NOT(ISBLANK(B800)),NOT(ISBLANK(B801))),1,-1),-1)</f>
        <v>-1</v>
      </c>
      <c r="J801" s="0" t="n">
        <f aca="false">IF(MAX(G801:I801)&lt;0,IF(OR(B801=B800,B800=B799),1,-1),MAX(G801:I801))</f>
        <v>0</v>
      </c>
    </row>
    <row r="802" customFormat="false" ht="13.8" hidden="false" customHeight="false" outlineLevel="0" collapsed="false">
      <c r="A802" s="7" t="n">
        <f aca="false">MAX(G802:J802)</f>
        <v>0</v>
      </c>
      <c r="B802" s="8"/>
      <c r="C802" s="9" t="e">
        <f aca="false">INDEX(SupplierNomenclature!$E$3:$E$10000,MATCH(B802,SupplierNomenclature!$I$3:$I$10000,0))</f>
        <v>#N/A</v>
      </c>
      <c r="D802" s="6" t="n">
        <f aca="false">IF(ISBLANK(B802), , IF(ISBLANK(B801), D800+1, D801))</f>
        <v>0</v>
      </c>
      <c r="E802" s="9" t="n">
        <f aca="false">IF(ISBLANK(B802),,IF(OR(ISBLANK(B801), B801="Баркод"),1,E801+1))</f>
        <v>0</v>
      </c>
      <c r="F802" s="9" t="n">
        <f aca="false">IF(ISBLANK(B803), E802/2,)</f>
        <v>0</v>
      </c>
      <c r="G802" s="0" t="n">
        <f aca="false">IF(ISBLANK(B802),0,-1)</f>
        <v>0</v>
      </c>
      <c r="H802" s="0" t="n">
        <f aca="false">IF(AND(ISBLANK(B801),NOT(ISBLANK(B802))),1,-1)</f>
        <v>-1</v>
      </c>
      <c r="I802" s="0" t="n">
        <f aca="false">IF(ISBLANK(B800),IF(AND(B801=B802,NOT(ISBLANK(B801)),NOT(ISBLANK(B802))),1,-1),-1)</f>
        <v>-1</v>
      </c>
      <c r="J802" s="0" t="n">
        <f aca="false">IF(MAX(G802:I802)&lt;0,IF(OR(B802=B801,B801=B800),1,-1),MAX(G802:I802))</f>
        <v>0</v>
      </c>
    </row>
    <row r="803" customFormat="false" ht="13.8" hidden="false" customHeight="false" outlineLevel="0" collapsed="false">
      <c r="A803" s="7" t="n">
        <f aca="false">MAX(G803:J803)</f>
        <v>0</v>
      </c>
      <c r="B803" s="8"/>
      <c r="C803" s="9" t="e">
        <f aca="false">INDEX(SupplierNomenclature!$E$3:$E$10000,MATCH(B803,SupplierNomenclature!$I$3:$I$10000,0))</f>
        <v>#N/A</v>
      </c>
      <c r="D803" s="6" t="n">
        <f aca="false">IF(ISBLANK(B803), , IF(ISBLANK(B802), D801+1, D802))</f>
        <v>0</v>
      </c>
      <c r="E803" s="9" t="n">
        <f aca="false">IF(ISBLANK(B803),,IF(OR(ISBLANK(B802), B802="Баркод"),1,E802+1))</f>
        <v>0</v>
      </c>
      <c r="F803" s="9" t="n">
        <f aca="false">IF(ISBLANK(B804), E803/2,)</f>
        <v>0</v>
      </c>
      <c r="G803" s="0" t="n">
        <f aca="false">IF(ISBLANK(B803),0,-1)</f>
        <v>0</v>
      </c>
      <c r="H803" s="0" t="n">
        <f aca="false">IF(AND(ISBLANK(B802),NOT(ISBLANK(B803))),1,-1)</f>
        <v>-1</v>
      </c>
      <c r="I803" s="0" t="n">
        <f aca="false">IF(ISBLANK(B801),IF(AND(B802=B803,NOT(ISBLANK(B802)),NOT(ISBLANK(B803))),1,-1),-1)</f>
        <v>-1</v>
      </c>
      <c r="J803" s="0" t="n">
        <f aca="false">IF(MAX(G803:I803)&lt;0,IF(OR(B803=B802,B802=B801),1,-1),MAX(G803:I803))</f>
        <v>0</v>
      </c>
    </row>
    <row r="804" customFormat="false" ht="13.8" hidden="false" customHeight="false" outlineLevel="0" collapsed="false">
      <c r="A804" s="7" t="n">
        <f aca="false">MAX(G804:J804)</f>
        <v>0</v>
      </c>
      <c r="B804" s="8"/>
      <c r="C804" s="9" t="e">
        <f aca="false">INDEX(SupplierNomenclature!$E$3:$E$10000,MATCH(B804,SupplierNomenclature!$I$3:$I$10000,0))</f>
        <v>#N/A</v>
      </c>
      <c r="D804" s="6" t="n">
        <f aca="false">IF(ISBLANK(B804), , IF(ISBLANK(B803), D802+1, D803))</f>
        <v>0</v>
      </c>
      <c r="E804" s="9" t="n">
        <f aca="false">IF(ISBLANK(B804),,IF(OR(ISBLANK(B803), B803="Баркод"),1,E803+1))</f>
        <v>0</v>
      </c>
      <c r="F804" s="9" t="n">
        <f aca="false">IF(ISBLANK(B805), E804/2,)</f>
        <v>0</v>
      </c>
      <c r="G804" s="0" t="n">
        <f aca="false">IF(ISBLANK(B804),0,-1)</f>
        <v>0</v>
      </c>
      <c r="H804" s="0" t="n">
        <f aca="false">IF(AND(ISBLANK(B803),NOT(ISBLANK(B804))),1,-1)</f>
        <v>-1</v>
      </c>
      <c r="I804" s="0" t="n">
        <f aca="false">IF(ISBLANK(B802),IF(AND(B803=B804,NOT(ISBLANK(B803)),NOT(ISBLANK(B804))),1,-1),-1)</f>
        <v>-1</v>
      </c>
      <c r="J804" s="0" t="n">
        <f aca="false">IF(MAX(G804:I804)&lt;0,IF(OR(B804=B803,B803=B802),1,-1),MAX(G804:I804))</f>
        <v>0</v>
      </c>
    </row>
    <row r="805" customFormat="false" ht="13.8" hidden="false" customHeight="false" outlineLevel="0" collapsed="false">
      <c r="A805" s="7" t="n">
        <f aca="false">MAX(G805:J805)</f>
        <v>0</v>
      </c>
      <c r="B805" s="8"/>
      <c r="C805" s="9" t="e">
        <f aca="false">INDEX(SupplierNomenclature!$E$3:$E$10000,MATCH(B805,SupplierNomenclature!$I$3:$I$10000,0))</f>
        <v>#N/A</v>
      </c>
      <c r="D805" s="6" t="n">
        <f aca="false">IF(ISBLANK(B805), , IF(ISBLANK(B804), D803+1, D804))</f>
        <v>0</v>
      </c>
      <c r="E805" s="9" t="n">
        <f aca="false">IF(ISBLANK(B805),,IF(OR(ISBLANK(B804), B804="Баркод"),1,E804+1))</f>
        <v>0</v>
      </c>
      <c r="F805" s="9" t="n">
        <f aca="false">IF(ISBLANK(B806), E805/2,)</f>
        <v>0</v>
      </c>
      <c r="G805" s="0" t="n">
        <f aca="false">IF(ISBLANK(B805),0,-1)</f>
        <v>0</v>
      </c>
      <c r="H805" s="0" t="n">
        <f aca="false">IF(AND(ISBLANK(B804),NOT(ISBLANK(B805))),1,-1)</f>
        <v>-1</v>
      </c>
      <c r="I805" s="0" t="n">
        <f aca="false">IF(ISBLANK(B803),IF(AND(B804=B805,NOT(ISBLANK(B804)),NOT(ISBLANK(B805))),1,-1),-1)</f>
        <v>-1</v>
      </c>
      <c r="J805" s="0" t="n">
        <f aca="false">IF(MAX(G805:I805)&lt;0,IF(OR(B805=B804,B804=B803),1,-1),MAX(G805:I805))</f>
        <v>0</v>
      </c>
    </row>
    <row r="806" customFormat="false" ht="13.8" hidden="false" customHeight="false" outlineLevel="0" collapsed="false">
      <c r="A806" s="7" t="n">
        <f aca="false">MAX(G806:J806)</f>
        <v>0</v>
      </c>
      <c r="B806" s="8"/>
      <c r="C806" s="9" t="e">
        <f aca="false">INDEX(SupplierNomenclature!$E$3:$E$10000,MATCH(B806,SupplierNomenclature!$I$3:$I$10000,0))</f>
        <v>#N/A</v>
      </c>
      <c r="D806" s="6" t="n">
        <f aca="false">IF(ISBLANK(B806), , IF(ISBLANK(B805), D804+1, D805))</f>
        <v>0</v>
      </c>
      <c r="E806" s="9" t="n">
        <f aca="false">IF(ISBLANK(B806),,IF(OR(ISBLANK(B805), B805="Баркод"),1,E805+1))</f>
        <v>0</v>
      </c>
      <c r="F806" s="9" t="n">
        <f aca="false">IF(ISBLANK(B807), E806/2,)</f>
        <v>0</v>
      </c>
      <c r="G806" s="0" t="n">
        <f aca="false">IF(ISBLANK(B806),0,-1)</f>
        <v>0</v>
      </c>
      <c r="H806" s="0" t="n">
        <f aca="false">IF(AND(ISBLANK(B805),NOT(ISBLANK(B806))),1,-1)</f>
        <v>-1</v>
      </c>
      <c r="I806" s="0" t="n">
        <f aca="false">IF(ISBLANK(B804),IF(AND(B805=B806,NOT(ISBLANK(B805)),NOT(ISBLANK(B806))),1,-1),-1)</f>
        <v>-1</v>
      </c>
      <c r="J806" s="0" t="n">
        <f aca="false">IF(MAX(G806:I806)&lt;0,IF(OR(B806=B805,B805=B804),1,-1),MAX(G806:I806))</f>
        <v>0</v>
      </c>
    </row>
    <row r="807" customFormat="false" ht="13.8" hidden="false" customHeight="false" outlineLevel="0" collapsed="false">
      <c r="A807" s="7" t="n">
        <f aca="false">MAX(G807:J807)</f>
        <v>0</v>
      </c>
      <c r="B807" s="8"/>
      <c r="C807" s="9" t="e">
        <f aca="false">INDEX(SupplierNomenclature!$E$3:$E$10000,MATCH(B807,SupplierNomenclature!$I$3:$I$10000,0))</f>
        <v>#N/A</v>
      </c>
      <c r="D807" s="6" t="n">
        <f aca="false">IF(ISBLANK(B807), , IF(ISBLANK(B806), D805+1, D806))</f>
        <v>0</v>
      </c>
      <c r="E807" s="9" t="n">
        <f aca="false">IF(ISBLANK(B807),,IF(OR(ISBLANK(B806), B806="Баркод"),1,E806+1))</f>
        <v>0</v>
      </c>
      <c r="F807" s="9" t="n">
        <f aca="false">IF(ISBLANK(B808), E807/2,)</f>
        <v>0</v>
      </c>
      <c r="G807" s="0" t="n">
        <f aca="false">IF(ISBLANK(B807),0,-1)</f>
        <v>0</v>
      </c>
      <c r="H807" s="0" t="n">
        <f aca="false">IF(AND(ISBLANK(B806),NOT(ISBLANK(B807))),1,-1)</f>
        <v>-1</v>
      </c>
      <c r="I807" s="0" t="n">
        <f aca="false">IF(ISBLANK(B805),IF(AND(B806=B807,NOT(ISBLANK(B806)),NOT(ISBLANK(B807))),1,-1),-1)</f>
        <v>-1</v>
      </c>
      <c r="J807" s="0" t="n">
        <f aca="false">IF(MAX(G807:I807)&lt;0,IF(OR(B807=B806,B806=B805),1,-1),MAX(G807:I807))</f>
        <v>0</v>
      </c>
    </row>
    <row r="808" customFormat="false" ht="13.8" hidden="false" customHeight="false" outlineLevel="0" collapsed="false">
      <c r="A808" s="7" t="n">
        <f aca="false">MAX(G808:J808)</f>
        <v>0</v>
      </c>
      <c r="B808" s="8"/>
      <c r="C808" s="9" t="e">
        <f aca="false">INDEX(SupplierNomenclature!$E$3:$E$10000,MATCH(B808,SupplierNomenclature!$I$3:$I$10000,0))</f>
        <v>#N/A</v>
      </c>
      <c r="D808" s="6" t="n">
        <f aca="false">IF(ISBLANK(B808), , IF(ISBLANK(B807), D806+1, D807))</f>
        <v>0</v>
      </c>
      <c r="E808" s="9" t="n">
        <f aca="false">IF(ISBLANK(B808),,IF(OR(ISBLANK(B807), B807="Баркод"),1,E807+1))</f>
        <v>0</v>
      </c>
      <c r="F808" s="9" t="n">
        <f aca="false">IF(ISBLANK(B809), E808/2,)</f>
        <v>0</v>
      </c>
      <c r="G808" s="0" t="n">
        <f aca="false">IF(ISBLANK(B808),0,-1)</f>
        <v>0</v>
      </c>
      <c r="H808" s="0" t="n">
        <f aca="false">IF(AND(ISBLANK(B807),NOT(ISBLANK(B808))),1,-1)</f>
        <v>-1</v>
      </c>
      <c r="I808" s="0" t="n">
        <f aca="false">IF(ISBLANK(B806),IF(AND(B807=B808,NOT(ISBLANK(B807)),NOT(ISBLANK(B808))),1,-1),-1)</f>
        <v>-1</v>
      </c>
      <c r="J808" s="0" t="n">
        <f aca="false">IF(MAX(G808:I808)&lt;0,IF(OR(B808=B807,B807=B806),1,-1),MAX(G808:I808))</f>
        <v>0</v>
      </c>
    </row>
    <row r="809" customFormat="false" ht="13.8" hidden="false" customHeight="false" outlineLevel="0" collapsed="false">
      <c r="A809" s="7" t="n">
        <f aca="false">MAX(G809:J809)</f>
        <v>0</v>
      </c>
      <c r="B809" s="8"/>
      <c r="C809" s="9" t="e">
        <f aca="false">INDEX(SupplierNomenclature!$E$3:$E$10000,MATCH(B809,SupplierNomenclature!$I$3:$I$10000,0))</f>
        <v>#N/A</v>
      </c>
      <c r="D809" s="6" t="n">
        <f aca="false">IF(ISBLANK(B809), , IF(ISBLANK(B808), D807+1, D808))</f>
        <v>0</v>
      </c>
      <c r="E809" s="9" t="n">
        <f aca="false">IF(ISBLANK(B809),,IF(OR(ISBLANK(B808), B808="Баркод"),1,E808+1))</f>
        <v>0</v>
      </c>
      <c r="F809" s="9" t="n">
        <f aca="false">IF(ISBLANK(B810), E809/2,)</f>
        <v>0</v>
      </c>
      <c r="G809" s="0" t="n">
        <f aca="false">IF(ISBLANK(B809),0,-1)</f>
        <v>0</v>
      </c>
      <c r="H809" s="0" t="n">
        <f aca="false">IF(AND(ISBLANK(B808),NOT(ISBLANK(B809))),1,-1)</f>
        <v>-1</v>
      </c>
      <c r="I809" s="0" t="n">
        <f aca="false">IF(ISBLANK(B807),IF(AND(B808=B809,NOT(ISBLANK(B808)),NOT(ISBLANK(B809))),1,-1),-1)</f>
        <v>-1</v>
      </c>
      <c r="J809" s="0" t="n">
        <f aca="false">IF(MAX(G809:I809)&lt;0,IF(OR(B809=B808,B808=B807),1,-1),MAX(G809:I809))</f>
        <v>0</v>
      </c>
    </row>
    <row r="810" customFormat="false" ht="13.8" hidden="false" customHeight="false" outlineLevel="0" collapsed="false">
      <c r="A810" s="7" t="n">
        <f aca="false">MAX(G810:J810)</f>
        <v>0</v>
      </c>
      <c r="B810" s="8"/>
      <c r="C810" s="9" t="e">
        <f aca="false">INDEX(SupplierNomenclature!$E$3:$E$10000,MATCH(B810,SupplierNomenclature!$I$3:$I$10000,0))</f>
        <v>#N/A</v>
      </c>
      <c r="D810" s="6" t="n">
        <f aca="false">IF(ISBLANK(B810), , IF(ISBLANK(B809), D808+1, D809))</f>
        <v>0</v>
      </c>
      <c r="E810" s="9" t="n">
        <f aca="false">IF(ISBLANK(B810),,IF(OR(ISBLANK(B809), B809="Баркод"),1,E809+1))</f>
        <v>0</v>
      </c>
      <c r="F810" s="9" t="n">
        <f aca="false">IF(ISBLANK(B811), E810/2,)</f>
        <v>0</v>
      </c>
      <c r="G810" s="0" t="n">
        <f aca="false">IF(ISBLANK(B810),0,-1)</f>
        <v>0</v>
      </c>
      <c r="H810" s="0" t="n">
        <f aca="false">IF(AND(ISBLANK(B809),NOT(ISBLANK(B810))),1,-1)</f>
        <v>-1</v>
      </c>
      <c r="I810" s="0" t="n">
        <f aca="false">IF(ISBLANK(B808),IF(AND(B809=B810,NOT(ISBLANK(B809)),NOT(ISBLANK(B810))),1,-1),-1)</f>
        <v>-1</v>
      </c>
      <c r="J810" s="0" t="n">
        <f aca="false">IF(MAX(G810:I810)&lt;0,IF(OR(B810=B809,B809=B808),1,-1),MAX(G810:I810))</f>
        <v>0</v>
      </c>
    </row>
    <row r="811" customFormat="false" ht="13.8" hidden="false" customHeight="false" outlineLevel="0" collapsed="false">
      <c r="A811" s="7" t="n">
        <f aca="false">MAX(G811:J811)</f>
        <v>0</v>
      </c>
      <c r="B811" s="8"/>
      <c r="C811" s="9" t="e">
        <f aca="false">INDEX(SupplierNomenclature!$E$3:$E$10000,MATCH(B811,SupplierNomenclature!$I$3:$I$10000,0))</f>
        <v>#N/A</v>
      </c>
      <c r="D811" s="6" t="n">
        <f aca="false">IF(ISBLANK(B811), , IF(ISBLANK(B810), D809+1, D810))</f>
        <v>0</v>
      </c>
      <c r="E811" s="9" t="n">
        <f aca="false">IF(ISBLANK(B811),,IF(OR(ISBLANK(B810), B810="Баркод"),1,E810+1))</f>
        <v>0</v>
      </c>
      <c r="F811" s="9" t="n">
        <f aca="false">IF(ISBLANK(B812), E811/2,)</f>
        <v>0</v>
      </c>
      <c r="G811" s="0" t="n">
        <f aca="false">IF(ISBLANK(B811),0,-1)</f>
        <v>0</v>
      </c>
      <c r="H811" s="0" t="n">
        <f aca="false">IF(AND(ISBLANK(B810),NOT(ISBLANK(B811))),1,-1)</f>
        <v>-1</v>
      </c>
      <c r="I811" s="0" t="n">
        <f aca="false">IF(ISBLANK(B809),IF(AND(B810=B811,NOT(ISBLANK(B810)),NOT(ISBLANK(B811))),1,-1),-1)</f>
        <v>-1</v>
      </c>
      <c r="J811" s="0" t="n">
        <f aca="false">IF(MAX(G811:I811)&lt;0,IF(OR(B811=B810,B810=B809),1,-1),MAX(G811:I811))</f>
        <v>0</v>
      </c>
    </row>
    <row r="812" customFormat="false" ht="13.8" hidden="false" customHeight="false" outlineLevel="0" collapsed="false">
      <c r="A812" s="7" t="n">
        <f aca="false">MAX(G812:J812)</f>
        <v>0</v>
      </c>
      <c r="B812" s="8"/>
      <c r="C812" s="9" t="e">
        <f aca="false">INDEX(SupplierNomenclature!$E$3:$E$10000,MATCH(B812,SupplierNomenclature!$I$3:$I$10000,0))</f>
        <v>#N/A</v>
      </c>
      <c r="D812" s="6" t="n">
        <f aca="false">IF(ISBLANK(B812), , IF(ISBLANK(B811), D810+1, D811))</f>
        <v>0</v>
      </c>
      <c r="E812" s="9" t="n">
        <f aca="false">IF(ISBLANK(B812),,IF(OR(ISBLANK(B811), B811="Баркод"),1,E811+1))</f>
        <v>0</v>
      </c>
      <c r="F812" s="9" t="n">
        <f aca="false">IF(ISBLANK(B813), E812/2,)</f>
        <v>0</v>
      </c>
      <c r="G812" s="0" t="n">
        <f aca="false">IF(ISBLANK(B812),0,-1)</f>
        <v>0</v>
      </c>
      <c r="H812" s="0" t="n">
        <f aca="false">IF(AND(ISBLANK(B811),NOT(ISBLANK(B812))),1,-1)</f>
        <v>-1</v>
      </c>
      <c r="I812" s="0" t="n">
        <f aca="false">IF(ISBLANK(B810),IF(AND(B811=B812,NOT(ISBLANK(B811)),NOT(ISBLANK(B812))),1,-1),-1)</f>
        <v>-1</v>
      </c>
      <c r="J812" s="0" t="n">
        <f aca="false">IF(MAX(G812:I812)&lt;0,IF(OR(B812=B811,B811=B810),1,-1),MAX(G812:I812))</f>
        <v>0</v>
      </c>
    </row>
    <row r="813" customFormat="false" ht="13.8" hidden="false" customHeight="false" outlineLevel="0" collapsed="false">
      <c r="A813" s="7" t="n">
        <f aca="false">MAX(G813:J813)</f>
        <v>0</v>
      </c>
      <c r="B813" s="8"/>
      <c r="C813" s="9" t="e">
        <f aca="false">INDEX(SupplierNomenclature!$E$3:$E$10000,MATCH(B813,SupplierNomenclature!$I$3:$I$10000,0))</f>
        <v>#N/A</v>
      </c>
      <c r="D813" s="6" t="n">
        <f aca="false">IF(ISBLANK(B813), , IF(ISBLANK(B812), D811+1, D812))</f>
        <v>0</v>
      </c>
      <c r="E813" s="9" t="n">
        <f aca="false">IF(ISBLANK(B813),,IF(OR(ISBLANK(B812), B812="Баркод"),1,E812+1))</f>
        <v>0</v>
      </c>
      <c r="F813" s="9" t="n">
        <f aca="false">IF(ISBLANK(B814), E813/2,)</f>
        <v>0</v>
      </c>
      <c r="G813" s="0" t="n">
        <f aca="false">IF(ISBLANK(B813),0,-1)</f>
        <v>0</v>
      </c>
      <c r="H813" s="0" t="n">
        <f aca="false">IF(AND(ISBLANK(B812),NOT(ISBLANK(B813))),1,-1)</f>
        <v>-1</v>
      </c>
      <c r="I813" s="0" t="n">
        <f aca="false">IF(ISBLANK(B811),IF(AND(B812=B813,NOT(ISBLANK(B812)),NOT(ISBLANK(B813))),1,-1),-1)</f>
        <v>-1</v>
      </c>
      <c r="J813" s="0" t="n">
        <f aca="false">IF(MAX(G813:I813)&lt;0,IF(OR(B813=B812,B812=B811),1,-1),MAX(G813:I813))</f>
        <v>0</v>
      </c>
    </row>
    <row r="814" customFormat="false" ht="13.8" hidden="false" customHeight="false" outlineLevel="0" collapsed="false">
      <c r="A814" s="7" t="n">
        <f aca="false">MAX(G814:J814)</f>
        <v>0</v>
      </c>
      <c r="B814" s="8"/>
      <c r="C814" s="9" t="e">
        <f aca="false">INDEX(SupplierNomenclature!$E$3:$E$10000,MATCH(B814,SupplierNomenclature!$I$3:$I$10000,0))</f>
        <v>#N/A</v>
      </c>
      <c r="D814" s="6" t="n">
        <f aca="false">IF(ISBLANK(B814), , IF(ISBLANK(B813), D812+1, D813))</f>
        <v>0</v>
      </c>
      <c r="E814" s="9" t="n">
        <f aca="false">IF(ISBLANK(B814),,IF(OR(ISBLANK(B813), B813="Баркод"),1,E813+1))</f>
        <v>0</v>
      </c>
      <c r="F814" s="9" t="n">
        <f aca="false">IF(ISBLANK(B815), E814/2,)</f>
        <v>0</v>
      </c>
      <c r="G814" s="0" t="n">
        <f aca="false">IF(ISBLANK(B814),0,-1)</f>
        <v>0</v>
      </c>
      <c r="H814" s="0" t="n">
        <f aca="false">IF(AND(ISBLANK(B813),NOT(ISBLANK(B814))),1,-1)</f>
        <v>-1</v>
      </c>
      <c r="I814" s="0" t="n">
        <f aca="false">IF(ISBLANK(B812),IF(AND(B813=B814,NOT(ISBLANK(B813)),NOT(ISBLANK(B814))),1,-1),-1)</f>
        <v>-1</v>
      </c>
      <c r="J814" s="0" t="n">
        <f aca="false">IF(MAX(G814:I814)&lt;0,IF(OR(B814=B813,B813=B812),1,-1),MAX(G814:I814))</f>
        <v>0</v>
      </c>
    </row>
    <row r="815" customFormat="false" ht="13.8" hidden="false" customHeight="false" outlineLevel="0" collapsed="false">
      <c r="A815" s="7" t="n">
        <f aca="false">MAX(G815:J815)</f>
        <v>0</v>
      </c>
      <c r="B815" s="8"/>
      <c r="C815" s="9" t="e">
        <f aca="false">INDEX(SupplierNomenclature!$E$3:$E$10000,MATCH(B815,SupplierNomenclature!$I$3:$I$10000,0))</f>
        <v>#N/A</v>
      </c>
      <c r="D815" s="6" t="n">
        <f aca="false">IF(ISBLANK(B815), , IF(ISBLANK(B814), D813+1, D814))</f>
        <v>0</v>
      </c>
      <c r="E815" s="9" t="n">
        <f aca="false">IF(ISBLANK(B815),,IF(OR(ISBLANK(B814), B814="Баркод"),1,E814+1))</f>
        <v>0</v>
      </c>
      <c r="F815" s="9" t="n">
        <f aca="false">IF(ISBLANK(B816), E815/2,)</f>
        <v>0</v>
      </c>
      <c r="G815" s="0" t="n">
        <f aca="false">IF(ISBLANK(B815),0,-1)</f>
        <v>0</v>
      </c>
      <c r="H815" s="0" t="n">
        <f aca="false">IF(AND(ISBLANK(B814),NOT(ISBLANK(B815))),1,-1)</f>
        <v>-1</v>
      </c>
      <c r="I815" s="0" t="n">
        <f aca="false">IF(ISBLANK(B813),IF(AND(B814=B815,NOT(ISBLANK(B814)),NOT(ISBLANK(B815))),1,-1),-1)</f>
        <v>-1</v>
      </c>
      <c r="J815" s="0" t="n">
        <f aca="false">IF(MAX(G815:I815)&lt;0,IF(OR(B815=B814,B814=B813),1,-1),MAX(G815:I815))</f>
        <v>0</v>
      </c>
    </row>
    <row r="816" customFormat="false" ht="13.8" hidden="false" customHeight="false" outlineLevel="0" collapsed="false">
      <c r="A816" s="7" t="n">
        <f aca="false">MAX(G816:J816)</f>
        <v>0</v>
      </c>
      <c r="B816" s="8"/>
      <c r="C816" s="9" t="e">
        <f aca="false">INDEX(SupplierNomenclature!$E$3:$E$10000,MATCH(B816,SupplierNomenclature!$I$3:$I$10000,0))</f>
        <v>#N/A</v>
      </c>
      <c r="D816" s="6" t="n">
        <f aca="false">IF(ISBLANK(B816), , IF(ISBLANK(B815), D814+1, D815))</f>
        <v>0</v>
      </c>
      <c r="E816" s="9" t="n">
        <f aca="false">IF(ISBLANK(B816),,IF(OR(ISBLANK(B815), B815="Баркод"),1,E815+1))</f>
        <v>0</v>
      </c>
      <c r="F816" s="9" t="n">
        <f aca="false">IF(ISBLANK(B817), E816/2,)</f>
        <v>0</v>
      </c>
      <c r="G816" s="0" t="n">
        <f aca="false">IF(ISBLANK(B816),0,-1)</f>
        <v>0</v>
      </c>
      <c r="H816" s="0" t="n">
        <f aca="false">IF(AND(ISBLANK(B815),NOT(ISBLANK(B816))),1,-1)</f>
        <v>-1</v>
      </c>
      <c r="I816" s="0" t="n">
        <f aca="false">IF(ISBLANK(B814),IF(AND(B815=B816,NOT(ISBLANK(B815)),NOT(ISBLANK(B816))),1,-1),-1)</f>
        <v>-1</v>
      </c>
      <c r="J816" s="0" t="n">
        <f aca="false">IF(MAX(G816:I816)&lt;0,IF(OR(B816=B815,B815=B814),1,-1),MAX(G816:I816))</f>
        <v>0</v>
      </c>
    </row>
    <row r="817" customFormat="false" ht="13.8" hidden="false" customHeight="false" outlineLevel="0" collapsed="false">
      <c r="A817" s="7" t="n">
        <f aca="false">MAX(G817:J817)</f>
        <v>0</v>
      </c>
      <c r="B817" s="8"/>
      <c r="C817" s="9" t="e">
        <f aca="false">INDEX(SupplierNomenclature!$E$3:$E$10000,MATCH(B817,SupplierNomenclature!$I$3:$I$10000,0))</f>
        <v>#N/A</v>
      </c>
      <c r="D817" s="6" t="n">
        <f aca="false">IF(ISBLANK(B817), , IF(ISBLANK(B816), D815+1, D816))</f>
        <v>0</v>
      </c>
      <c r="E817" s="9" t="n">
        <f aca="false">IF(ISBLANK(B817),,IF(OR(ISBLANK(B816), B816="Баркод"),1,E816+1))</f>
        <v>0</v>
      </c>
      <c r="F817" s="9" t="n">
        <f aca="false">IF(ISBLANK(B818), E817/2,)</f>
        <v>0</v>
      </c>
      <c r="G817" s="0" t="n">
        <f aca="false">IF(ISBLANK(B817),0,-1)</f>
        <v>0</v>
      </c>
      <c r="H817" s="0" t="n">
        <f aca="false">IF(AND(ISBLANK(B816),NOT(ISBLANK(B817))),1,-1)</f>
        <v>-1</v>
      </c>
      <c r="I817" s="0" t="n">
        <f aca="false">IF(ISBLANK(B815),IF(AND(B816=B817,NOT(ISBLANK(B816)),NOT(ISBLANK(B817))),1,-1),-1)</f>
        <v>-1</v>
      </c>
      <c r="J817" s="0" t="n">
        <f aca="false">IF(MAX(G817:I817)&lt;0,IF(OR(B817=B816,B816=B815),1,-1),MAX(G817:I817))</f>
        <v>0</v>
      </c>
    </row>
    <row r="818" customFormat="false" ht="13.8" hidden="false" customHeight="false" outlineLevel="0" collapsed="false">
      <c r="A818" s="7" t="n">
        <f aca="false">MAX(G818:J818)</f>
        <v>0</v>
      </c>
      <c r="B818" s="8"/>
      <c r="C818" s="9" t="e">
        <f aca="false">INDEX(SupplierNomenclature!$E$3:$E$10000,MATCH(B818,SupplierNomenclature!$I$3:$I$10000,0))</f>
        <v>#N/A</v>
      </c>
      <c r="D818" s="6" t="n">
        <f aca="false">IF(ISBLANK(B818), , IF(ISBLANK(B817), D816+1, D817))</f>
        <v>0</v>
      </c>
      <c r="E818" s="9" t="n">
        <f aca="false">IF(ISBLANK(B818),,IF(OR(ISBLANK(B817), B817="Баркод"),1,E817+1))</f>
        <v>0</v>
      </c>
      <c r="F818" s="9" t="n">
        <f aca="false">IF(ISBLANK(B819), E818/2,)</f>
        <v>0</v>
      </c>
      <c r="G818" s="0" t="n">
        <f aca="false">IF(ISBLANK(B818),0,-1)</f>
        <v>0</v>
      </c>
      <c r="H818" s="0" t="n">
        <f aca="false">IF(AND(ISBLANK(B817),NOT(ISBLANK(B818))),1,-1)</f>
        <v>-1</v>
      </c>
      <c r="I818" s="0" t="n">
        <f aca="false">IF(ISBLANK(B816),IF(AND(B817=B818,NOT(ISBLANK(B817)),NOT(ISBLANK(B818))),1,-1),-1)</f>
        <v>-1</v>
      </c>
      <c r="J818" s="0" t="n">
        <f aca="false">IF(MAX(G818:I818)&lt;0,IF(OR(B818=B817,B817=B816),1,-1),MAX(G818:I818))</f>
        <v>0</v>
      </c>
    </row>
    <row r="819" customFormat="false" ht="13.8" hidden="false" customHeight="false" outlineLevel="0" collapsed="false">
      <c r="A819" s="7" t="n">
        <f aca="false">MAX(G819:J819)</f>
        <v>0</v>
      </c>
      <c r="B819" s="8"/>
      <c r="C819" s="9" t="e">
        <f aca="false">INDEX(SupplierNomenclature!$E$3:$E$10000,MATCH(B819,SupplierNomenclature!$I$3:$I$10000,0))</f>
        <v>#N/A</v>
      </c>
      <c r="D819" s="6" t="n">
        <f aca="false">IF(ISBLANK(B819), , IF(ISBLANK(B818), D817+1, D818))</f>
        <v>0</v>
      </c>
      <c r="E819" s="9" t="n">
        <f aca="false">IF(ISBLANK(B819),,IF(OR(ISBLANK(B818), B818="Баркод"),1,E818+1))</f>
        <v>0</v>
      </c>
      <c r="F819" s="9" t="n">
        <f aca="false">IF(ISBLANK(B820), E819/2,)</f>
        <v>0</v>
      </c>
      <c r="G819" s="0" t="n">
        <f aca="false">IF(ISBLANK(B819),0,-1)</f>
        <v>0</v>
      </c>
      <c r="H819" s="0" t="n">
        <f aca="false">IF(AND(ISBLANK(B818),NOT(ISBLANK(B819))),1,-1)</f>
        <v>-1</v>
      </c>
      <c r="I819" s="0" t="n">
        <f aca="false">IF(ISBLANK(B817),IF(AND(B818=B819,NOT(ISBLANK(B818)),NOT(ISBLANK(B819))),1,-1),-1)</f>
        <v>-1</v>
      </c>
      <c r="J819" s="0" t="n">
        <f aca="false">IF(MAX(G819:I819)&lt;0,IF(OR(B819=B818,B818=B817),1,-1),MAX(G819:I819))</f>
        <v>0</v>
      </c>
    </row>
    <row r="820" customFormat="false" ht="13.8" hidden="false" customHeight="false" outlineLevel="0" collapsed="false">
      <c r="A820" s="7" t="n">
        <f aca="false">MAX(G820:J820)</f>
        <v>0</v>
      </c>
      <c r="B820" s="8"/>
      <c r="C820" s="9" t="e">
        <f aca="false">INDEX(SupplierNomenclature!$E$3:$E$10000,MATCH(B820,SupplierNomenclature!$I$3:$I$10000,0))</f>
        <v>#N/A</v>
      </c>
      <c r="D820" s="6" t="n">
        <f aca="false">IF(ISBLANK(B820), , IF(ISBLANK(B819), D818+1, D819))</f>
        <v>0</v>
      </c>
      <c r="E820" s="9" t="n">
        <f aca="false">IF(ISBLANK(B820),,IF(OR(ISBLANK(B819), B819="Баркод"),1,E819+1))</f>
        <v>0</v>
      </c>
      <c r="F820" s="9" t="n">
        <f aca="false">IF(ISBLANK(B821), E820/2,)</f>
        <v>0</v>
      </c>
      <c r="G820" s="0" t="n">
        <f aca="false">IF(ISBLANK(B820),0,-1)</f>
        <v>0</v>
      </c>
      <c r="H820" s="0" t="n">
        <f aca="false">IF(AND(ISBLANK(B819),NOT(ISBLANK(B820))),1,-1)</f>
        <v>-1</v>
      </c>
      <c r="I820" s="0" t="n">
        <f aca="false">IF(ISBLANK(B818),IF(AND(B819=B820,NOT(ISBLANK(B819)),NOT(ISBLANK(B820))),1,-1),-1)</f>
        <v>-1</v>
      </c>
      <c r="J820" s="0" t="n">
        <f aca="false">IF(MAX(G820:I820)&lt;0,IF(OR(B820=B819,B819=B818),1,-1),MAX(G820:I820))</f>
        <v>0</v>
      </c>
    </row>
    <row r="821" customFormat="false" ht="13.8" hidden="false" customHeight="false" outlineLevel="0" collapsed="false">
      <c r="A821" s="7" t="n">
        <f aca="false">MAX(G821:J821)</f>
        <v>0</v>
      </c>
      <c r="B821" s="8"/>
      <c r="C821" s="9" t="e">
        <f aca="false">INDEX(SupplierNomenclature!$E$3:$E$10000,MATCH(B821,SupplierNomenclature!$I$3:$I$10000,0))</f>
        <v>#N/A</v>
      </c>
      <c r="D821" s="6" t="n">
        <f aca="false">IF(ISBLANK(B821), , IF(ISBLANK(B820), D819+1, D820))</f>
        <v>0</v>
      </c>
      <c r="E821" s="9" t="n">
        <f aca="false">IF(ISBLANK(B821),,IF(OR(ISBLANK(B820), B820="Баркод"),1,E820+1))</f>
        <v>0</v>
      </c>
      <c r="F821" s="9" t="n">
        <f aca="false">IF(ISBLANK(B822), E821/2,)</f>
        <v>0</v>
      </c>
      <c r="G821" s="0" t="n">
        <f aca="false">IF(ISBLANK(B821),0,-1)</f>
        <v>0</v>
      </c>
      <c r="H821" s="0" t="n">
        <f aca="false">IF(AND(ISBLANK(B820),NOT(ISBLANK(B821))),1,-1)</f>
        <v>-1</v>
      </c>
      <c r="I821" s="0" t="n">
        <f aca="false">IF(ISBLANK(B819),IF(AND(B820=B821,NOT(ISBLANK(B820)),NOT(ISBLANK(B821))),1,-1),-1)</f>
        <v>-1</v>
      </c>
      <c r="J821" s="0" t="n">
        <f aca="false">IF(MAX(G821:I821)&lt;0,IF(OR(B821=B820,B820=B819),1,-1),MAX(G821:I821))</f>
        <v>0</v>
      </c>
    </row>
    <row r="822" customFormat="false" ht="13.8" hidden="false" customHeight="false" outlineLevel="0" collapsed="false">
      <c r="A822" s="7" t="n">
        <f aca="false">MAX(G822:J822)</f>
        <v>0</v>
      </c>
      <c r="B822" s="8"/>
      <c r="C822" s="9" t="e">
        <f aca="false">INDEX(SupplierNomenclature!$E$3:$E$10000,MATCH(B822,SupplierNomenclature!$I$3:$I$10000,0))</f>
        <v>#N/A</v>
      </c>
      <c r="D822" s="6" t="n">
        <f aca="false">IF(ISBLANK(B822), , IF(ISBLANK(B821), D820+1, D821))</f>
        <v>0</v>
      </c>
      <c r="E822" s="9" t="n">
        <f aca="false">IF(ISBLANK(B822),,IF(OR(ISBLANK(B821), B821="Баркод"),1,E821+1))</f>
        <v>0</v>
      </c>
      <c r="F822" s="9" t="n">
        <f aca="false">IF(ISBLANK(B823), E822/2,)</f>
        <v>0</v>
      </c>
      <c r="G822" s="0" t="n">
        <f aca="false">IF(ISBLANK(B822),0,-1)</f>
        <v>0</v>
      </c>
      <c r="H822" s="0" t="n">
        <f aca="false">IF(AND(ISBLANK(B821),NOT(ISBLANK(B822))),1,-1)</f>
        <v>-1</v>
      </c>
      <c r="I822" s="0" t="n">
        <f aca="false">IF(ISBLANK(B820),IF(AND(B821=B822,NOT(ISBLANK(B821)),NOT(ISBLANK(B822))),1,-1),-1)</f>
        <v>-1</v>
      </c>
      <c r="J822" s="0" t="n">
        <f aca="false">IF(MAX(G822:I822)&lt;0,IF(OR(B822=B821,B821=B820),1,-1),MAX(G822:I822))</f>
        <v>0</v>
      </c>
    </row>
    <row r="823" customFormat="false" ht="13.8" hidden="false" customHeight="false" outlineLevel="0" collapsed="false">
      <c r="A823" s="7" t="n">
        <f aca="false">MAX(G823:J823)</f>
        <v>0</v>
      </c>
      <c r="B823" s="8"/>
      <c r="C823" s="9" t="e">
        <f aca="false">INDEX(SupplierNomenclature!$E$3:$E$10000,MATCH(B823,SupplierNomenclature!$I$3:$I$10000,0))</f>
        <v>#N/A</v>
      </c>
      <c r="D823" s="6" t="n">
        <f aca="false">IF(ISBLANK(B823), , IF(ISBLANK(B822), D821+1, D822))</f>
        <v>0</v>
      </c>
      <c r="E823" s="9" t="n">
        <f aca="false">IF(ISBLANK(B823),,IF(OR(ISBLANK(B822), B822="Баркод"),1,E822+1))</f>
        <v>0</v>
      </c>
      <c r="F823" s="9" t="n">
        <f aca="false">IF(ISBLANK(B824), E823/2,)</f>
        <v>0</v>
      </c>
      <c r="G823" s="0" t="n">
        <f aca="false">IF(ISBLANK(B823),0,-1)</f>
        <v>0</v>
      </c>
      <c r="H823" s="0" t="n">
        <f aca="false">IF(AND(ISBLANK(B822),NOT(ISBLANK(B823))),1,-1)</f>
        <v>-1</v>
      </c>
      <c r="I823" s="0" t="n">
        <f aca="false">IF(ISBLANK(B821),IF(AND(B822=B823,NOT(ISBLANK(B822)),NOT(ISBLANK(B823))),1,-1),-1)</f>
        <v>-1</v>
      </c>
      <c r="J823" s="0" t="n">
        <f aca="false">IF(MAX(G823:I823)&lt;0,IF(OR(B823=B822,B822=B821),1,-1),MAX(G823:I823))</f>
        <v>0</v>
      </c>
    </row>
    <row r="824" customFormat="false" ht="13.8" hidden="false" customHeight="false" outlineLevel="0" collapsed="false">
      <c r="A824" s="7" t="n">
        <f aca="false">MAX(G824:J824)</f>
        <v>0</v>
      </c>
      <c r="B824" s="8"/>
      <c r="C824" s="9" t="e">
        <f aca="false">INDEX(SupplierNomenclature!$E$3:$E$10000,MATCH(B824,SupplierNomenclature!$I$3:$I$10000,0))</f>
        <v>#N/A</v>
      </c>
      <c r="D824" s="6" t="n">
        <f aca="false">IF(ISBLANK(B824), , IF(ISBLANK(B823), D822+1, D823))</f>
        <v>0</v>
      </c>
      <c r="E824" s="9" t="n">
        <f aca="false">IF(ISBLANK(B824),,IF(OR(ISBLANK(B823), B823="Баркод"),1,E823+1))</f>
        <v>0</v>
      </c>
      <c r="F824" s="9" t="n">
        <f aca="false">IF(ISBLANK(B825), E824/2,)</f>
        <v>0</v>
      </c>
      <c r="G824" s="0" t="n">
        <f aca="false">IF(ISBLANK(B824),0,-1)</f>
        <v>0</v>
      </c>
      <c r="H824" s="0" t="n">
        <f aca="false">IF(AND(ISBLANK(B823),NOT(ISBLANK(B824))),1,-1)</f>
        <v>-1</v>
      </c>
      <c r="I824" s="0" t="n">
        <f aca="false">IF(ISBLANK(B822),IF(AND(B823=B824,NOT(ISBLANK(B823)),NOT(ISBLANK(B824))),1,-1),-1)</f>
        <v>-1</v>
      </c>
      <c r="J824" s="0" t="n">
        <f aca="false">IF(MAX(G824:I824)&lt;0,IF(OR(B824=B823,B823=B822),1,-1),MAX(G824:I824))</f>
        <v>0</v>
      </c>
    </row>
    <row r="825" customFormat="false" ht="13.8" hidden="false" customHeight="false" outlineLevel="0" collapsed="false">
      <c r="A825" s="7" t="n">
        <f aca="false">MAX(G825:J825)</f>
        <v>0</v>
      </c>
      <c r="B825" s="8"/>
      <c r="C825" s="9" t="e">
        <f aca="false">INDEX(SupplierNomenclature!$E$3:$E$10000,MATCH(B825,SupplierNomenclature!$I$3:$I$10000,0))</f>
        <v>#N/A</v>
      </c>
      <c r="D825" s="6" t="n">
        <f aca="false">IF(ISBLANK(B825), , IF(ISBLANK(B824), D823+1, D824))</f>
        <v>0</v>
      </c>
      <c r="E825" s="9" t="n">
        <f aca="false">IF(ISBLANK(B825),,IF(OR(ISBLANK(B824), B824="Баркод"),1,E824+1))</f>
        <v>0</v>
      </c>
      <c r="F825" s="9" t="n">
        <f aca="false">IF(ISBLANK(B826), E825/2,)</f>
        <v>0</v>
      </c>
      <c r="G825" s="0" t="n">
        <f aca="false">IF(ISBLANK(B825),0,-1)</f>
        <v>0</v>
      </c>
      <c r="H825" s="0" t="n">
        <f aca="false">IF(AND(ISBLANK(B824),NOT(ISBLANK(B825))),1,-1)</f>
        <v>-1</v>
      </c>
      <c r="I825" s="0" t="n">
        <f aca="false">IF(ISBLANK(B823),IF(AND(B824=B825,NOT(ISBLANK(B824)),NOT(ISBLANK(B825))),1,-1),-1)</f>
        <v>-1</v>
      </c>
      <c r="J825" s="0" t="n">
        <f aca="false">IF(MAX(G825:I825)&lt;0,IF(OR(B825=B824,B824=B823),1,-1),MAX(G825:I825))</f>
        <v>0</v>
      </c>
    </row>
    <row r="826" customFormat="false" ht="13.8" hidden="false" customHeight="false" outlineLevel="0" collapsed="false">
      <c r="A826" s="7" t="n">
        <f aca="false">MAX(G826:J826)</f>
        <v>0</v>
      </c>
      <c r="B826" s="8"/>
      <c r="C826" s="9" t="e">
        <f aca="false">INDEX(SupplierNomenclature!$E$3:$E$10000,MATCH(B826,SupplierNomenclature!$I$3:$I$10000,0))</f>
        <v>#N/A</v>
      </c>
      <c r="D826" s="6" t="n">
        <f aca="false">IF(ISBLANK(B826), , IF(ISBLANK(B825), D824+1, D825))</f>
        <v>0</v>
      </c>
      <c r="E826" s="9" t="n">
        <f aca="false">IF(ISBLANK(B826),,IF(OR(ISBLANK(B825), B825="Баркод"),1,E825+1))</f>
        <v>0</v>
      </c>
      <c r="F826" s="9" t="n">
        <f aca="false">IF(ISBLANK(B827), E826/2,)</f>
        <v>0</v>
      </c>
      <c r="G826" s="0" t="n">
        <f aca="false">IF(ISBLANK(B826),0,-1)</f>
        <v>0</v>
      </c>
      <c r="H826" s="0" t="n">
        <f aca="false">IF(AND(ISBLANK(B825),NOT(ISBLANK(B826))),1,-1)</f>
        <v>-1</v>
      </c>
      <c r="I826" s="0" t="n">
        <f aca="false">IF(ISBLANK(B824),IF(AND(B825=B826,NOT(ISBLANK(B825)),NOT(ISBLANK(B826))),1,-1),-1)</f>
        <v>-1</v>
      </c>
      <c r="J826" s="0" t="n">
        <f aca="false">IF(MAX(G826:I826)&lt;0,IF(OR(B826=B825,B825=B824),1,-1),MAX(G826:I826))</f>
        <v>0</v>
      </c>
    </row>
    <row r="827" customFormat="false" ht="13.8" hidden="false" customHeight="false" outlineLevel="0" collapsed="false">
      <c r="A827" s="7" t="n">
        <f aca="false">MAX(G827:J827)</f>
        <v>0</v>
      </c>
      <c r="B827" s="8"/>
      <c r="C827" s="9" t="e">
        <f aca="false">INDEX(SupplierNomenclature!$E$3:$E$10000,MATCH(B827,SupplierNomenclature!$I$3:$I$10000,0))</f>
        <v>#N/A</v>
      </c>
      <c r="D827" s="6" t="n">
        <f aca="false">IF(ISBLANK(B827), , IF(ISBLANK(B826), D825+1, D826))</f>
        <v>0</v>
      </c>
      <c r="E827" s="9" t="n">
        <f aca="false">IF(ISBLANK(B827),,IF(OR(ISBLANK(B826), B826="Баркод"),1,E826+1))</f>
        <v>0</v>
      </c>
      <c r="F827" s="9" t="n">
        <f aca="false">IF(ISBLANK(B828), E827/2,)</f>
        <v>0</v>
      </c>
      <c r="G827" s="0" t="n">
        <f aca="false">IF(ISBLANK(B827),0,-1)</f>
        <v>0</v>
      </c>
      <c r="H827" s="0" t="n">
        <f aca="false">IF(AND(ISBLANK(B826),NOT(ISBLANK(B827))),1,-1)</f>
        <v>-1</v>
      </c>
      <c r="I827" s="0" t="n">
        <f aca="false">IF(ISBLANK(B825),IF(AND(B826=B827,NOT(ISBLANK(B826)),NOT(ISBLANK(B827))),1,-1),-1)</f>
        <v>-1</v>
      </c>
      <c r="J827" s="0" t="n">
        <f aca="false">IF(MAX(G827:I827)&lt;0,IF(OR(B827=B826,B826=B825),1,-1),MAX(G827:I827))</f>
        <v>0</v>
      </c>
    </row>
    <row r="828" customFormat="false" ht="13.8" hidden="false" customHeight="false" outlineLevel="0" collapsed="false">
      <c r="A828" s="7" t="n">
        <f aca="false">MAX(G828:J828)</f>
        <v>0</v>
      </c>
      <c r="B828" s="8"/>
      <c r="C828" s="9" t="e">
        <f aca="false">INDEX(SupplierNomenclature!$E$3:$E$10000,MATCH(B828,SupplierNomenclature!$I$3:$I$10000,0))</f>
        <v>#N/A</v>
      </c>
      <c r="D828" s="6" t="n">
        <f aca="false">IF(ISBLANK(B828), , IF(ISBLANK(B827), D826+1, D827))</f>
        <v>0</v>
      </c>
      <c r="E828" s="9" t="n">
        <f aca="false">IF(ISBLANK(B828),,IF(OR(ISBLANK(B827), B827="Баркод"),1,E827+1))</f>
        <v>0</v>
      </c>
      <c r="F828" s="9" t="n">
        <f aca="false">IF(ISBLANK(B829), E828/2,)</f>
        <v>0</v>
      </c>
      <c r="G828" s="0" t="n">
        <f aca="false">IF(ISBLANK(B828),0,-1)</f>
        <v>0</v>
      </c>
      <c r="H828" s="0" t="n">
        <f aca="false">IF(AND(ISBLANK(B827),NOT(ISBLANK(B828))),1,-1)</f>
        <v>-1</v>
      </c>
      <c r="I828" s="0" t="n">
        <f aca="false">IF(ISBLANK(B826),IF(AND(B827=B828,NOT(ISBLANK(B827)),NOT(ISBLANK(B828))),1,-1),-1)</f>
        <v>-1</v>
      </c>
      <c r="J828" s="0" t="n">
        <f aca="false">IF(MAX(G828:I828)&lt;0,IF(OR(B828=B827,B827=B826),1,-1),MAX(G828:I828))</f>
        <v>0</v>
      </c>
    </row>
    <row r="829" customFormat="false" ht="13.8" hidden="false" customHeight="false" outlineLevel="0" collapsed="false">
      <c r="A829" s="7" t="n">
        <f aca="false">MAX(G829:J829)</f>
        <v>0</v>
      </c>
      <c r="B829" s="8"/>
      <c r="C829" s="9" t="e">
        <f aca="false">INDEX(SupplierNomenclature!$E$3:$E$10000,MATCH(B829,SupplierNomenclature!$I$3:$I$10000,0))</f>
        <v>#N/A</v>
      </c>
      <c r="D829" s="6" t="n">
        <f aca="false">IF(ISBLANK(B829), , IF(ISBLANK(B828), D827+1, D828))</f>
        <v>0</v>
      </c>
      <c r="E829" s="9" t="n">
        <f aca="false">IF(ISBLANK(B829),,IF(OR(ISBLANK(B828), B828="Баркод"),1,E828+1))</f>
        <v>0</v>
      </c>
      <c r="F829" s="9" t="n">
        <f aca="false">IF(ISBLANK(B830), E829/2,)</f>
        <v>0</v>
      </c>
      <c r="G829" s="0" t="n">
        <f aca="false">IF(ISBLANK(B829),0,-1)</f>
        <v>0</v>
      </c>
      <c r="H829" s="0" t="n">
        <f aca="false">IF(AND(ISBLANK(B828),NOT(ISBLANK(B829))),1,-1)</f>
        <v>-1</v>
      </c>
      <c r="I829" s="0" t="n">
        <f aca="false">IF(ISBLANK(B827),IF(AND(B828=B829,NOT(ISBLANK(B828)),NOT(ISBLANK(B829))),1,-1),-1)</f>
        <v>-1</v>
      </c>
      <c r="J829" s="0" t="n">
        <f aca="false">IF(MAX(G829:I829)&lt;0,IF(OR(B829=B828,B828=B827),1,-1),MAX(G829:I829))</f>
        <v>0</v>
      </c>
    </row>
    <row r="830" customFormat="false" ht="13.8" hidden="false" customHeight="false" outlineLevel="0" collapsed="false">
      <c r="A830" s="7" t="n">
        <f aca="false">MAX(G830:J830)</f>
        <v>0</v>
      </c>
      <c r="B830" s="8"/>
      <c r="C830" s="9" t="e">
        <f aca="false">INDEX(SupplierNomenclature!$E$3:$E$10000,MATCH(B830,SupplierNomenclature!$I$3:$I$10000,0))</f>
        <v>#N/A</v>
      </c>
      <c r="D830" s="6" t="n">
        <f aca="false">IF(ISBLANK(B830), , IF(ISBLANK(B829), D828+1, D829))</f>
        <v>0</v>
      </c>
      <c r="E830" s="9" t="n">
        <f aca="false">IF(ISBLANK(B830),,IF(OR(ISBLANK(B829), B829="Баркод"),1,E829+1))</f>
        <v>0</v>
      </c>
      <c r="F830" s="9" t="n">
        <f aca="false">IF(ISBLANK(B831), E830/2,)</f>
        <v>0</v>
      </c>
      <c r="G830" s="0" t="n">
        <f aca="false">IF(ISBLANK(B830),0,-1)</f>
        <v>0</v>
      </c>
      <c r="H830" s="0" t="n">
        <f aca="false">IF(AND(ISBLANK(B829),NOT(ISBLANK(B830))),1,-1)</f>
        <v>-1</v>
      </c>
      <c r="I830" s="0" t="n">
        <f aca="false">IF(ISBLANK(B828),IF(AND(B829=B830,NOT(ISBLANK(B829)),NOT(ISBLANK(B830))),1,-1),-1)</f>
        <v>-1</v>
      </c>
      <c r="J830" s="0" t="n">
        <f aca="false">IF(MAX(G830:I830)&lt;0,IF(OR(B830=B829,B829=B828),1,-1),MAX(G830:I830))</f>
        <v>0</v>
      </c>
    </row>
    <row r="831" customFormat="false" ht="13.8" hidden="false" customHeight="false" outlineLevel="0" collapsed="false">
      <c r="A831" s="7" t="n">
        <f aca="false">MAX(G831:J831)</f>
        <v>0</v>
      </c>
      <c r="B831" s="8"/>
      <c r="C831" s="9" t="e">
        <f aca="false">INDEX(SupplierNomenclature!$E$3:$E$10000,MATCH(B831,SupplierNomenclature!$I$3:$I$10000,0))</f>
        <v>#N/A</v>
      </c>
      <c r="D831" s="6" t="n">
        <f aca="false">IF(ISBLANK(B831), , IF(ISBLANK(B830), D829+1, D830))</f>
        <v>0</v>
      </c>
      <c r="E831" s="9" t="n">
        <f aca="false">IF(ISBLANK(B831),,IF(OR(ISBLANK(B830), B830="Баркод"),1,E830+1))</f>
        <v>0</v>
      </c>
      <c r="F831" s="9" t="n">
        <f aca="false">IF(ISBLANK(B832), E831/2,)</f>
        <v>0</v>
      </c>
      <c r="G831" s="0" t="n">
        <f aca="false">IF(ISBLANK(B831),0,-1)</f>
        <v>0</v>
      </c>
      <c r="H831" s="0" t="n">
        <f aca="false">IF(AND(ISBLANK(B830),NOT(ISBLANK(B831))),1,-1)</f>
        <v>-1</v>
      </c>
      <c r="I831" s="0" t="n">
        <f aca="false">IF(ISBLANK(B829),IF(AND(B830=B831,NOT(ISBLANK(B830)),NOT(ISBLANK(B831))),1,-1),-1)</f>
        <v>-1</v>
      </c>
      <c r="J831" s="0" t="n">
        <f aca="false">IF(MAX(G831:I831)&lt;0,IF(OR(B831=B830,B830=B829),1,-1),MAX(G831:I831))</f>
        <v>0</v>
      </c>
    </row>
    <row r="832" customFormat="false" ht="13.8" hidden="false" customHeight="false" outlineLevel="0" collapsed="false">
      <c r="A832" s="7" t="n">
        <f aca="false">MAX(G832:J832)</f>
        <v>0</v>
      </c>
      <c r="B832" s="8"/>
      <c r="C832" s="9" t="e">
        <f aca="false">INDEX(SupplierNomenclature!$E$3:$E$10000,MATCH(B832,SupplierNomenclature!$I$3:$I$10000,0))</f>
        <v>#N/A</v>
      </c>
      <c r="D832" s="6" t="n">
        <f aca="false">IF(ISBLANK(B832), , IF(ISBLANK(B831), D830+1, D831))</f>
        <v>0</v>
      </c>
      <c r="E832" s="9" t="n">
        <f aca="false">IF(ISBLANK(B832),,IF(OR(ISBLANK(B831), B831="Баркод"),1,E831+1))</f>
        <v>0</v>
      </c>
      <c r="F832" s="9" t="n">
        <f aca="false">IF(ISBLANK(B833), E832/2,)</f>
        <v>0</v>
      </c>
      <c r="G832" s="0" t="n">
        <f aca="false">IF(ISBLANK(B832),0,-1)</f>
        <v>0</v>
      </c>
      <c r="H832" s="0" t="n">
        <f aca="false">IF(AND(ISBLANK(B831),NOT(ISBLANK(B832))),1,-1)</f>
        <v>-1</v>
      </c>
      <c r="I832" s="0" t="n">
        <f aca="false">IF(ISBLANK(B830),IF(AND(B831=B832,NOT(ISBLANK(B831)),NOT(ISBLANK(B832))),1,-1),-1)</f>
        <v>-1</v>
      </c>
      <c r="J832" s="0" t="n">
        <f aca="false">IF(MAX(G832:I832)&lt;0,IF(OR(B832=B831,B831=B830),1,-1),MAX(G832:I832))</f>
        <v>0</v>
      </c>
    </row>
    <row r="833" customFormat="false" ht="13.8" hidden="false" customHeight="false" outlineLevel="0" collapsed="false">
      <c r="A833" s="7" t="n">
        <f aca="false">MAX(G833:J833)</f>
        <v>0</v>
      </c>
      <c r="B833" s="8"/>
      <c r="C833" s="9" t="e">
        <f aca="false">INDEX(SupplierNomenclature!$E$3:$E$10000,MATCH(B833,SupplierNomenclature!$I$3:$I$10000,0))</f>
        <v>#N/A</v>
      </c>
      <c r="D833" s="6" t="n">
        <f aca="false">IF(ISBLANK(B833), , IF(ISBLANK(B832), D831+1, D832))</f>
        <v>0</v>
      </c>
      <c r="E833" s="9" t="n">
        <f aca="false">IF(ISBLANK(B833),,IF(OR(ISBLANK(B832), B832="Баркод"),1,E832+1))</f>
        <v>0</v>
      </c>
      <c r="F833" s="9" t="n">
        <f aca="false">IF(ISBLANK(B834), E833/2,)</f>
        <v>0</v>
      </c>
      <c r="G833" s="0" t="n">
        <f aca="false">IF(ISBLANK(B833),0,-1)</f>
        <v>0</v>
      </c>
      <c r="H833" s="0" t="n">
        <f aca="false">IF(AND(ISBLANK(B832),NOT(ISBLANK(B833))),1,-1)</f>
        <v>-1</v>
      </c>
      <c r="I833" s="0" t="n">
        <f aca="false">IF(ISBLANK(B831),IF(AND(B832=B833,NOT(ISBLANK(B832)),NOT(ISBLANK(B833))),1,-1),-1)</f>
        <v>-1</v>
      </c>
      <c r="J833" s="0" t="n">
        <f aca="false">IF(MAX(G833:I833)&lt;0,IF(OR(B833=B832,B832=B831),1,-1),MAX(G833:I833))</f>
        <v>0</v>
      </c>
    </row>
    <row r="834" customFormat="false" ht="13.8" hidden="false" customHeight="false" outlineLevel="0" collapsed="false">
      <c r="A834" s="7" t="n">
        <f aca="false">MAX(G834:J834)</f>
        <v>0</v>
      </c>
      <c r="B834" s="8"/>
      <c r="C834" s="9" t="e">
        <f aca="false">INDEX(SupplierNomenclature!$E$3:$E$10000,MATCH(B834,SupplierNomenclature!$I$3:$I$10000,0))</f>
        <v>#N/A</v>
      </c>
      <c r="D834" s="6" t="n">
        <f aca="false">IF(ISBLANK(B834), , IF(ISBLANK(B833), D832+1, D833))</f>
        <v>0</v>
      </c>
      <c r="E834" s="9" t="n">
        <f aca="false">IF(ISBLANK(B834),,IF(OR(ISBLANK(B833), B833="Баркод"),1,E833+1))</f>
        <v>0</v>
      </c>
      <c r="F834" s="9" t="n">
        <f aca="false">IF(ISBLANK(B835), E834/2,)</f>
        <v>0</v>
      </c>
      <c r="G834" s="0" t="n">
        <f aca="false">IF(ISBLANK(B834),0,-1)</f>
        <v>0</v>
      </c>
      <c r="H834" s="0" t="n">
        <f aca="false">IF(AND(ISBLANK(B833),NOT(ISBLANK(B834))),1,-1)</f>
        <v>-1</v>
      </c>
      <c r="I834" s="0" t="n">
        <f aca="false">IF(ISBLANK(B832),IF(AND(B833=B834,NOT(ISBLANK(B833)),NOT(ISBLANK(B834))),1,-1),-1)</f>
        <v>-1</v>
      </c>
      <c r="J834" s="0" t="n">
        <f aca="false">IF(MAX(G834:I834)&lt;0,IF(OR(B834=B833,B833=B832),1,-1),MAX(G834:I834))</f>
        <v>0</v>
      </c>
    </row>
    <row r="835" customFormat="false" ht="13.8" hidden="false" customHeight="false" outlineLevel="0" collapsed="false">
      <c r="A835" s="7" t="n">
        <f aca="false">MAX(G835:J835)</f>
        <v>0</v>
      </c>
      <c r="B835" s="8"/>
      <c r="C835" s="9" t="e">
        <f aca="false">INDEX(SupplierNomenclature!$E$3:$E$10000,MATCH(B835,SupplierNomenclature!$I$3:$I$10000,0))</f>
        <v>#N/A</v>
      </c>
      <c r="D835" s="6" t="n">
        <f aca="false">IF(ISBLANK(B835), , IF(ISBLANK(B834), D833+1, D834))</f>
        <v>0</v>
      </c>
      <c r="E835" s="9" t="n">
        <f aca="false">IF(ISBLANK(B835),,IF(OR(ISBLANK(B834), B834="Баркод"),1,E834+1))</f>
        <v>0</v>
      </c>
      <c r="F835" s="9" t="n">
        <f aca="false">IF(ISBLANK(B836), E835/2,)</f>
        <v>0</v>
      </c>
      <c r="G835" s="0" t="n">
        <f aca="false">IF(ISBLANK(B835),0,-1)</f>
        <v>0</v>
      </c>
      <c r="H835" s="0" t="n">
        <f aca="false">IF(AND(ISBLANK(B834),NOT(ISBLANK(B835))),1,-1)</f>
        <v>-1</v>
      </c>
      <c r="I835" s="0" t="n">
        <f aca="false">IF(ISBLANK(B833),IF(AND(B834=B835,NOT(ISBLANK(B834)),NOT(ISBLANK(B835))),1,-1),-1)</f>
        <v>-1</v>
      </c>
      <c r="J835" s="0" t="n">
        <f aca="false">IF(MAX(G835:I835)&lt;0,IF(OR(B835=B834,B834=B833),1,-1),MAX(G835:I835))</f>
        <v>0</v>
      </c>
    </row>
    <row r="836" customFormat="false" ht="13.8" hidden="false" customHeight="false" outlineLevel="0" collapsed="false">
      <c r="A836" s="7" t="n">
        <f aca="false">MAX(G836:J836)</f>
        <v>0</v>
      </c>
      <c r="B836" s="8"/>
      <c r="C836" s="9" t="e">
        <f aca="false">INDEX(SupplierNomenclature!$E$3:$E$10000,MATCH(B836,SupplierNomenclature!$I$3:$I$10000,0))</f>
        <v>#N/A</v>
      </c>
      <c r="D836" s="6" t="n">
        <f aca="false">IF(ISBLANK(B836), , IF(ISBLANK(B835), D834+1, D835))</f>
        <v>0</v>
      </c>
      <c r="E836" s="9" t="n">
        <f aca="false">IF(ISBLANK(B836),,IF(OR(ISBLANK(B835), B835="Баркод"),1,E835+1))</f>
        <v>0</v>
      </c>
      <c r="F836" s="9" t="n">
        <f aca="false">IF(ISBLANK(B837), E836/2,)</f>
        <v>0</v>
      </c>
      <c r="G836" s="0" t="n">
        <f aca="false">IF(ISBLANK(B836),0,-1)</f>
        <v>0</v>
      </c>
      <c r="H836" s="0" t="n">
        <f aca="false">IF(AND(ISBLANK(B835),NOT(ISBLANK(B836))),1,-1)</f>
        <v>-1</v>
      </c>
      <c r="I836" s="0" t="n">
        <f aca="false">IF(ISBLANK(B834),IF(AND(B835=B836,NOT(ISBLANK(B835)),NOT(ISBLANK(B836))),1,-1),-1)</f>
        <v>-1</v>
      </c>
      <c r="J836" s="0" t="n">
        <f aca="false">IF(MAX(G836:I836)&lt;0,IF(OR(B836=B835,B835=B834),1,-1),MAX(G836:I836))</f>
        <v>0</v>
      </c>
    </row>
    <row r="837" customFormat="false" ht="13.8" hidden="false" customHeight="false" outlineLevel="0" collapsed="false">
      <c r="A837" s="7" t="n">
        <f aca="false">MAX(G837:J837)</f>
        <v>0</v>
      </c>
      <c r="B837" s="8"/>
      <c r="C837" s="9" t="e">
        <f aca="false">INDEX(SupplierNomenclature!$E$3:$E$10000,MATCH(B837,SupplierNomenclature!$I$3:$I$10000,0))</f>
        <v>#N/A</v>
      </c>
      <c r="D837" s="6" t="n">
        <f aca="false">IF(ISBLANK(B837), , IF(ISBLANK(B836), D835+1, D836))</f>
        <v>0</v>
      </c>
      <c r="E837" s="9" t="n">
        <f aca="false">IF(ISBLANK(B837),,IF(OR(ISBLANK(B836), B836="Баркод"),1,E836+1))</f>
        <v>0</v>
      </c>
      <c r="F837" s="9" t="n">
        <f aca="false">IF(ISBLANK(B838), E837/2,)</f>
        <v>0</v>
      </c>
      <c r="G837" s="0" t="n">
        <f aca="false">IF(ISBLANK(B837),0,-1)</f>
        <v>0</v>
      </c>
      <c r="H837" s="0" t="n">
        <f aca="false">IF(AND(ISBLANK(B836),NOT(ISBLANK(B837))),1,-1)</f>
        <v>-1</v>
      </c>
      <c r="I837" s="0" t="n">
        <f aca="false">IF(ISBLANK(B835),IF(AND(B836=B837,NOT(ISBLANK(B836)),NOT(ISBLANK(B837))),1,-1),-1)</f>
        <v>-1</v>
      </c>
      <c r="J837" s="0" t="n">
        <f aca="false">IF(MAX(G837:I837)&lt;0,IF(OR(B837=B836,B836=B835),1,-1),MAX(G837:I837))</f>
        <v>0</v>
      </c>
    </row>
    <row r="838" customFormat="false" ht="13.8" hidden="false" customHeight="false" outlineLevel="0" collapsed="false">
      <c r="A838" s="7" t="n">
        <f aca="false">MAX(G838:J838)</f>
        <v>0</v>
      </c>
      <c r="B838" s="8"/>
      <c r="C838" s="9" t="e">
        <f aca="false">INDEX(SupplierNomenclature!$E$3:$E$10000,MATCH(B838,SupplierNomenclature!$I$3:$I$10000,0))</f>
        <v>#N/A</v>
      </c>
      <c r="D838" s="6" t="n">
        <f aca="false">IF(ISBLANK(B838), , IF(ISBLANK(B837), D836+1, D837))</f>
        <v>0</v>
      </c>
      <c r="E838" s="9" t="n">
        <f aca="false">IF(ISBLANK(B838),,IF(OR(ISBLANK(B837), B837="Баркод"),1,E837+1))</f>
        <v>0</v>
      </c>
      <c r="F838" s="9" t="n">
        <f aca="false">IF(ISBLANK(B839), E838/2,)</f>
        <v>0</v>
      </c>
      <c r="G838" s="0" t="n">
        <f aca="false">IF(ISBLANK(B838),0,-1)</f>
        <v>0</v>
      </c>
      <c r="H838" s="0" t="n">
        <f aca="false">IF(AND(ISBLANK(B837),NOT(ISBLANK(B838))),1,-1)</f>
        <v>-1</v>
      </c>
      <c r="I838" s="0" t="n">
        <f aca="false">IF(ISBLANK(B836),IF(AND(B837=B838,NOT(ISBLANK(B837)),NOT(ISBLANK(B838))),1,-1),-1)</f>
        <v>-1</v>
      </c>
      <c r="J838" s="0" t="n">
        <f aca="false">IF(MAX(G838:I838)&lt;0,IF(OR(B838=B837,B837=B836),1,-1),MAX(G838:I838))</f>
        <v>0</v>
      </c>
    </row>
    <row r="839" customFormat="false" ht="13.8" hidden="false" customHeight="false" outlineLevel="0" collapsed="false">
      <c r="A839" s="7" t="n">
        <f aca="false">MAX(G839:J839)</f>
        <v>0</v>
      </c>
      <c r="B839" s="8"/>
      <c r="C839" s="9" t="e">
        <f aca="false">INDEX(SupplierNomenclature!$E$3:$E$10000,MATCH(B839,SupplierNomenclature!$I$3:$I$10000,0))</f>
        <v>#N/A</v>
      </c>
      <c r="D839" s="6" t="n">
        <f aca="false">IF(ISBLANK(B839), , IF(ISBLANK(B838), D837+1, D838))</f>
        <v>0</v>
      </c>
      <c r="E839" s="9" t="n">
        <f aca="false">IF(ISBLANK(B839),,IF(OR(ISBLANK(B838), B838="Баркод"),1,E838+1))</f>
        <v>0</v>
      </c>
      <c r="F839" s="9" t="n">
        <f aca="false">IF(ISBLANK(B840), E839/2,)</f>
        <v>0</v>
      </c>
      <c r="G839" s="0" t="n">
        <f aca="false">IF(ISBLANK(B839),0,-1)</f>
        <v>0</v>
      </c>
      <c r="H839" s="0" t="n">
        <f aca="false">IF(AND(ISBLANK(B838),NOT(ISBLANK(B839))),1,-1)</f>
        <v>-1</v>
      </c>
      <c r="I839" s="0" t="n">
        <f aca="false">IF(ISBLANK(B837),IF(AND(B838=B839,NOT(ISBLANK(B838)),NOT(ISBLANK(B839))),1,-1),-1)</f>
        <v>-1</v>
      </c>
      <c r="J839" s="0" t="n">
        <f aca="false">IF(MAX(G839:I839)&lt;0,IF(OR(B839=B838,B838=B837),1,-1),MAX(G839:I839))</f>
        <v>0</v>
      </c>
    </row>
    <row r="840" customFormat="false" ht="13.8" hidden="false" customHeight="false" outlineLevel="0" collapsed="false">
      <c r="A840" s="7" t="n">
        <f aca="false">MAX(G840:J840)</f>
        <v>0</v>
      </c>
      <c r="B840" s="8"/>
      <c r="C840" s="9" t="e">
        <f aca="false">INDEX(SupplierNomenclature!$E$3:$E$10000,MATCH(B840,SupplierNomenclature!$I$3:$I$10000,0))</f>
        <v>#N/A</v>
      </c>
      <c r="D840" s="6" t="n">
        <f aca="false">IF(ISBLANK(B840), , IF(ISBLANK(B839), D838+1, D839))</f>
        <v>0</v>
      </c>
      <c r="E840" s="9" t="n">
        <f aca="false">IF(ISBLANK(B840),,IF(OR(ISBLANK(B839), B839="Баркод"),1,E839+1))</f>
        <v>0</v>
      </c>
      <c r="F840" s="9" t="n">
        <f aca="false">IF(ISBLANK(B841), E840/2,)</f>
        <v>0</v>
      </c>
      <c r="G840" s="0" t="n">
        <f aca="false">IF(ISBLANK(B840),0,-1)</f>
        <v>0</v>
      </c>
      <c r="H840" s="0" t="n">
        <f aca="false">IF(AND(ISBLANK(B839),NOT(ISBLANK(B840))),1,-1)</f>
        <v>-1</v>
      </c>
      <c r="I840" s="0" t="n">
        <f aca="false">IF(ISBLANK(B838),IF(AND(B839=B840,NOT(ISBLANK(B839)),NOT(ISBLANK(B840))),1,-1),-1)</f>
        <v>-1</v>
      </c>
      <c r="J840" s="0" t="n">
        <f aca="false">IF(MAX(G840:I840)&lt;0,IF(OR(B840=B839,B839=B838),1,-1),MAX(G840:I840))</f>
        <v>0</v>
      </c>
    </row>
    <row r="841" customFormat="false" ht="13.8" hidden="false" customHeight="false" outlineLevel="0" collapsed="false">
      <c r="A841" s="7" t="n">
        <f aca="false">MAX(G841:J841)</f>
        <v>0</v>
      </c>
      <c r="B841" s="8"/>
      <c r="C841" s="9" t="e">
        <f aca="false">INDEX(SupplierNomenclature!$E$3:$E$10000,MATCH(B841,SupplierNomenclature!$I$3:$I$10000,0))</f>
        <v>#N/A</v>
      </c>
      <c r="D841" s="6" t="n">
        <f aca="false">IF(ISBLANK(B841), , IF(ISBLANK(B840), D839+1, D840))</f>
        <v>0</v>
      </c>
      <c r="E841" s="9" t="n">
        <f aca="false">IF(ISBLANK(B841),,IF(OR(ISBLANK(B840), B840="Баркод"),1,E840+1))</f>
        <v>0</v>
      </c>
      <c r="F841" s="9" t="n">
        <f aca="false">IF(ISBLANK(B842), E841/2,)</f>
        <v>0</v>
      </c>
      <c r="G841" s="0" t="n">
        <f aca="false">IF(ISBLANK(B841),0,-1)</f>
        <v>0</v>
      </c>
      <c r="H841" s="0" t="n">
        <f aca="false">IF(AND(ISBLANK(B840),NOT(ISBLANK(B841))),1,-1)</f>
        <v>-1</v>
      </c>
      <c r="I841" s="0" t="n">
        <f aca="false">IF(ISBLANK(B839),IF(AND(B840=B841,NOT(ISBLANK(B840)),NOT(ISBLANK(B841))),1,-1),-1)</f>
        <v>-1</v>
      </c>
      <c r="J841" s="0" t="n">
        <f aca="false">IF(MAX(G841:I841)&lt;0,IF(OR(B841=B840,B840=B839),1,-1),MAX(G841:I841))</f>
        <v>0</v>
      </c>
    </row>
    <row r="842" customFormat="false" ht="13.8" hidden="false" customHeight="false" outlineLevel="0" collapsed="false">
      <c r="A842" s="7" t="n">
        <f aca="false">MAX(G842:J842)</f>
        <v>0</v>
      </c>
      <c r="B842" s="8"/>
      <c r="C842" s="9" t="e">
        <f aca="false">INDEX(SupplierNomenclature!$E$3:$E$10000,MATCH(B842,SupplierNomenclature!$I$3:$I$10000,0))</f>
        <v>#N/A</v>
      </c>
      <c r="D842" s="6" t="n">
        <f aca="false">IF(ISBLANK(B842), , IF(ISBLANK(B841), D840+1, D841))</f>
        <v>0</v>
      </c>
      <c r="E842" s="9" t="n">
        <f aca="false">IF(ISBLANK(B842),,IF(OR(ISBLANK(B841), B841="Баркод"),1,E841+1))</f>
        <v>0</v>
      </c>
      <c r="F842" s="9" t="n">
        <f aca="false">IF(ISBLANK(B843), E842/2,)</f>
        <v>0</v>
      </c>
      <c r="G842" s="0" t="n">
        <f aca="false">IF(ISBLANK(B842),0,-1)</f>
        <v>0</v>
      </c>
      <c r="H842" s="0" t="n">
        <f aca="false">IF(AND(ISBLANK(B841),NOT(ISBLANK(B842))),1,-1)</f>
        <v>-1</v>
      </c>
      <c r="I842" s="0" t="n">
        <f aca="false">IF(ISBLANK(B840),IF(AND(B841=B842,NOT(ISBLANK(B841)),NOT(ISBLANK(B842))),1,-1),-1)</f>
        <v>-1</v>
      </c>
      <c r="J842" s="0" t="n">
        <f aca="false">IF(MAX(G842:I842)&lt;0,IF(OR(B842=B841,B841=B840),1,-1),MAX(G842:I842))</f>
        <v>0</v>
      </c>
    </row>
    <row r="843" customFormat="false" ht="13.8" hidden="false" customHeight="false" outlineLevel="0" collapsed="false">
      <c r="A843" s="7" t="n">
        <f aca="false">MAX(G843:J843)</f>
        <v>0</v>
      </c>
      <c r="B843" s="8"/>
      <c r="C843" s="9" t="e">
        <f aca="false">INDEX(SupplierNomenclature!$E$3:$E$10000,MATCH(B843,SupplierNomenclature!$I$3:$I$10000,0))</f>
        <v>#N/A</v>
      </c>
      <c r="D843" s="6" t="n">
        <f aca="false">IF(ISBLANK(B843), , IF(ISBLANK(B842), D841+1, D842))</f>
        <v>0</v>
      </c>
      <c r="E843" s="9" t="n">
        <f aca="false">IF(ISBLANK(B843),,IF(OR(ISBLANK(B842), B842="Баркод"),1,E842+1))</f>
        <v>0</v>
      </c>
      <c r="F843" s="9" t="n">
        <f aca="false">IF(ISBLANK(B844), E843/2,)</f>
        <v>0</v>
      </c>
      <c r="G843" s="0" t="n">
        <f aca="false">IF(ISBLANK(B843),0,-1)</f>
        <v>0</v>
      </c>
      <c r="H843" s="0" t="n">
        <f aca="false">IF(AND(ISBLANK(B842),NOT(ISBLANK(B843))),1,-1)</f>
        <v>-1</v>
      </c>
      <c r="I843" s="0" t="n">
        <f aca="false">IF(ISBLANK(B841),IF(AND(B842=B843,NOT(ISBLANK(B842)),NOT(ISBLANK(B843))),1,-1),-1)</f>
        <v>-1</v>
      </c>
      <c r="J843" s="0" t="n">
        <f aca="false">IF(MAX(G843:I843)&lt;0,IF(OR(B843=B842,B842=B841),1,-1),MAX(G843:I843))</f>
        <v>0</v>
      </c>
    </row>
    <row r="844" customFormat="false" ht="13.8" hidden="false" customHeight="false" outlineLevel="0" collapsed="false">
      <c r="A844" s="7" t="n">
        <f aca="false">MAX(G844:J844)</f>
        <v>0</v>
      </c>
      <c r="B844" s="8"/>
      <c r="C844" s="9" t="e">
        <f aca="false">INDEX(SupplierNomenclature!$E$3:$E$10000,MATCH(B844,SupplierNomenclature!$I$3:$I$10000,0))</f>
        <v>#N/A</v>
      </c>
      <c r="D844" s="6" t="n">
        <f aca="false">IF(ISBLANK(B844), , IF(ISBLANK(B843), D842+1, D843))</f>
        <v>0</v>
      </c>
      <c r="E844" s="9" t="n">
        <f aca="false">IF(ISBLANK(B844),,IF(OR(ISBLANK(B843), B843="Баркод"),1,E843+1))</f>
        <v>0</v>
      </c>
      <c r="F844" s="9" t="n">
        <f aca="false">IF(ISBLANK(B845), E844/2,)</f>
        <v>0</v>
      </c>
      <c r="G844" s="0" t="n">
        <f aca="false">IF(ISBLANK(B844),0,-1)</f>
        <v>0</v>
      </c>
      <c r="H844" s="0" t="n">
        <f aca="false">IF(AND(ISBLANK(B843),NOT(ISBLANK(B844))),1,-1)</f>
        <v>-1</v>
      </c>
      <c r="I844" s="0" t="n">
        <f aca="false">IF(ISBLANK(B842),IF(AND(B843=B844,NOT(ISBLANK(B843)),NOT(ISBLANK(B844))),1,-1),-1)</f>
        <v>-1</v>
      </c>
      <c r="J844" s="0" t="n">
        <f aca="false">IF(MAX(G844:I844)&lt;0,IF(OR(B844=B843,B843=B842),1,-1),MAX(G844:I844))</f>
        <v>0</v>
      </c>
    </row>
    <row r="845" customFormat="false" ht="13.8" hidden="false" customHeight="false" outlineLevel="0" collapsed="false">
      <c r="A845" s="7" t="n">
        <f aca="false">MAX(G845:J845)</f>
        <v>0</v>
      </c>
      <c r="B845" s="8"/>
      <c r="C845" s="9" t="e">
        <f aca="false">INDEX(SupplierNomenclature!$E$3:$E$10000,MATCH(B845,SupplierNomenclature!$I$3:$I$10000,0))</f>
        <v>#N/A</v>
      </c>
      <c r="D845" s="6" t="n">
        <f aca="false">IF(ISBLANK(B845), , IF(ISBLANK(B844), D843+1, D844))</f>
        <v>0</v>
      </c>
      <c r="E845" s="9" t="n">
        <f aca="false">IF(ISBLANK(B845),,IF(OR(ISBLANK(B844), B844="Баркод"),1,E844+1))</f>
        <v>0</v>
      </c>
      <c r="F845" s="9" t="n">
        <f aca="false">IF(ISBLANK(B846), E845/2,)</f>
        <v>0</v>
      </c>
      <c r="G845" s="0" t="n">
        <f aca="false">IF(ISBLANK(B845),0,-1)</f>
        <v>0</v>
      </c>
      <c r="H845" s="0" t="n">
        <f aca="false">IF(AND(ISBLANK(B844),NOT(ISBLANK(B845))),1,-1)</f>
        <v>-1</v>
      </c>
      <c r="I845" s="0" t="n">
        <f aca="false">IF(ISBLANK(B843),IF(AND(B844=B845,NOT(ISBLANK(B844)),NOT(ISBLANK(B845))),1,-1),-1)</f>
        <v>-1</v>
      </c>
      <c r="J845" s="0" t="n">
        <f aca="false">IF(MAX(G845:I845)&lt;0,IF(OR(B845=B844,B844=B843),1,-1),MAX(G845:I845))</f>
        <v>0</v>
      </c>
    </row>
    <row r="846" customFormat="false" ht="13.8" hidden="false" customHeight="false" outlineLevel="0" collapsed="false">
      <c r="A846" s="7" t="n">
        <f aca="false">MAX(G846:J846)</f>
        <v>0</v>
      </c>
      <c r="B846" s="8"/>
      <c r="C846" s="9" t="e">
        <f aca="false">INDEX(SupplierNomenclature!$E$3:$E$10000,MATCH(B846,SupplierNomenclature!$I$3:$I$10000,0))</f>
        <v>#N/A</v>
      </c>
      <c r="D846" s="6" t="n">
        <f aca="false">IF(ISBLANK(B846), , IF(ISBLANK(B845), D844+1, D845))</f>
        <v>0</v>
      </c>
      <c r="E846" s="9" t="n">
        <f aca="false">IF(ISBLANK(B846),,IF(OR(ISBLANK(B845), B845="Баркод"),1,E845+1))</f>
        <v>0</v>
      </c>
      <c r="F846" s="9" t="n">
        <f aca="false">IF(ISBLANK(B847), E846/2,)</f>
        <v>0</v>
      </c>
      <c r="G846" s="0" t="n">
        <f aca="false">IF(ISBLANK(B846),0,-1)</f>
        <v>0</v>
      </c>
      <c r="H846" s="0" t="n">
        <f aca="false">IF(AND(ISBLANK(B845),NOT(ISBLANK(B846))),1,-1)</f>
        <v>-1</v>
      </c>
      <c r="I846" s="0" t="n">
        <f aca="false">IF(ISBLANK(B844),IF(AND(B845=B846,NOT(ISBLANK(B845)),NOT(ISBLANK(B846))),1,-1),-1)</f>
        <v>-1</v>
      </c>
      <c r="J846" s="0" t="n">
        <f aca="false">IF(MAX(G846:I846)&lt;0,IF(OR(B846=B845,B845=B844),1,-1),MAX(G846:I846))</f>
        <v>0</v>
      </c>
    </row>
    <row r="847" customFormat="false" ht="13.8" hidden="false" customHeight="false" outlineLevel="0" collapsed="false">
      <c r="A847" s="7" t="n">
        <f aca="false">MAX(G847:J847)</f>
        <v>0</v>
      </c>
      <c r="B847" s="8"/>
      <c r="C847" s="9" t="e">
        <f aca="false">INDEX(SupplierNomenclature!$E$3:$E$10000,MATCH(B847,SupplierNomenclature!$I$3:$I$10000,0))</f>
        <v>#N/A</v>
      </c>
      <c r="D847" s="6" t="n">
        <f aca="false">IF(ISBLANK(B847), , IF(ISBLANK(B846), D845+1, D846))</f>
        <v>0</v>
      </c>
      <c r="E847" s="9" t="n">
        <f aca="false">IF(ISBLANK(B847),,IF(OR(ISBLANK(B846), B846="Баркод"),1,E846+1))</f>
        <v>0</v>
      </c>
      <c r="F847" s="9" t="n">
        <f aca="false">IF(ISBLANK(B848), E847/2,)</f>
        <v>0</v>
      </c>
      <c r="G847" s="0" t="n">
        <f aca="false">IF(ISBLANK(B847),0,-1)</f>
        <v>0</v>
      </c>
      <c r="H847" s="0" t="n">
        <f aca="false">IF(AND(ISBLANK(B846),NOT(ISBLANK(B847))),1,-1)</f>
        <v>-1</v>
      </c>
      <c r="I847" s="0" t="n">
        <f aca="false">IF(ISBLANK(B845),IF(AND(B846=B847,NOT(ISBLANK(B846)),NOT(ISBLANK(B847))),1,-1),-1)</f>
        <v>-1</v>
      </c>
      <c r="J847" s="0" t="n">
        <f aca="false">IF(MAX(G847:I847)&lt;0,IF(OR(B847=B846,B846=B845),1,-1),MAX(G847:I847))</f>
        <v>0</v>
      </c>
    </row>
    <row r="848" customFormat="false" ht="13.8" hidden="false" customHeight="false" outlineLevel="0" collapsed="false">
      <c r="A848" s="7" t="n">
        <f aca="false">MAX(G848:J848)</f>
        <v>0</v>
      </c>
      <c r="B848" s="8"/>
      <c r="C848" s="9" t="e">
        <f aca="false">INDEX(SupplierNomenclature!$E$3:$E$10000,MATCH(B848,SupplierNomenclature!$I$3:$I$10000,0))</f>
        <v>#N/A</v>
      </c>
      <c r="D848" s="6" t="n">
        <f aca="false">IF(ISBLANK(B848), , IF(ISBLANK(B847), D846+1, D847))</f>
        <v>0</v>
      </c>
      <c r="E848" s="9" t="n">
        <f aca="false">IF(ISBLANK(B848),,IF(OR(ISBLANK(B847), B847="Баркод"),1,E847+1))</f>
        <v>0</v>
      </c>
      <c r="F848" s="9" t="n">
        <f aca="false">IF(ISBLANK(B849), E848/2,)</f>
        <v>0</v>
      </c>
      <c r="G848" s="0" t="n">
        <f aca="false">IF(ISBLANK(B848),0,-1)</f>
        <v>0</v>
      </c>
      <c r="H848" s="0" t="n">
        <f aca="false">IF(AND(ISBLANK(B847),NOT(ISBLANK(B848))),1,-1)</f>
        <v>-1</v>
      </c>
      <c r="I848" s="0" t="n">
        <f aca="false">IF(ISBLANK(B846),IF(AND(B847=B848,NOT(ISBLANK(B847)),NOT(ISBLANK(B848))),1,-1),-1)</f>
        <v>-1</v>
      </c>
      <c r="J848" s="0" t="n">
        <f aca="false">IF(MAX(G848:I848)&lt;0,IF(OR(B848=B847,B847=B846),1,-1),MAX(G848:I848))</f>
        <v>0</v>
      </c>
    </row>
    <row r="849" customFormat="false" ht="13.8" hidden="false" customHeight="false" outlineLevel="0" collapsed="false">
      <c r="A849" s="7" t="n">
        <f aca="false">MAX(G849:J849)</f>
        <v>0</v>
      </c>
      <c r="B849" s="8"/>
      <c r="C849" s="9" t="e">
        <f aca="false">INDEX(SupplierNomenclature!$E$3:$E$10000,MATCH(B849,SupplierNomenclature!$I$3:$I$10000,0))</f>
        <v>#N/A</v>
      </c>
      <c r="D849" s="6" t="n">
        <f aca="false">IF(ISBLANK(B849), , IF(ISBLANK(B848), D847+1, D848))</f>
        <v>0</v>
      </c>
      <c r="E849" s="9" t="n">
        <f aca="false">IF(ISBLANK(B849),,IF(OR(ISBLANK(B848), B848="Баркод"),1,E848+1))</f>
        <v>0</v>
      </c>
      <c r="F849" s="9" t="n">
        <f aca="false">IF(ISBLANK(B850), E849/2,)</f>
        <v>0</v>
      </c>
      <c r="G849" s="0" t="n">
        <f aca="false">IF(ISBLANK(B849),0,-1)</f>
        <v>0</v>
      </c>
      <c r="H849" s="0" t="n">
        <f aca="false">IF(AND(ISBLANK(B848),NOT(ISBLANK(B849))),1,-1)</f>
        <v>-1</v>
      </c>
      <c r="I849" s="0" t="n">
        <f aca="false">IF(ISBLANK(B847),IF(AND(B848=B849,NOT(ISBLANK(B848)),NOT(ISBLANK(B849))),1,-1),-1)</f>
        <v>-1</v>
      </c>
      <c r="J849" s="0" t="n">
        <f aca="false">IF(MAX(G849:I849)&lt;0,IF(OR(B849=B848,B848=B847),1,-1),MAX(G849:I849))</f>
        <v>0</v>
      </c>
    </row>
    <row r="850" customFormat="false" ht="13.8" hidden="false" customHeight="false" outlineLevel="0" collapsed="false">
      <c r="A850" s="7" t="n">
        <f aca="false">MAX(G850:J850)</f>
        <v>0</v>
      </c>
      <c r="B850" s="8"/>
      <c r="C850" s="9" t="e">
        <f aca="false">INDEX(SupplierNomenclature!$E$3:$E$10000,MATCH(B850,SupplierNomenclature!$I$3:$I$10000,0))</f>
        <v>#N/A</v>
      </c>
      <c r="D850" s="6" t="n">
        <f aca="false">IF(ISBLANK(B850), , IF(ISBLANK(B849), D848+1, D849))</f>
        <v>0</v>
      </c>
      <c r="E850" s="9" t="n">
        <f aca="false">IF(ISBLANK(B850),,IF(OR(ISBLANK(B849), B849="Баркод"),1,E849+1))</f>
        <v>0</v>
      </c>
      <c r="F850" s="9" t="n">
        <f aca="false">IF(ISBLANK(B851), E850/2,)</f>
        <v>0</v>
      </c>
      <c r="G850" s="0" t="n">
        <f aca="false">IF(ISBLANK(B850),0,-1)</f>
        <v>0</v>
      </c>
      <c r="H850" s="0" t="n">
        <f aca="false">IF(AND(ISBLANK(B849),NOT(ISBLANK(B850))),1,-1)</f>
        <v>-1</v>
      </c>
      <c r="I850" s="0" t="n">
        <f aca="false">IF(ISBLANK(B848),IF(AND(B849=B850,NOT(ISBLANK(B849)),NOT(ISBLANK(B850))),1,-1),-1)</f>
        <v>-1</v>
      </c>
      <c r="J850" s="0" t="n">
        <f aca="false">IF(MAX(G850:I850)&lt;0,IF(OR(B850=B849,B849=B848),1,-1),MAX(G850:I850))</f>
        <v>0</v>
      </c>
    </row>
    <row r="851" customFormat="false" ht="13.8" hidden="false" customHeight="false" outlineLevel="0" collapsed="false">
      <c r="A851" s="7" t="n">
        <f aca="false">MAX(G851:J851)</f>
        <v>0</v>
      </c>
      <c r="B851" s="8"/>
      <c r="C851" s="9" t="e">
        <f aca="false">INDEX(SupplierNomenclature!$E$3:$E$10000,MATCH(B851,SupplierNomenclature!$I$3:$I$10000,0))</f>
        <v>#N/A</v>
      </c>
      <c r="D851" s="6" t="n">
        <f aca="false">IF(ISBLANK(B851), , IF(ISBLANK(B850), D849+1, D850))</f>
        <v>0</v>
      </c>
      <c r="E851" s="9" t="n">
        <f aca="false">IF(ISBLANK(B851),,IF(OR(ISBLANK(B850), B850="Баркод"),1,E850+1))</f>
        <v>0</v>
      </c>
      <c r="F851" s="9" t="n">
        <f aca="false">IF(ISBLANK(B852), E851/2,)</f>
        <v>0</v>
      </c>
      <c r="G851" s="0" t="n">
        <f aca="false">IF(ISBLANK(B851),0,-1)</f>
        <v>0</v>
      </c>
      <c r="H851" s="0" t="n">
        <f aca="false">IF(AND(ISBLANK(B850),NOT(ISBLANK(B851))),1,-1)</f>
        <v>-1</v>
      </c>
      <c r="I851" s="0" t="n">
        <f aca="false">IF(ISBLANK(B849),IF(AND(B850=B851,NOT(ISBLANK(B850)),NOT(ISBLANK(B851))),1,-1),-1)</f>
        <v>-1</v>
      </c>
      <c r="J851" s="0" t="n">
        <f aca="false">IF(MAX(G851:I851)&lt;0,IF(OR(B851=B850,B850=B849),1,-1),MAX(G851:I851))</f>
        <v>0</v>
      </c>
    </row>
    <row r="852" customFormat="false" ht="13.8" hidden="false" customHeight="false" outlineLevel="0" collapsed="false">
      <c r="A852" s="7" t="n">
        <f aca="false">MAX(G852:J852)</f>
        <v>0</v>
      </c>
      <c r="B852" s="8"/>
      <c r="C852" s="9" t="e">
        <f aca="false">INDEX(SupplierNomenclature!$E$3:$E$10000,MATCH(B852,SupplierNomenclature!$I$3:$I$10000,0))</f>
        <v>#N/A</v>
      </c>
      <c r="D852" s="6" t="n">
        <f aca="false">IF(ISBLANK(B852), , IF(ISBLANK(B851), D850+1, D851))</f>
        <v>0</v>
      </c>
      <c r="E852" s="9" t="n">
        <f aca="false">IF(ISBLANK(B852),,IF(OR(ISBLANK(B851), B851="Баркод"),1,E851+1))</f>
        <v>0</v>
      </c>
      <c r="F852" s="9" t="n">
        <f aca="false">IF(ISBLANK(B853), E852/2,)</f>
        <v>0</v>
      </c>
      <c r="G852" s="0" t="n">
        <f aca="false">IF(ISBLANK(B852),0,-1)</f>
        <v>0</v>
      </c>
      <c r="H852" s="0" t="n">
        <f aca="false">IF(AND(ISBLANK(B851),NOT(ISBLANK(B852))),1,-1)</f>
        <v>-1</v>
      </c>
      <c r="I852" s="0" t="n">
        <f aca="false">IF(ISBLANK(B850),IF(AND(B851=B852,NOT(ISBLANK(B851)),NOT(ISBLANK(B852))),1,-1),-1)</f>
        <v>-1</v>
      </c>
      <c r="J852" s="0" t="n">
        <f aca="false">IF(MAX(G852:I852)&lt;0,IF(OR(B852=B851,B851=B850),1,-1),MAX(G852:I852))</f>
        <v>0</v>
      </c>
    </row>
    <row r="853" customFormat="false" ht="13.8" hidden="false" customHeight="false" outlineLevel="0" collapsed="false">
      <c r="A853" s="7" t="n">
        <f aca="false">MAX(G853:J853)</f>
        <v>0</v>
      </c>
      <c r="B853" s="8"/>
      <c r="C853" s="9" t="e">
        <f aca="false">INDEX(SupplierNomenclature!$E$3:$E$10000,MATCH(B853,SupplierNomenclature!$I$3:$I$10000,0))</f>
        <v>#N/A</v>
      </c>
      <c r="D853" s="6" t="n">
        <f aca="false">IF(ISBLANK(B853), , IF(ISBLANK(B852), D851+1, D852))</f>
        <v>0</v>
      </c>
      <c r="E853" s="9" t="n">
        <f aca="false">IF(ISBLANK(B853),,IF(OR(ISBLANK(B852), B852="Баркод"),1,E852+1))</f>
        <v>0</v>
      </c>
      <c r="F853" s="9" t="n">
        <f aca="false">IF(ISBLANK(B854), E853/2,)</f>
        <v>0</v>
      </c>
      <c r="G853" s="0" t="n">
        <f aca="false">IF(ISBLANK(B853),0,-1)</f>
        <v>0</v>
      </c>
      <c r="H853" s="0" t="n">
        <f aca="false">IF(AND(ISBLANK(B852),NOT(ISBLANK(B853))),1,-1)</f>
        <v>-1</v>
      </c>
      <c r="I853" s="0" t="n">
        <f aca="false">IF(ISBLANK(B851),IF(AND(B852=B853,NOT(ISBLANK(B852)),NOT(ISBLANK(B853))),1,-1),-1)</f>
        <v>-1</v>
      </c>
      <c r="J853" s="0" t="n">
        <f aca="false">IF(MAX(G853:I853)&lt;0,IF(OR(B853=B852,B852=B851),1,-1),MAX(G853:I853))</f>
        <v>0</v>
      </c>
    </row>
    <row r="854" customFormat="false" ht="13.8" hidden="false" customHeight="false" outlineLevel="0" collapsed="false">
      <c r="A854" s="7" t="n">
        <f aca="false">MAX(G854:J854)</f>
        <v>0</v>
      </c>
      <c r="B854" s="8"/>
      <c r="C854" s="9" t="e">
        <f aca="false">INDEX(SupplierNomenclature!$E$3:$E$10000,MATCH(B854,SupplierNomenclature!$I$3:$I$10000,0))</f>
        <v>#N/A</v>
      </c>
      <c r="D854" s="6" t="n">
        <f aca="false">IF(ISBLANK(B854), , IF(ISBLANK(B853), D852+1, D853))</f>
        <v>0</v>
      </c>
      <c r="E854" s="9" t="n">
        <f aca="false">IF(ISBLANK(B854),,IF(OR(ISBLANK(B853), B853="Баркод"),1,E853+1))</f>
        <v>0</v>
      </c>
      <c r="F854" s="9" t="n">
        <f aca="false">IF(ISBLANK(B855), E854/2,)</f>
        <v>0</v>
      </c>
      <c r="G854" s="0" t="n">
        <f aca="false">IF(ISBLANK(B854),0,-1)</f>
        <v>0</v>
      </c>
      <c r="H854" s="0" t="n">
        <f aca="false">IF(AND(ISBLANK(B853),NOT(ISBLANK(B854))),1,-1)</f>
        <v>-1</v>
      </c>
      <c r="I854" s="0" t="n">
        <f aca="false">IF(ISBLANK(B852),IF(AND(B853=B854,NOT(ISBLANK(B853)),NOT(ISBLANK(B854))),1,-1),-1)</f>
        <v>-1</v>
      </c>
      <c r="J854" s="0" t="n">
        <f aca="false">IF(MAX(G854:I854)&lt;0,IF(OR(B854=B853,B853=B852),1,-1),MAX(G854:I854))</f>
        <v>0</v>
      </c>
    </row>
    <row r="855" customFormat="false" ht="13.8" hidden="false" customHeight="false" outlineLevel="0" collapsed="false">
      <c r="A855" s="7" t="n">
        <f aca="false">MAX(G855:J855)</f>
        <v>0</v>
      </c>
      <c r="B855" s="8"/>
      <c r="C855" s="9" t="e">
        <f aca="false">INDEX(SupplierNomenclature!$E$3:$E$10000,MATCH(B855,SupplierNomenclature!$I$3:$I$10000,0))</f>
        <v>#N/A</v>
      </c>
      <c r="D855" s="6" t="n">
        <f aca="false">IF(ISBLANK(B855), , IF(ISBLANK(B854), D853+1, D854))</f>
        <v>0</v>
      </c>
      <c r="E855" s="9" t="n">
        <f aca="false">IF(ISBLANK(B855),,IF(OR(ISBLANK(B854), B854="Баркод"),1,E854+1))</f>
        <v>0</v>
      </c>
      <c r="F855" s="9" t="n">
        <f aca="false">IF(ISBLANK(B856), E855/2,)</f>
        <v>0</v>
      </c>
      <c r="G855" s="0" t="n">
        <f aca="false">IF(ISBLANK(B855),0,-1)</f>
        <v>0</v>
      </c>
      <c r="H855" s="0" t="n">
        <f aca="false">IF(AND(ISBLANK(B854),NOT(ISBLANK(B855))),1,-1)</f>
        <v>-1</v>
      </c>
      <c r="I855" s="0" t="n">
        <f aca="false">IF(ISBLANK(B853),IF(AND(B854=B855,NOT(ISBLANK(B854)),NOT(ISBLANK(B855))),1,-1),-1)</f>
        <v>-1</v>
      </c>
      <c r="J855" s="0" t="n">
        <f aca="false">IF(MAX(G855:I855)&lt;0,IF(OR(B855=B854,B854=B853),1,-1),MAX(G855:I855))</f>
        <v>0</v>
      </c>
    </row>
    <row r="856" customFormat="false" ht="13.8" hidden="false" customHeight="false" outlineLevel="0" collapsed="false">
      <c r="A856" s="7" t="n">
        <f aca="false">MAX(G856:J856)</f>
        <v>0</v>
      </c>
      <c r="B856" s="8"/>
      <c r="C856" s="9" t="e">
        <f aca="false">INDEX(SupplierNomenclature!$E$3:$E$10000,MATCH(B856,SupplierNomenclature!$I$3:$I$10000,0))</f>
        <v>#N/A</v>
      </c>
      <c r="D856" s="6" t="n">
        <f aca="false">IF(ISBLANK(B856), , IF(ISBLANK(B855), D854+1, D855))</f>
        <v>0</v>
      </c>
      <c r="E856" s="9" t="n">
        <f aca="false">IF(ISBLANK(B856),,IF(OR(ISBLANK(B855), B855="Баркод"),1,E855+1))</f>
        <v>0</v>
      </c>
      <c r="F856" s="9" t="n">
        <f aca="false">IF(ISBLANK(B857), E856/2,)</f>
        <v>0</v>
      </c>
      <c r="G856" s="0" t="n">
        <f aca="false">IF(ISBLANK(B856),0,-1)</f>
        <v>0</v>
      </c>
      <c r="H856" s="0" t="n">
        <f aca="false">IF(AND(ISBLANK(B855),NOT(ISBLANK(B856))),1,-1)</f>
        <v>-1</v>
      </c>
      <c r="I856" s="0" t="n">
        <f aca="false">IF(ISBLANK(B854),IF(AND(B855=B856,NOT(ISBLANK(B855)),NOT(ISBLANK(B856))),1,-1),-1)</f>
        <v>-1</v>
      </c>
      <c r="J856" s="0" t="n">
        <f aca="false">IF(MAX(G856:I856)&lt;0,IF(OR(B856=B855,B855=B854),1,-1),MAX(G856:I856))</f>
        <v>0</v>
      </c>
    </row>
    <row r="857" customFormat="false" ht="13.8" hidden="false" customHeight="false" outlineLevel="0" collapsed="false">
      <c r="A857" s="7" t="n">
        <f aca="false">MAX(G857:J857)</f>
        <v>0</v>
      </c>
      <c r="B857" s="8"/>
      <c r="C857" s="9" t="e">
        <f aca="false">INDEX(SupplierNomenclature!$E$3:$E$10000,MATCH(B857,SupplierNomenclature!$I$3:$I$10000,0))</f>
        <v>#N/A</v>
      </c>
      <c r="D857" s="6" t="n">
        <f aca="false">IF(ISBLANK(B857), , IF(ISBLANK(B856), D855+1, D856))</f>
        <v>0</v>
      </c>
      <c r="E857" s="9" t="n">
        <f aca="false">IF(ISBLANK(B857),,IF(OR(ISBLANK(B856), B856="Баркод"),1,E856+1))</f>
        <v>0</v>
      </c>
      <c r="F857" s="9" t="n">
        <f aca="false">IF(ISBLANK(B858), E857/2,)</f>
        <v>0</v>
      </c>
      <c r="G857" s="0" t="n">
        <f aca="false">IF(ISBLANK(B857),0,-1)</f>
        <v>0</v>
      </c>
      <c r="H857" s="0" t="n">
        <f aca="false">IF(AND(ISBLANK(B856),NOT(ISBLANK(B857))),1,-1)</f>
        <v>-1</v>
      </c>
      <c r="I857" s="0" t="n">
        <f aca="false">IF(ISBLANK(B855),IF(AND(B856=B857,NOT(ISBLANK(B856)),NOT(ISBLANK(B857))),1,-1),-1)</f>
        <v>-1</v>
      </c>
      <c r="J857" s="0" t="n">
        <f aca="false">IF(MAX(G857:I857)&lt;0,IF(OR(B857=B856,B856=B855),1,-1),MAX(G857:I857))</f>
        <v>0</v>
      </c>
    </row>
    <row r="858" customFormat="false" ht="13.8" hidden="false" customHeight="false" outlineLevel="0" collapsed="false">
      <c r="A858" s="7" t="n">
        <f aca="false">MAX(G858:J858)</f>
        <v>0</v>
      </c>
      <c r="B858" s="8"/>
      <c r="C858" s="9" t="e">
        <f aca="false">INDEX(SupplierNomenclature!$E$3:$E$10000,MATCH(B858,SupplierNomenclature!$I$3:$I$10000,0))</f>
        <v>#N/A</v>
      </c>
      <c r="D858" s="6" t="n">
        <f aca="false">IF(ISBLANK(B858), , IF(ISBLANK(B857), D856+1, D857))</f>
        <v>0</v>
      </c>
      <c r="E858" s="9" t="n">
        <f aca="false">IF(ISBLANK(B858),,IF(OR(ISBLANK(B857), B857="Баркод"),1,E857+1))</f>
        <v>0</v>
      </c>
      <c r="F858" s="9" t="n">
        <f aca="false">IF(ISBLANK(B859), E858/2,)</f>
        <v>0</v>
      </c>
      <c r="G858" s="0" t="n">
        <f aca="false">IF(ISBLANK(B858),0,-1)</f>
        <v>0</v>
      </c>
      <c r="H858" s="0" t="n">
        <f aca="false">IF(AND(ISBLANK(B857),NOT(ISBLANK(B858))),1,-1)</f>
        <v>-1</v>
      </c>
      <c r="I858" s="0" t="n">
        <f aca="false">IF(ISBLANK(B856),IF(AND(B857=B858,NOT(ISBLANK(B857)),NOT(ISBLANK(B858))),1,-1),-1)</f>
        <v>-1</v>
      </c>
      <c r="J858" s="0" t="n">
        <f aca="false">IF(MAX(G858:I858)&lt;0,IF(OR(B858=B857,B857=B856),1,-1),MAX(G858:I858))</f>
        <v>0</v>
      </c>
    </row>
    <row r="859" customFormat="false" ht="13.8" hidden="false" customHeight="false" outlineLevel="0" collapsed="false">
      <c r="A859" s="7" t="n">
        <f aca="false">MAX(G859:J859)</f>
        <v>0</v>
      </c>
      <c r="B859" s="8"/>
      <c r="C859" s="9" t="e">
        <f aca="false">INDEX(SupplierNomenclature!$E$3:$E$10000,MATCH(B859,SupplierNomenclature!$I$3:$I$10000,0))</f>
        <v>#N/A</v>
      </c>
      <c r="D859" s="6" t="n">
        <f aca="false">IF(ISBLANK(B859), , IF(ISBLANK(B858), D857+1, D858))</f>
        <v>0</v>
      </c>
      <c r="E859" s="9" t="n">
        <f aca="false">IF(ISBLANK(B859),,IF(OR(ISBLANK(B858), B858="Баркод"),1,E858+1))</f>
        <v>0</v>
      </c>
      <c r="F859" s="9" t="n">
        <f aca="false">IF(ISBLANK(B860), E859/2,)</f>
        <v>0</v>
      </c>
      <c r="G859" s="0" t="n">
        <f aca="false">IF(ISBLANK(B859),0,-1)</f>
        <v>0</v>
      </c>
      <c r="H859" s="0" t="n">
        <f aca="false">IF(AND(ISBLANK(B858),NOT(ISBLANK(B859))),1,-1)</f>
        <v>-1</v>
      </c>
      <c r="I859" s="0" t="n">
        <f aca="false">IF(ISBLANK(B857),IF(AND(B858=B859,NOT(ISBLANK(B858)),NOT(ISBLANK(B859))),1,-1),-1)</f>
        <v>-1</v>
      </c>
      <c r="J859" s="0" t="n">
        <f aca="false">IF(MAX(G859:I859)&lt;0,IF(OR(B859=B858,B858=B857),1,-1),MAX(G859:I859))</f>
        <v>0</v>
      </c>
    </row>
    <row r="860" customFormat="false" ht="13.8" hidden="false" customHeight="false" outlineLevel="0" collapsed="false">
      <c r="A860" s="7" t="n">
        <f aca="false">MAX(G860:J860)</f>
        <v>0</v>
      </c>
      <c r="B860" s="8"/>
      <c r="C860" s="9" t="e">
        <f aca="false">INDEX(SupplierNomenclature!$E$3:$E$10000,MATCH(B860,SupplierNomenclature!$I$3:$I$10000,0))</f>
        <v>#N/A</v>
      </c>
      <c r="D860" s="6" t="n">
        <f aca="false">IF(ISBLANK(B860), , IF(ISBLANK(B859), D858+1, D859))</f>
        <v>0</v>
      </c>
      <c r="E860" s="9" t="n">
        <f aca="false">IF(ISBLANK(B860),,IF(OR(ISBLANK(B859), B859="Баркод"),1,E859+1))</f>
        <v>0</v>
      </c>
      <c r="F860" s="9" t="n">
        <f aca="false">IF(ISBLANK(B861), E860/2,)</f>
        <v>0</v>
      </c>
      <c r="G860" s="0" t="n">
        <f aca="false">IF(ISBLANK(B860),0,-1)</f>
        <v>0</v>
      </c>
      <c r="H860" s="0" t="n">
        <f aca="false">IF(AND(ISBLANK(B859),NOT(ISBLANK(B860))),1,-1)</f>
        <v>-1</v>
      </c>
      <c r="I860" s="0" t="n">
        <f aca="false">IF(ISBLANK(B858),IF(AND(B859=B860,NOT(ISBLANK(B859)),NOT(ISBLANK(B860))),1,-1),-1)</f>
        <v>-1</v>
      </c>
      <c r="J860" s="0" t="n">
        <f aca="false">IF(MAX(G860:I860)&lt;0,IF(OR(B860=B859,B859=B858),1,-1),MAX(G860:I860))</f>
        <v>0</v>
      </c>
    </row>
    <row r="861" customFormat="false" ht="13.8" hidden="false" customHeight="false" outlineLevel="0" collapsed="false">
      <c r="A861" s="7" t="n">
        <f aca="false">MAX(G861:J861)</f>
        <v>0</v>
      </c>
      <c r="B861" s="8"/>
      <c r="C861" s="9" t="e">
        <f aca="false">INDEX(SupplierNomenclature!$E$3:$E$10000,MATCH(B861,SupplierNomenclature!$I$3:$I$10000,0))</f>
        <v>#N/A</v>
      </c>
      <c r="D861" s="6" t="n">
        <f aca="false">IF(ISBLANK(B861), , IF(ISBLANK(B860), D859+1, D860))</f>
        <v>0</v>
      </c>
      <c r="E861" s="9" t="n">
        <f aca="false">IF(ISBLANK(B861),,IF(OR(ISBLANK(B860), B860="Баркод"),1,E860+1))</f>
        <v>0</v>
      </c>
      <c r="F861" s="9" t="n">
        <f aca="false">IF(ISBLANK(B862), E861/2,)</f>
        <v>0</v>
      </c>
      <c r="G861" s="0" t="n">
        <f aca="false">IF(ISBLANK(B861),0,-1)</f>
        <v>0</v>
      </c>
      <c r="H861" s="0" t="n">
        <f aca="false">IF(AND(ISBLANK(B860),NOT(ISBLANK(B861))),1,-1)</f>
        <v>-1</v>
      </c>
      <c r="I861" s="0" t="n">
        <f aca="false">IF(ISBLANK(B859),IF(AND(B860=B861,NOT(ISBLANK(B860)),NOT(ISBLANK(B861))),1,-1),-1)</f>
        <v>-1</v>
      </c>
      <c r="J861" s="0" t="n">
        <f aca="false">IF(MAX(G861:I861)&lt;0,IF(OR(B861=B860,B860=B859),1,-1),MAX(G861:I861))</f>
        <v>0</v>
      </c>
    </row>
    <row r="862" customFormat="false" ht="13.8" hidden="false" customHeight="false" outlineLevel="0" collapsed="false">
      <c r="A862" s="7" t="n">
        <f aca="false">MAX(G862:J862)</f>
        <v>0</v>
      </c>
      <c r="B862" s="8"/>
      <c r="C862" s="9" t="e">
        <f aca="false">INDEX(SupplierNomenclature!$E$3:$E$10000,MATCH(B862,SupplierNomenclature!$I$3:$I$10000,0))</f>
        <v>#N/A</v>
      </c>
      <c r="D862" s="6" t="n">
        <f aca="false">IF(ISBLANK(B862), , IF(ISBLANK(B861), D860+1, D861))</f>
        <v>0</v>
      </c>
      <c r="E862" s="9" t="n">
        <f aca="false">IF(ISBLANK(B862),,IF(OR(ISBLANK(B861), B861="Баркод"),1,E861+1))</f>
        <v>0</v>
      </c>
      <c r="F862" s="9" t="n">
        <f aca="false">IF(ISBLANK(B863), E862/2,)</f>
        <v>0</v>
      </c>
      <c r="G862" s="0" t="n">
        <f aca="false">IF(ISBLANK(B862),0,-1)</f>
        <v>0</v>
      </c>
      <c r="H862" s="0" t="n">
        <f aca="false">IF(AND(ISBLANK(B861),NOT(ISBLANK(B862))),1,-1)</f>
        <v>-1</v>
      </c>
      <c r="I862" s="0" t="n">
        <f aca="false">IF(ISBLANK(B860),IF(AND(B861=B862,NOT(ISBLANK(B861)),NOT(ISBLANK(B862))),1,-1),-1)</f>
        <v>-1</v>
      </c>
      <c r="J862" s="0" t="n">
        <f aca="false">IF(MAX(G862:I862)&lt;0,IF(OR(B862=B861,B861=B860),1,-1),MAX(G862:I862))</f>
        <v>0</v>
      </c>
    </row>
    <row r="863" customFormat="false" ht="13.8" hidden="false" customHeight="false" outlineLevel="0" collapsed="false">
      <c r="A863" s="7" t="n">
        <f aca="false">MAX(G863:J863)</f>
        <v>0</v>
      </c>
      <c r="B863" s="8"/>
      <c r="C863" s="9" t="e">
        <f aca="false">INDEX(SupplierNomenclature!$E$3:$E$10000,MATCH(B863,SupplierNomenclature!$I$3:$I$10000,0))</f>
        <v>#N/A</v>
      </c>
      <c r="D863" s="6" t="n">
        <f aca="false">IF(ISBLANK(B863), , IF(ISBLANK(B862), D861+1, D862))</f>
        <v>0</v>
      </c>
      <c r="E863" s="9" t="n">
        <f aca="false">IF(ISBLANK(B863),,IF(OR(ISBLANK(B862), B862="Баркод"),1,E862+1))</f>
        <v>0</v>
      </c>
      <c r="F863" s="9" t="n">
        <f aca="false">IF(ISBLANK(B864), E863/2,)</f>
        <v>0</v>
      </c>
      <c r="G863" s="0" t="n">
        <f aca="false">IF(ISBLANK(B863),0,-1)</f>
        <v>0</v>
      </c>
      <c r="H863" s="0" t="n">
        <f aca="false">IF(AND(ISBLANK(B862),NOT(ISBLANK(B863))),1,-1)</f>
        <v>-1</v>
      </c>
      <c r="I863" s="0" t="n">
        <f aca="false">IF(ISBLANK(B861),IF(AND(B862=B863,NOT(ISBLANK(B862)),NOT(ISBLANK(B863))),1,-1),-1)</f>
        <v>-1</v>
      </c>
      <c r="J863" s="0" t="n">
        <f aca="false">IF(MAX(G863:I863)&lt;0,IF(OR(B863=B862,B862=B861),1,-1),MAX(G863:I863))</f>
        <v>0</v>
      </c>
    </row>
    <row r="864" customFormat="false" ht="13.8" hidden="false" customHeight="false" outlineLevel="0" collapsed="false">
      <c r="A864" s="7" t="n">
        <f aca="false">MAX(G864:J864)</f>
        <v>0</v>
      </c>
      <c r="B864" s="8"/>
      <c r="C864" s="9" t="e">
        <f aca="false">INDEX(SupplierNomenclature!$E$3:$E$10000,MATCH(B864,SupplierNomenclature!$I$3:$I$10000,0))</f>
        <v>#N/A</v>
      </c>
      <c r="D864" s="6" t="n">
        <f aca="false">IF(ISBLANK(B864), , IF(ISBLANK(B863), D862+1, D863))</f>
        <v>0</v>
      </c>
      <c r="E864" s="9" t="n">
        <f aca="false">IF(ISBLANK(B864),,IF(OR(ISBLANK(B863), B863="Баркод"),1,E863+1))</f>
        <v>0</v>
      </c>
      <c r="F864" s="9" t="n">
        <f aca="false">IF(ISBLANK(B865), E864/2,)</f>
        <v>0</v>
      </c>
      <c r="G864" s="0" t="n">
        <f aca="false">IF(ISBLANK(B864),0,-1)</f>
        <v>0</v>
      </c>
      <c r="H864" s="0" t="n">
        <f aca="false">IF(AND(ISBLANK(B863),NOT(ISBLANK(B864))),1,-1)</f>
        <v>-1</v>
      </c>
      <c r="I864" s="0" t="n">
        <f aca="false">IF(ISBLANK(B862),IF(AND(B863=B864,NOT(ISBLANK(B863)),NOT(ISBLANK(B864))),1,-1),-1)</f>
        <v>-1</v>
      </c>
      <c r="J864" s="0" t="n">
        <f aca="false">IF(MAX(G864:I864)&lt;0,IF(OR(B864=B863,B863=B862),1,-1),MAX(G864:I864))</f>
        <v>0</v>
      </c>
    </row>
    <row r="865" customFormat="false" ht="13.8" hidden="false" customHeight="false" outlineLevel="0" collapsed="false">
      <c r="A865" s="7" t="n">
        <f aca="false">MAX(G865:J865)</f>
        <v>0</v>
      </c>
      <c r="B865" s="8"/>
      <c r="C865" s="9" t="e">
        <f aca="false">INDEX(SupplierNomenclature!$E$3:$E$10000,MATCH(B865,SupplierNomenclature!$I$3:$I$10000,0))</f>
        <v>#N/A</v>
      </c>
      <c r="D865" s="6" t="n">
        <f aca="false">IF(ISBLANK(B865), , IF(ISBLANK(B864), D863+1, D864))</f>
        <v>0</v>
      </c>
      <c r="E865" s="9" t="n">
        <f aca="false">IF(ISBLANK(B865),,IF(OR(ISBLANK(B864), B864="Баркод"),1,E864+1))</f>
        <v>0</v>
      </c>
      <c r="F865" s="9" t="n">
        <f aca="false">IF(ISBLANK(B866), E865/2,)</f>
        <v>0</v>
      </c>
      <c r="G865" s="0" t="n">
        <f aca="false">IF(ISBLANK(B865),0,-1)</f>
        <v>0</v>
      </c>
      <c r="H865" s="0" t="n">
        <f aca="false">IF(AND(ISBLANK(B864),NOT(ISBLANK(B865))),1,-1)</f>
        <v>-1</v>
      </c>
      <c r="I865" s="0" t="n">
        <f aca="false">IF(ISBLANK(B863),IF(AND(B864=B865,NOT(ISBLANK(B864)),NOT(ISBLANK(B865))),1,-1),-1)</f>
        <v>-1</v>
      </c>
      <c r="J865" s="0" t="n">
        <f aca="false">IF(MAX(G865:I865)&lt;0,IF(OR(B865=B864,B864=B863),1,-1),MAX(G865:I865))</f>
        <v>0</v>
      </c>
    </row>
    <row r="866" customFormat="false" ht="13.8" hidden="false" customHeight="false" outlineLevel="0" collapsed="false">
      <c r="A866" s="7" t="n">
        <f aca="false">MAX(G866:J866)</f>
        <v>0</v>
      </c>
      <c r="B866" s="8"/>
      <c r="C866" s="9" t="e">
        <f aca="false">INDEX(SupplierNomenclature!$E$3:$E$10000,MATCH(B866,SupplierNomenclature!$I$3:$I$10000,0))</f>
        <v>#N/A</v>
      </c>
      <c r="D866" s="6" t="n">
        <f aca="false">IF(ISBLANK(B866), , IF(ISBLANK(B865), D864+1, D865))</f>
        <v>0</v>
      </c>
      <c r="E866" s="9" t="n">
        <f aca="false">IF(ISBLANK(B866),,IF(OR(ISBLANK(B865), B865="Баркод"),1,E865+1))</f>
        <v>0</v>
      </c>
      <c r="F866" s="9" t="n">
        <f aca="false">IF(ISBLANK(B867), E866/2,)</f>
        <v>0</v>
      </c>
      <c r="G866" s="0" t="n">
        <f aca="false">IF(ISBLANK(B866),0,-1)</f>
        <v>0</v>
      </c>
      <c r="H866" s="0" t="n">
        <f aca="false">IF(AND(ISBLANK(B865),NOT(ISBLANK(B866))),1,-1)</f>
        <v>-1</v>
      </c>
      <c r="I866" s="0" t="n">
        <f aca="false">IF(ISBLANK(B864),IF(AND(B865=B866,NOT(ISBLANK(B865)),NOT(ISBLANK(B866))),1,-1),-1)</f>
        <v>-1</v>
      </c>
      <c r="J866" s="0" t="n">
        <f aca="false">IF(MAX(G866:I866)&lt;0,IF(OR(B866=B865,B865=B864),1,-1),MAX(G866:I866))</f>
        <v>0</v>
      </c>
    </row>
    <row r="867" customFormat="false" ht="13.8" hidden="false" customHeight="false" outlineLevel="0" collapsed="false">
      <c r="A867" s="7" t="n">
        <f aca="false">MAX(G867:J867)</f>
        <v>0</v>
      </c>
      <c r="B867" s="8"/>
      <c r="C867" s="9" t="e">
        <f aca="false">INDEX(SupplierNomenclature!$E$3:$E$10000,MATCH(B867,SupplierNomenclature!$I$3:$I$10000,0))</f>
        <v>#N/A</v>
      </c>
      <c r="D867" s="6" t="n">
        <f aca="false">IF(ISBLANK(B867), , IF(ISBLANK(B866), D865+1, D866))</f>
        <v>0</v>
      </c>
      <c r="E867" s="9" t="n">
        <f aca="false">IF(ISBLANK(B867),,IF(OR(ISBLANK(B866), B866="Баркод"),1,E866+1))</f>
        <v>0</v>
      </c>
      <c r="F867" s="9" t="n">
        <f aca="false">IF(ISBLANK(B868), E867/2,)</f>
        <v>0</v>
      </c>
      <c r="G867" s="0" t="n">
        <f aca="false">IF(ISBLANK(B867),0,-1)</f>
        <v>0</v>
      </c>
      <c r="H867" s="0" t="n">
        <f aca="false">IF(AND(ISBLANK(B866),NOT(ISBLANK(B867))),1,-1)</f>
        <v>-1</v>
      </c>
      <c r="I867" s="0" t="n">
        <f aca="false">IF(ISBLANK(B865),IF(AND(B866=B867,NOT(ISBLANK(B866)),NOT(ISBLANK(B867))),1,-1),-1)</f>
        <v>-1</v>
      </c>
      <c r="J867" s="0" t="n">
        <f aca="false">IF(MAX(G867:I867)&lt;0,IF(OR(B867=B866,B866=B865),1,-1),MAX(G867:I867))</f>
        <v>0</v>
      </c>
    </row>
    <row r="868" customFormat="false" ht="13.8" hidden="false" customHeight="false" outlineLevel="0" collapsed="false">
      <c r="A868" s="7" t="n">
        <f aca="false">MAX(G868:J868)</f>
        <v>0</v>
      </c>
      <c r="B868" s="8"/>
      <c r="C868" s="9" t="e">
        <f aca="false">INDEX(SupplierNomenclature!$E$3:$E$10000,MATCH(B868,SupplierNomenclature!$I$3:$I$10000,0))</f>
        <v>#N/A</v>
      </c>
      <c r="D868" s="6" t="n">
        <f aca="false">IF(ISBLANK(B868), , IF(ISBLANK(B867), D866+1, D867))</f>
        <v>0</v>
      </c>
      <c r="E868" s="9" t="n">
        <f aca="false">IF(ISBLANK(B868),,IF(OR(ISBLANK(B867), B867="Баркод"),1,E867+1))</f>
        <v>0</v>
      </c>
      <c r="F868" s="9" t="n">
        <f aca="false">IF(ISBLANK(B869), E868/2,)</f>
        <v>0</v>
      </c>
      <c r="G868" s="0" t="n">
        <f aca="false">IF(ISBLANK(B868),0,-1)</f>
        <v>0</v>
      </c>
      <c r="H868" s="0" t="n">
        <f aca="false">IF(AND(ISBLANK(B867),NOT(ISBLANK(B868))),1,-1)</f>
        <v>-1</v>
      </c>
      <c r="I868" s="0" t="n">
        <f aca="false">IF(ISBLANK(B866),IF(AND(B867=B868,NOT(ISBLANK(B867)),NOT(ISBLANK(B868))),1,-1),-1)</f>
        <v>-1</v>
      </c>
      <c r="J868" s="0" t="n">
        <f aca="false">IF(MAX(G868:I868)&lt;0,IF(OR(B868=B867,B867=B866),1,-1),MAX(G868:I868))</f>
        <v>0</v>
      </c>
    </row>
    <row r="869" customFormat="false" ht="13.8" hidden="false" customHeight="false" outlineLevel="0" collapsed="false">
      <c r="A869" s="7" t="n">
        <f aca="false">MAX(G869:J869)</f>
        <v>0</v>
      </c>
      <c r="B869" s="8"/>
      <c r="C869" s="9" t="e">
        <f aca="false">INDEX(SupplierNomenclature!$E$3:$E$10000,MATCH(B869,SupplierNomenclature!$I$3:$I$10000,0))</f>
        <v>#N/A</v>
      </c>
      <c r="D869" s="6" t="n">
        <f aca="false">IF(ISBLANK(B869), , IF(ISBLANK(B868), D867+1, D868))</f>
        <v>0</v>
      </c>
      <c r="E869" s="9" t="n">
        <f aca="false">IF(ISBLANK(B869),,IF(OR(ISBLANK(B868), B868="Баркод"),1,E868+1))</f>
        <v>0</v>
      </c>
      <c r="F869" s="9" t="n">
        <f aca="false">IF(ISBLANK(B870), E869/2,)</f>
        <v>0</v>
      </c>
      <c r="G869" s="0" t="n">
        <f aca="false">IF(ISBLANK(B869),0,-1)</f>
        <v>0</v>
      </c>
      <c r="H869" s="0" t="n">
        <f aca="false">IF(AND(ISBLANK(B868),NOT(ISBLANK(B869))),1,-1)</f>
        <v>-1</v>
      </c>
      <c r="I869" s="0" t="n">
        <f aca="false">IF(ISBLANK(B867),IF(AND(B868=B869,NOT(ISBLANK(B868)),NOT(ISBLANK(B869))),1,-1),-1)</f>
        <v>-1</v>
      </c>
      <c r="J869" s="0" t="n">
        <f aca="false">IF(MAX(G869:I869)&lt;0,IF(OR(B869=B868,B868=B867),1,-1),MAX(G869:I869))</f>
        <v>0</v>
      </c>
    </row>
    <row r="870" customFormat="false" ht="13.8" hidden="false" customHeight="false" outlineLevel="0" collapsed="false">
      <c r="A870" s="7" t="n">
        <f aca="false">MAX(G870:J870)</f>
        <v>0</v>
      </c>
      <c r="B870" s="8"/>
      <c r="C870" s="9" t="e">
        <f aca="false">INDEX(SupplierNomenclature!$E$3:$E$10000,MATCH(B870,SupplierNomenclature!$I$3:$I$10000,0))</f>
        <v>#N/A</v>
      </c>
      <c r="D870" s="6" t="n">
        <f aca="false">IF(ISBLANK(B870), , IF(ISBLANK(B869), D868+1, D869))</f>
        <v>0</v>
      </c>
      <c r="E870" s="9" t="n">
        <f aca="false">IF(ISBLANK(B870),,IF(OR(ISBLANK(B869), B869="Баркод"),1,E869+1))</f>
        <v>0</v>
      </c>
      <c r="F870" s="9" t="n">
        <f aca="false">IF(ISBLANK(B871), E870/2,)</f>
        <v>0</v>
      </c>
      <c r="G870" s="0" t="n">
        <f aca="false">IF(ISBLANK(B870),0,-1)</f>
        <v>0</v>
      </c>
      <c r="H870" s="0" t="n">
        <f aca="false">IF(AND(ISBLANK(B869),NOT(ISBLANK(B870))),1,-1)</f>
        <v>-1</v>
      </c>
      <c r="I870" s="0" t="n">
        <f aca="false">IF(ISBLANK(B868),IF(AND(B869=B870,NOT(ISBLANK(B869)),NOT(ISBLANK(B870))),1,-1),-1)</f>
        <v>-1</v>
      </c>
      <c r="J870" s="0" t="n">
        <f aca="false">IF(MAX(G870:I870)&lt;0,IF(OR(B870=B869,B869=B868),1,-1),MAX(G870:I870))</f>
        <v>0</v>
      </c>
    </row>
    <row r="871" customFormat="false" ht="13.8" hidden="false" customHeight="false" outlineLevel="0" collapsed="false">
      <c r="A871" s="7" t="n">
        <f aca="false">MAX(G871:J871)</f>
        <v>0</v>
      </c>
      <c r="B871" s="8"/>
      <c r="C871" s="9" t="e">
        <f aca="false">INDEX(SupplierNomenclature!$E$3:$E$10000,MATCH(B871,SupplierNomenclature!$I$3:$I$10000,0))</f>
        <v>#N/A</v>
      </c>
      <c r="D871" s="6" t="n">
        <f aca="false">IF(ISBLANK(B871), , IF(ISBLANK(B870), D869+1, D870))</f>
        <v>0</v>
      </c>
      <c r="E871" s="9" t="n">
        <f aca="false">IF(ISBLANK(B871),,IF(OR(ISBLANK(B870), B870="Баркод"),1,E870+1))</f>
        <v>0</v>
      </c>
      <c r="F871" s="9" t="n">
        <f aca="false">IF(ISBLANK(B872), E871/2,)</f>
        <v>0</v>
      </c>
      <c r="G871" s="0" t="n">
        <f aca="false">IF(ISBLANK(B871),0,-1)</f>
        <v>0</v>
      </c>
      <c r="H871" s="0" t="n">
        <f aca="false">IF(AND(ISBLANK(B870),NOT(ISBLANK(B871))),1,-1)</f>
        <v>-1</v>
      </c>
      <c r="I871" s="0" t="n">
        <f aca="false">IF(ISBLANK(B869),IF(AND(B870=B871,NOT(ISBLANK(B870)),NOT(ISBLANK(B871))),1,-1),-1)</f>
        <v>-1</v>
      </c>
      <c r="J871" s="0" t="n">
        <f aca="false">IF(MAX(G871:I871)&lt;0,IF(OR(B871=B870,B870=B869),1,-1),MAX(G871:I871))</f>
        <v>0</v>
      </c>
    </row>
    <row r="872" customFormat="false" ht="13.8" hidden="false" customHeight="false" outlineLevel="0" collapsed="false">
      <c r="A872" s="7" t="n">
        <f aca="false">MAX(G872:J872)</f>
        <v>0</v>
      </c>
      <c r="B872" s="8"/>
      <c r="C872" s="9" t="e">
        <f aca="false">INDEX(SupplierNomenclature!$E$3:$E$10000,MATCH(B872,SupplierNomenclature!$I$3:$I$10000,0))</f>
        <v>#N/A</v>
      </c>
      <c r="D872" s="6" t="n">
        <f aca="false">IF(ISBLANK(B872), , IF(ISBLANK(B871), D870+1, D871))</f>
        <v>0</v>
      </c>
      <c r="E872" s="9" t="n">
        <f aca="false">IF(ISBLANK(B872),,IF(OR(ISBLANK(B871), B871="Баркод"),1,E871+1))</f>
        <v>0</v>
      </c>
      <c r="F872" s="9" t="n">
        <f aca="false">IF(ISBLANK(B873), E872/2,)</f>
        <v>0</v>
      </c>
      <c r="G872" s="0" t="n">
        <f aca="false">IF(ISBLANK(B872),0,-1)</f>
        <v>0</v>
      </c>
      <c r="H872" s="0" t="n">
        <f aca="false">IF(AND(ISBLANK(B871),NOT(ISBLANK(B872))),1,-1)</f>
        <v>-1</v>
      </c>
      <c r="I872" s="0" t="n">
        <f aca="false">IF(ISBLANK(B870),IF(AND(B871=B872,NOT(ISBLANK(B871)),NOT(ISBLANK(B872))),1,-1),-1)</f>
        <v>-1</v>
      </c>
      <c r="J872" s="0" t="n">
        <f aca="false">IF(MAX(G872:I872)&lt;0,IF(OR(B872=B871,B871=B870),1,-1),MAX(G872:I872))</f>
        <v>0</v>
      </c>
    </row>
    <row r="873" customFormat="false" ht="13.8" hidden="false" customHeight="false" outlineLevel="0" collapsed="false">
      <c r="A873" s="7" t="n">
        <f aca="false">MAX(G873:J873)</f>
        <v>0</v>
      </c>
      <c r="B873" s="8"/>
      <c r="C873" s="9" t="e">
        <f aca="false">INDEX(SupplierNomenclature!$E$3:$E$10000,MATCH(B873,SupplierNomenclature!$I$3:$I$10000,0))</f>
        <v>#N/A</v>
      </c>
      <c r="D873" s="6" t="n">
        <f aca="false">IF(ISBLANK(B873), , IF(ISBLANK(B872), D871+1, D872))</f>
        <v>0</v>
      </c>
      <c r="E873" s="9" t="n">
        <f aca="false">IF(ISBLANK(B873),,IF(OR(ISBLANK(B872), B872="Баркод"),1,E872+1))</f>
        <v>0</v>
      </c>
      <c r="F873" s="9" t="n">
        <f aca="false">IF(ISBLANK(B874), E873/2,)</f>
        <v>0</v>
      </c>
      <c r="G873" s="0" t="n">
        <f aca="false">IF(ISBLANK(B873),0,-1)</f>
        <v>0</v>
      </c>
      <c r="H873" s="0" t="n">
        <f aca="false">IF(AND(ISBLANK(B872),NOT(ISBLANK(B873))),1,-1)</f>
        <v>-1</v>
      </c>
      <c r="I873" s="0" t="n">
        <f aca="false">IF(ISBLANK(B871),IF(AND(B872=B873,NOT(ISBLANK(B872)),NOT(ISBLANK(B873))),1,-1),-1)</f>
        <v>-1</v>
      </c>
      <c r="J873" s="0" t="n">
        <f aca="false">IF(MAX(G873:I873)&lt;0,IF(OR(B873=B872,B872=B871),1,-1),MAX(G873:I873))</f>
        <v>0</v>
      </c>
    </row>
    <row r="874" customFormat="false" ht="13.8" hidden="false" customHeight="false" outlineLevel="0" collapsed="false">
      <c r="A874" s="7" t="n">
        <f aca="false">MAX(G874:J874)</f>
        <v>0</v>
      </c>
      <c r="B874" s="8"/>
      <c r="C874" s="9" t="e">
        <f aca="false">INDEX(SupplierNomenclature!$E$3:$E$10000,MATCH(B874,SupplierNomenclature!$I$3:$I$10000,0))</f>
        <v>#N/A</v>
      </c>
      <c r="D874" s="6" t="n">
        <f aca="false">IF(ISBLANK(B874), , IF(ISBLANK(B873), D872+1, D873))</f>
        <v>0</v>
      </c>
      <c r="E874" s="9" t="n">
        <f aca="false">IF(ISBLANK(B874),,IF(OR(ISBLANK(B873), B873="Баркод"),1,E873+1))</f>
        <v>0</v>
      </c>
      <c r="F874" s="9" t="n">
        <f aca="false">IF(ISBLANK(B875), E874/2,)</f>
        <v>0</v>
      </c>
      <c r="G874" s="0" t="n">
        <f aca="false">IF(ISBLANK(B874),0,-1)</f>
        <v>0</v>
      </c>
      <c r="H874" s="0" t="n">
        <f aca="false">IF(AND(ISBLANK(B873),NOT(ISBLANK(B874))),1,-1)</f>
        <v>-1</v>
      </c>
      <c r="I874" s="0" t="n">
        <f aca="false">IF(ISBLANK(B872),IF(AND(B873=B874,NOT(ISBLANK(B873)),NOT(ISBLANK(B874))),1,-1),-1)</f>
        <v>-1</v>
      </c>
      <c r="J874" s="0" t="n">
        <f aca="false">IF(MAX(G874:I874)&lt;0,IF(OR(B874=B873,B873=B872),1,-1),MAX(G874:I874))</f>
        <v>0</v>
      </c>
    </row>
    <row r="875" customFormat="false" ht="13.8" hidden="false" customHeight="false" outlineLevel="0" collapsed="false">
      <c r="A875" s="7" t="n">
        <f aca="false">MAX(G875:J875)</f>
        <v>0</v>
      </c>
      <c r="B875" s="8"/>
      <c r="C875" s="9" t="e">
        <f aca="false">INDEX(SupplierNomenclature!$E$3:$E$10000,MATCH(B875,SupplierNomenclature!$I$3:$I$10000,0))</f>
        <v>#N/A</v>
      </c>
      <c r="D875" s="6" t="n">
        <f aca="false">IF(ISBLANK(B875), , IF(ISBLANK(B874), D873+1, D874))</f>
        <v>0</v>
      </c>
      <c r="E875" s="9" t="n">
        <f aca="false">IF(ISBLANK(B875),,IF(OR(ISBLANK(B874), B874="Баркод"),1,E874+1))</f>
        <v>0</v>
      </c>
      <c r="F875" s="9" t="n">
        <f aca="false">IF(ISBLANK(B876), E875/2,)</f>
        <v>0</v>
      </c>
      <c r="G875" s="0" t="n">
        <f aca="false">IF(ISBLANK(B875),0,-1)</f>
        <v>0</v>
      </c>
      <c r="H875" s="0" t="n">
        <f aca="false">IF(AND(ISBLANK(B874),NOT(ISBLANK(B875))),1,-1)</f>
        <v>-1</v>
      </c>
      <c r="I875" s="0" t="n">
        <f aca="false">IF(ISBLANK(B873),IF(AND(B874=B875,NOT(ISBLANK(B874)),NOT(ISBLANK(B875))),1,-1),-1)</f>
        <v>-1</v>
      </c>
      <c r="J875" s="0" t="n">
        <f aca="false">IF(MAX(G875:I875)&lt;0,IF(OR(B875=B874,B874=B873),1,-1),MAX(G875:I875))</f>
        <v>0</v>
      </c>
    </row>
    <row r="876" customFormat="false" ht="13.8" hidden="false" customHeight="false" outlineLevel="0" collapsed="false">
      <c r="A876" s="7" t="n">
        <f aca="false">MAX(G876:J876)</f>
        <v>0</v>
      </c>
      <c r="B876" s="8"/>
      <c r="C876" s="9" t="e">
        <f aca="false">INDEX(SupplierNomenclature!$E$3:$E$10000,MATCH(B876,SupplierNomenclature!$I$3:$I$10000,0))</f>
        <v>#N/A</v>
      </c>
      <c r="D876" s="6" t="n">
        <f aca="false">IF(ISBLANK(B876), , IF(ISBLANK(B875), D874+1, D875))</f>
        <v>0</v>
      </c>
      <c r="E876" s="9" t="n">
        <f aca="false">IF(ISBLANK(B876),,IF(OR(ISBLANK(B875), B875="Баркод"),1,E875+1))</f>
        <v>0</v>
      </c>
      <c r="F876" s="9" t="n">
        <f aca="false">IF(ISBLANK(B877), E876/2,)</f>
        <v>0</v>
      </c>
      <c r="G876" s="0" t="n">
        <f aca="false">IF(ISBLANK(B876),0,-1)</f>
        <v>0</v>
      </c>
      <c r="H876" s="0" t="n">
        <f aca="false">IF(AND(ISBLANK(B875),NOT(ISBLANK(B876))),1,-1)</f>
        <v>-1</v>
      </c>
      <c r="I876" s="0" t="n">
        <f aca="false">IF(ISBLANK(B874),IF(AND(B875=B876,NOT(ISBLANK(B875)),NOT(ISBLANK(B876))),1,-1),-1)</f>
        <v>-1</v>
      </c>
      <c r="J876" s="0" t="n">
        <f aca="false">IF(MAX(G876:I876)&lt;0,IF(OR(B876=B875,B875=B874),1,-1),MAX(G876:I876))</f>
        <v>0</v>
      </c>
    </row>
    <row r="877" customFormat="false" ht="13.8" hidden="false" customHeight="false" outlineLevel="0" collapsed="false">
      <c r="A877" s="7" t="n">
        <f aca="false">MAX(G877:J877)</f>
        <v>0</v>
      </c>
      <c r="B877" s="8"/>
      <c r="C877" s="9" t="e">
        <f aca="false">INDEX(SupplierNomenclature!$E$3:$E$10000,MATCH(B877,SupplierNomenclature!$I$3:$I$10000,0))</f>
        <v>#N/A</v>
      </c>
      <c r="D877" s="6" t="n">
        <f aca="false">IF(ISBLANK(B877), , IF(ISBLANK(B876), D875+1, D876))</f>
        <v>0</v>
      </c>
      <c r="E877" s="9" t="n">
        <f aca="false">IF(ISBLANK(B877),,IF(OR(ISBLANK(B876), B876="Баркод"),1,E876+1))</f>
        <v>0</v>
      </c>
      <c r="F877" s="9" t="n">
        <f aca="false">IF(ISBLANK(B878), E877/2,)</f>
        <v>0</v>
      </c>
      <c r="G877" s="0" t="n">
        <f aca="false">IF(ISBLANK(B877),0,-1)</f>
        <v>0</v>
      </c>
      <c r="H877" s="0" t="n">
        <f aca="false">IF(AND(ISBLANK(B876),NOT(ISBLANK(B877))),1,-1)</f>
        <v>-1</v>
      </c>
      <c r="I877" s="0" t="n">
        <f aca="false">IF(ISBLANK(B875),IF(AND(B876=B877,NOT(ISBLANK(B876)),NOT(ISBLANK(B877))),1,-1),-1)</f>
        <v>-1</v>
      </c>
      <c r="J877" s="0" t="n">
        <f aca="false">IF(MAX(G877:I877)&lt;0,IF(OR(B877=B876,B876=B875),1,-1),MAX(G877:I877))</f>
        <v>0</v>
      </c>
    </row>
    <row r="878" customFormat="false" ht="13.8" hidden="false" customHeight="false" outlineLevel="0" collapsed="false">
      <c r="A878" s="7" t="n">
        <f aca="false">MAX(G878:J878)</f>
        <v>0</v>
      </c>
      <c r="B878" s="8"/>
      <c r="C878" s="9" t="e">
        <f aca="false">INDEX(SupplierNomenclature!$E$3:$E$10000,MATCH(B878,SupplierNomenclature!$I$3:$I$10000,0))</f>
        <v>#N/A</v>
      </c>
      <c r="D878" s="6" t="n">
        <f aca="false">IF(ISBLANK(B878), , IF(ISBLANK(B877), D876+1, D877))</f>
        <v>0</v>
      </c>
      <c r="E878" s="9" t="n">
        <f aca="false">IF(ISBLANK(B878),,IF(OR(ISBLANK(B877), B877="Баркод"),1,E877+1))</f>
        <v>0</v>
      </c>
      <c r="F878" s="9" t="n">
        <f aca="false">IF(ISBLANK(B879), E878/2,)</f>
        <v>0</v>
      </c>
      <c r="G878" s="0" t="n">
        <f aca="false">IF(ISBLANK(B878),0,-1)</f>
        <v>0</v>
      </c>
      <c r="H878" s="0" t="n">
        <f aca="false">IF(AND(ISBLANK(B877),NOT(ISBLANK(B878))),1,-1)</f>
        <v>-1</v>
      </c>
      <c r="I878" s="0" t="n">
        <f aca="false">IF(ISBLANK(B876),IF(AND(B877=B878,NOT(ISBLANK(B877)),NOT(ISBLANK(B878))),1,-1),-1)</f>
        <v>-1</v>
      </c>
      <c r="J878" s="0" t="n">
        <f aca="false">IF(MAX(G878:I878)&lt;0,IF(OR(B878=B877,B877=B876),1,-1),MAX(G878:I878))</f>
        <v>0</v>
      </c>
    </row>
    <row r="879" customFormat="false" ht="13.8" hidden="false" customHeight="false" outlineLevel="0" collapsed="false">
      <c r="A879" s="7" t="n">
        <f aca="false">MAX(G879:J879)</f>
        <v>0</v>
      </c>
      <c r="B879" s="8"/>
      <c r="C879" s="9" t="e">
        <f aca="false">INDEX(SupplierNomenclature!$E$3:$E$10000,MATCH(B879,SupplierNomenclature!$I$3:$I$10000,0))</f>
        <v>#N/A</v>
      </c>
      <c r="D879" s="6" t="n">
        <f aca="false">IF(ISBLANK(B879), , IF(ISBLANK(B878), D877+1, D878))</f>
        <v>0</v>
      </c>
      <c r="E879" s="9" t="n">
        <f aca="false">IF(ISBLANK(B879),,IF(OR(ISBLANK(B878), B878="Баркод"),1,E878+1))</f>
        <v>0</v>
      </c>
      <c r="F879" s="9" t="n">
        <f aca="false">IF(ISBLANK(B880), E879/2,)</f>
        <v>0</v>
      </c>
      <c r="G879" s="0" t="n">
        <f aca="false">IF(ISBLANK(B879),0,-1)</f>
        <v>0</v>
      </c>
      <c r="H879" s="0" t="n">
        <f aca="false">IF(AND(ISBLANK(B878),NOT(ISBLANK(B879))),1,-1)</f>
        <v>-1</v>
      </c>
      <c r="I879" s="0" t="n">
        <f aca="false">IF(ISBLANK(B877),IF(AND(B878=B879,NOT(ISBLANK(B878)),NOT(ISBLANK(B879))),1,-1),-1)</f>
        <v>-1</v>
      </c>
      <c r="J879" s="0" t="n">
        <f aca="false">IF(MAX(G879:I879)&lt;0,IF(OR(B879=B878,B878=B877),1,-1),MAX(G879:I879))</f>
        <v>0</v>
      </c>
    </row>
    <row r="880" customFormat="false" ht="13.8" hidden="false" customHeight="false" outlineLevel="0" collapsed="false">
      <c r="A880" s="7" t="n">
        <f aca="false">MAX(G880:J880)</f>
        <v>0</v>
      </c>
      <c r="B880" s="8"/>
      <c r="C880" s="9" t="e">
        <f aca="false">INDEX(SupplierNomenclature!$E$3:$E$10000,MATCH(B880,SupplierNomenclature!$I$3:$I$10000,0))</f>
        <v>#N/A</v>
      </c>
      <c r="D880" s="6" t="n">
        <f aca="false">IF(ISBLANK(B880), , IF(ISBLANK(B879), D878+1, D879))</f>
        <v>0</v>
      </c>
      <c r="E880" s="9" t="n">
        <f aca="false">IF(ISBLANK(B880),,IF(OR(ISBLANK(B879), B879="Баркод"),1,E879+1))</f>
        <v>0</v>
      </c>
      <c r="F880" s="9" t="n">
        <f aca="false">IF(ISBLANK(B881), E880/2,)</f>
        <v>0</v>
      </c>
      <c r="G880" s="0" t="n">
        <f aca="false">IF(ISBLANK(B880),0,-1)</f>
        <v>0</v>
      </c>
      <c r="H880" s="0" t="n">
        <f aca="false">IF(AND(ISBLANK(B879),NOT(ISBLANK(B880))),1,-1)</f>
        <v>-1</v>
      </c>
      <c r="I880" s="0" t="n">
        <f aca="false">IF(ISBLANK(B878),IF(AND(B879=B880,NOT(ISBLANK(B879)),NOT(ISBLANK(B880))),1,-1),-1)</f>
        <v>-1</v>
      </c>
      <c r="J880" s="0" t="n">
        <f aca="false">IF(MAX(G880:I880)&lt;0,IF(OR(B880=B879,B879=B878),1,-1),MAX(G880:I880))</f>
        <v>0</v>
      </c>
    </row>
    <row r="881" customFormat="false" ht="13.8" hidden="false" customHeight="false" outlineLevel="0" collapsed="false">
      <c r="A881" s="7" t="n">
        <f aca="false">MAX(G881:J881)</f>
        <v>0</v>
      </c>
      <c r="B881" s="8"/>
      <c r="C881" s="9" t="e">
        <f aca="false">INDEX(SupplierNomenclature!$E$3:$E$10000,MATCH(B881,SupplierNomenclature!$I$3:$I$10000,0))</f>
        <v>#N/A</v>
      </c>
      <c r="D881" s="6" t="n">
        <f aca="false">IF(ISBLANK(B881), , IF(ISBLANK(B880), D879+1, D880))</f>
        <v>0</v>
      </c>
      <c r="E881" s="9" t="n">
        <f aca="false">IF(ISBLANK(B881),,IF(OR(ISBLANK(B880), B880="Баркод"),1,E880+1))</f>
        <v>0</v>
      </c>
      <c r="F881" s="9" t="n">
        <f aca="false">IF(ISBLANK(B882), E881/2,)</f>
        <v>0</v>
      </c>
      <c r="G881" s="0" t="n">
        <f aca="false">IF(ISBLANK(B881),0,-1)</f>
        <v>0</v>
      </c>
      <c r="H881" s="0" t="n">
        <f aca="false">IF(AND(ISBLANK(B880),NOT(ISBLANK(B881))),1,-1)</f>
        <v>-1</v>
      </c>
      <c r="I881" s="0" t="n">
        <f aca="false">IF(ISBLANK(B879),IF(AND(B880=B881,NOT(ISBLANK(B880)),NOT(ISBLANK(B881))),1,-1),-1)</f>
        <v>-1</v>
      </c>
      <c r="J881" s="0" t="n">
        <f aca="false">IF(MAX(G881:I881)&lt;0,IF(OR(B881=B880,B880=B879),1,-1),MAX(G881:I881))</f>
        <v>0</v>
      </c>
    </row>
    <row r="882" customFormat="false" ht="13.8" hidden="false" customHeight="false" outlineLevel="0" collapsed="false">
      <c r="A882" s="7" t="n">
        <f aca="false">MAX(G882:J882)</f>
        <v>0</v>
      </c>
      <c r="B882" s="8"/>
      <c r="C882" s="9" t="e">
        <f aca="false">INDEX(SupplierNomenclature!$E$3:$E$10000,MATCH(B882,SupplierNomenclature!$I$3:$I$10000,0))</f>
        <v>#N/A</v>
      </c>
      <c r="D882" s="6" t="n">
        <f aca="false">IF(ISBLANK(B882), , IF(ISBLANK(B881), D880+1, D881))</f>
        <v>0</v>
      </c>
      <c r="E882" s="9" t="n">
        <f aca="false">IF(ISBLANK(B882),,IF(OR(ISBLANK(B881), B881="Баркод"),1,E881+1))</f>
        <v>0</v>
      </c>
      <c r="F882" s="9" t="n">
        <f aca="false">IF(ISBLANK(B883), E882/2,)</f>
        <v>0</v>
      </c>
      <c r="G882" s="0" t="n">
        <f aca="false">IF(ISBLANK(B882),0,-1)</f>
        <v>0</v>
      </c>
      <c r="H882" s="0" t="n">
        <f aca="false">IF(AND(ISBLANK(B881),NOT(ISBLANK(B882))),1,-1)</f>
        <v>-1</v>
      </c>
      <c r="I882" s="0" t="n">
        <f aca="false">IF(ISBLANK(B880),IF(AND(B881=B882,NOT(ISBLANK(B881)),NOT(ISBLANK(B882))),1,-1),-1)</f>
        <v>-1</v>
      </c>
      <c r="J882" s="0" t="n">
        <f aca="false">IF(MAX(G882:I882)&lt;0,IF(OR(B882=B881,B881=B880),1,-1),MAX(G882:I882))</f>
        <v>0</v>
      </c>
    </row>
    <row r="883" customFormat="false" ht="13.8" hidden="false" customHeight="false" outlineLevel="0" collapsed="false">
      <c r="A883" s="7" t="n">
        <f aca="false">MAX(G883:J883)</f>
        <v>0</v>
      </c>
      <c r="B883" s="8"/>
      <c r="C883" s="9" t="e">
        <f aca="false">INDEX(SupplierNomenclature!$E$3:$E$10000,MATCH(B883,SupplierNomenclature!$I$3:$I$10000,0))</f>
        <v>#N/A</v>
      </c>
      <c r="D883" s="6" t="n">
        <f aca="false">IF(ISBLANK(B883), , IF(ISBLANK(B882), D881+1, D882))</f>
        <v>0</v>
      </c>
      <c r="E883" s="9" t="n">
        <f aca="false">IF(ISBLANK(B883),,IF(OR(ISBLANK(B882), B882="Баркод"),1,E882+1))</f>
        <v>0</v>
      </c>
      <c r="F883" s="9" t="n">
        <f aca="false">IF(ISBLANK(B884), E883/2,)</f>
        <v>0</v>
      </c>
      <c r="G883" s="0" t="n">
        <f aca="false">IF(ISBLANK(B883),0,-1)</f>
        <v>0</v>
      </c>
      <c r="H883" s="0" t="n">
        <f aca="false">IF(AND(ISBLANK(B882),NOT(ISBLANK(B883))),1,-1)</f>
        <v>-1</v>
      </c>
      <c r="I883" s="0" t="n">
        <f aca="false">IF(ISBLANK(B881),IF(AND(B882=B883,NOT(ISBLANK(B882)),NOT(ISBLANK(B883))),1,-1),-1)</f>
        <v>-1</v>
      </c>
      <c r="J883" s="0" t="n">
        <f aca="false">IF(MAX(G883:I883)&lt;0,IF(OR(B883=B882,B882=B881),1,-1),MAX(G883:I883))</f>
        <v>0</v>
      </c>
    </row>
    <row r="884" customFormat="false" ht="13.8" hidden="false" customHeight="false" outlineLevel="0" collapsed="false">
      <c r="A884" s="7" t="n">
        <f aca="false">MAX(G884:J884)</f>
        <v>0</v>
      </c>
      <c r="B884" s="8"/>
      <c r="C884" s="9" t="e">
        <f aca="false">INDEX(SupplierNomenclature!$E$3:$E$10000,MATCH(B884,SupplierNomenclature!$I$3:$I$10000,0))</f>
        <v>#N/A</v>
      </c>
      <c r="D884" s="6" t="n">
        <f aca="false">IF(ISBLANK(B884), , IF(ISBLANK(B883), D882+1, D883))</f>
        <v>0</v>
      </c>
      <c r="E884" s="9" t="n">
        <f aca="false">IF(ISBLANK(B884),,IF(OR(ISBLANK(B883), B883="Баркод"),1,E883+1))</f>
        <v>0</v>
      </c>
      <c r="F884" s="9" t="n">
        <f aca="false">IF(ISBLANK(B885), E884/2,)</f>
        <v>0</v>
      </c>
      <c r="G884" s="0" t="n">
        <f aca="false">IF(ISBLANK(B884),0,-1)</f>
        <v>0</v>
      </c>
      <c r="H884" s="0" t="n">
        <f aca="false">IF(AND(ISBLANK(B883),NOT(ISBLANK(B884))),1,-1)</f>
        <v>-1</v>
      </c>
      <c r="I884" s="0" t="n">
        <f aca="false">IF(ISBLANK(B882),IF(AND(B883=B884,NOT(ISBLANK(B883)),NOT(ISBLANK(B884))),1,-1),-1)</f>
        <v>-1</v>
      </c>
      <c r="J884" s="0" t="n">
        <f aca="false">IF(MAX(G884:I884)&lt;0,IF(OR(B884=B883,B883=B882),1,-1),MAX(G884:I884))</f>
        <v>0</v>
      </c>
    </row>
    <row r="885" customFormat="false" ht="13.8" hidden="false" customHeight="false" outlineLevel="0" collapsed="false">
      <c r="A885" s="7" t="n">
        <f aca="false">MAX(G885:J885)</f>
        <v>0</v>
      </c>
      <c r="B885" s="8"/>
      <c r="C885" s="9" t="e">
        <f aca="false">INDEX(SupplierNomenclature!$E$3:$E$10000,MATCH(B885,SupplierNomenclature!$I$3:$I$10000,0))</f>
        <v>#N/A</v>
      </c>
      <c r="D885" s="6" t="n">
        <f aca="false">IF(ISBLANK(B885), , IF(ISBLANK(B884), D883+1, D884))</f>
        <v>0</v>
      </c>
      <c r="E885" s="9" t="n">
        <f aca="false">IF(ISBLANK(B885),,IF(OR(ISBLANK(B884), B884="Баркод"),1,E884+1))</f>
        <v>0</v>
      </c>
      <c r="F885" s="9" t="n">
        <f aca="false">IF(ISBLANK(B886), E885/2,)</f>
        <v>0</v>
      </c>
      <c r="G885" s="0" t="n">
        <f aca="false">IF(ISBLANK(B885),0,-1)</f>
        <v>0</v>
      </c>
      <c r="H885" s="0" t="n">
        <f aca="false">IF(AND(ISBLANK(B884),NOT(ISBLANK(B885))),1,-1)</f>
        <v>-1</v>
      </c>
      <c r="I885" s="0" t="n">
        <f aca="false">IF(ISBLANK(B883),IF(AND(B884=B885,NOT(ISBLANK(B884)),NOT(ISBLANK(B885))),1,-1),-1)</f>
        <v>-1</v>
      </c>
      <c r="J885" s="0" t="n">
        <f aca="false">IF(MAX(G885:I885)&lt;0,IF(OR(B885=B884,B884=B883),1,-1),MAX(G885:I885))</f>
        <v>0</v>
      </c>
    </row>
    <row r="886" customFormat="false" ht="13.8" hidden="false" customHeight="false" outlineLevel="0" collapsed="false">
      <c r="A886" s="7" t="n">
        <f aca="false">MAX(G886:J886)</f>
        <v>0</v>
      </c>
      <c r="B886" s="8"/>
      <c r="C886" s="9" t="e">
        <f aca="false">INDEX(SupplierNomenclature!$E$3:$E$10000,MATCH(B886,SupplierNomenclature!$I$3:$I$10000,0))</f>
        <v>#N/A</v>
      </c>
      <c r="D886" s="6" t="n">
        <f aca="false">IF(ISBLANK(B886), , IF(ISBLANK(B885), D884+1, D885))</f>
        <v>0</v>
      </c>
      <c r="E886" s="9" t="n">
        <f aca="false">IF(ISBLANK(B886),,IF(OR(ISBLANK(B885), B885="Баркод"),1,E885+1))</f>
        <v>0</v>
      </c>
      <c r="F886" s="9" t="n">
        <f aca="false">IF(ISBLANK(B887), E886/2,)</f>
        <v>0</v>
      </c>
      <c r="G886" s="0" t="n">
        <f aca="false">IF(ISBLANK(B886),0,-1)</f>
        <v>0</v>
      </c>
      <c r="H886" s="0" t="n">
        <f aca="false">IF(AND(ISBLANK(B885),NOT(ISBLANK(B886))),1,-1)</f>
        <v>-1</v>
      </c>
      <c r="I886" s="0" t="n">
        <f aca="false">IF(ISBLANK(B884),IF(AND(B885=B886,NOT(ISBLANK(B885)),NOT(ISBLANK(B886))),1,-1),-1)</f>
        <v>-1</v>
      </c>
      <c r="J886" s="0" t="n">
        <f aca="false">IF(MAX(G886:I886)&lt;0,IF(OR(B886=B885,B885=B884),1,-1),MAX(G886:I886))</f>
        <v>0</v>
      </c>
    </row>
    <row r="887" customFormat="false" ht="13.8" hidden="false" customHeight="false" outlineLevel="0" collapsed="false">
      <c r="A887" s="7" t="n">
        <f aca="false">MAX(G887:J887)</f>
        <v>0</v>
      </c>
      <c r="B887" s="8"/>
      <c r="C887" s="9" t="e">
        <f aca="false">INDEX(SupplierNomenclature!$E$3:$E$10000,MATCH(B887,SupplierNomenclature!$I$3:$I$10000,0))</f>
        <v>#N/A</v>
      </c>
      <c r="D887" s="6" t="n">
        <f aca="false">IF(ISBLANK(B887), , IF(ISBLANK(B886), D885+1, D886))</f>
        <v>0</v>
      </c>
      <c r="E887" s="9" t="n">
        <f aca="false">IF(ISBLANK(B887),,IF(OR(ISBLANK(B886), B886="Баркод"),1,E886+1))</f>
        <v>0</v>
      </c>
      <c r="F887" s="9" t="n">
        <f aca="false">IF(ISBLANK(B888), E887/2,)</f>
        <v>0</v>
      </c>
      <c r="G887" s="0" t="n">
        <f aca="false">IF(ISBLANK(B887),0,-1)</f>
        <v>0</v>
      </c>
      <c r="H887" s="0" t="n">
        <f aca="false">IF(AND(ISBLANK(B886),NOT(ISBLANK(B887))),1,-1)</f>
        <v>-1</v>
      </c>
      <c r="I887" s="0" t="n">
        <f aca="false">IF(ISBLANK(B885),IF(AND(B886=B887,NOT(ISBLANK(B886)),NOT(ISBLANK(B887))),1,-1),-1)</f>
        <v>-1</v>
      </c>
      <c r="J887" s="0" t="n">
        <f aca="false">IF(MAX(G887:I887)&lt;0,IF(OR(B887=B886,B886=B885),1,-1),MAX(G887:I887))</f>
        <v>0</v>
      </c>
    </row>
    <row r="888" customFormat="false" ht="13.8" hidden="false" customHeight="false" outlineLevel="0" collapsed="false">
      <c r="A888" s="7" t="n">
        <f aca="false">MAX(G888:J888)</f>
        <v>0</v>
      </c>
      <c r="B888" s="8"/>
      <c r="C888" s="9" t="e">
        <f aca="false">INDEX(SupplierNomenclature!$E$3:$E$10000,MATCH(B888,SupplierNomenclature!$I$3:$I$10000,0))</f>
        <v>#N/A</v>
      </c>
      <c r="D888" s="6" t="n">
        <f aca="false">IF(ISBLANK(B888), , IF(ISBLANK(B887), D886+1, D887))</f>
        <v>0</v>
      </c>
      <c r="E888" s="9" t="n">
        <f aca="false">IF(ISBLANK(B888),,IF(OR(ISBLANK(B887), B887="Баркод"),1,E887+1))</f>
        <v>0</v>
      </c>
      <c r="F888" s="9" t="n">
        <f aca="false">IF(ISBLANK(B889), E888/2,)</f>
        <v>0</v>
      </c>
      <c r="G888" s="0" t="n">
        <f aca="false">IF(ISBLANK(B888),0,-1)</f>
        <v>0</v>
      </c>
      <c r="H888" s="0" t="n">
        <f aca="false">IF(AND(ISBLANK(B887),NOT(ISBLANK(B888))),1,-1)</f>
        <v>-1</v>
      </c>
      <c r="I888" s="0" t="n">
        <f aca="false">IF(ISBLANK(B886),IF(AND(B887=B888,NOT(ISBLANK(B887)),NOT(ISBLANK(B888))),1,-1),-1)</f>
        <v>-1</v>
      </c>
      <c r="J888" s="0" t="n">
        <f aca="false">IF(MAX(G888:I888)&lt;0,IF(OR(B888=B887,B887=B886),1,-1),MAX(G888:I888))</f>
        <v>0</v>
      </c>
    </row>
    <row r="889" customFormat="false" ht="13.8" hidden="false" customHeight="false" outlineLevel="0" collapsed="false">
      <c r="A889" s="7" t="n">
        <f aca="false">MAX(G889:J889)</f>
        <v>0</v>
      </c>
      <c r="B889" s="8"/>
      <c r="C889" s="9" t="e">
        <f aca="false">INDEX(SupplierNomenclature!$E$3:$E$10000,MATCH(B889,SupplierNomenclature!$I$3:$I$10000,0))</f>
        <v>#N/A</v>
      </c>
      <c r="D889" s="6" t="n">
        <f aca="false">IF(ISBLANK(B889), , IF(ISBLANK(B888), D887+1, D888))</f>
        <v>0</v>
      </c>
      <c r="E889" s="9" t="n">
        <f aca="false">IF(ISBLANK(B889),,IF(OR(ISBLANK(B888), B888="Баркод"),1,E888+1))</f>
        <v>0</v>
      </c>
      <c r="F889" s="9" t="n">
        <f aca="false">IF(ISBLANK(B890), E889/2,)</f>
        <v>0</v>
      </c>
      <c r="G889" s="0" t="n">
        <f aca="false">IF(ISBLANK(B889),0,-1)</f>
        <v>0</v>
      </c>
      <c r="H889" s="0" t="n">
        <f aca="false">IF(AND(ISBLANK(B888),NOT(ISBLANK(B889))),1,-1)</f>
        <v>-1</v>
      </c>
      <c r="I889" s="0" t="n">
        <f aca="false">IF(ISBLANK(B887),IF(AND(B888=B889,NOT(ISBLANK(B888)),NOT(ISBLANK(B889))),1,-1),-1)</f>
        <v>-1</v>
      </c>
      <c r="J889" s="0" t="n">
        <f aca="false">IF(MAX(G889:I889)&lt;0,IF(OR(B889=B888,B888=B887),1,-1),MAX(G889:I889))</f>
        <v>0</v>
      </c>
    </row>
    <row r="890" customFormat="false" ht="13.8" hidden="false" customHeight="false" outlineLevel="0" collapsed="false">
      <c r="A890" s="7" t="n">
        <f aca="false">MAX(G890:J890)</f>
        <v>0</v>
      </c>
      <c r="B890" s="8"/>
      <c r="C890" s="9" t="e">
        <f aca="false">INDEX(SupplierNomenclature!$E$3:$E$10000,MATCH(B890,SupplierNomenclature!$I$3:$I$10000,0))</f>
        <v>#N/A</v>
      </c>
      <c r="D890" s="6" t="n">
        <f aca="false">IF(ISBLANK(B890), , IF(ISBLANK(B889), D888+1, D889))</f>
        <v>0</v>
      </c>
      <c r="E890" s="9" t="n">
        <f aca="false">IF(ISBLANK(B890),,IF(OR(ISBLANK(B889), B889="Баркод"),1,E889+1))</f>
        <v>0</v>
      </c>
      <c r="F890" s="9" t="n">
        <f aca="false">IF(ISBLANK(B891), E890/2,)</f>
        <v>0</v>
      </c>
      <c r="G890" s="0" t="n">
        <f aca="false">IF(ISBLANK(B890),0,-1)</f>
        <v>0</v>
      </c>
      <c r="H890" s="0" t="n">
        <f aca="false">IF(AND(ISBLANK(B889),NOT(ISBLANK(B890))),1,-1)</f>
        <v>-1</v>
      </c>
      <c r="I890" s="0" t="n">
        <f aca="false">IF(ISBLANK(B888),IF(AND(B889=B890,NOT(ISBLANK(B889)),NOT(ISBLANK(B890))),1,-1),-1)</f>
        <v>-1</v>
      </c>
      <c r="J890" s="0" t="n">
        <f aca="false">IF(MAX(G890:I890)&lt;0,IF(OR(B890=B889,B889=B888),1,-1),MAX(G890:I890))</f>
        <v>0</v>
      </c>
    </row>
    <row r="891" customFormat="false" ht="13.8" hidden="false" customHeight="false" outlineLevel="0" collapsed="false">
      <c r="A891" s="7" t="n">
        <f aca="false">MAX(G891:J891)</f>
        <v>0</v>
      </c>
      <c r="B891" s="8"/>
      <c r="C891" s="9" t="e">
        <f aca="false">INDEX(SupplierNomenclature!$E$3:$E$10000,MATCH(B891,SupplierNomenclature!$I$3:$I$10000,0))</f>
        <v>#N/A</v>
      </c>
      <c r="D891" s="6" t="n">
        <f aca="false">IF(ISBLANK(B891), , IF(ISBLANK(B890), D889+1, D890))</f>
        <v>0</v>
      </c>
      <c r="E891" s="9" t="n">
        <f aca="false">IF(ISBLANK(B891),,IF(OR(ISBLANK(B890), B890="Баркод"),1,E890+1))</f>
        <v>0</v>
      </c>
      <c r="F891" s="9" t="n">
        <f aca="false">IF(ISBLANK(B892), E891/2,)</f>
        <v>0</v>
      </c>
      <c r="G891" s="0" t="n">
        <f aca="false">IF(ISBLANK(B891),0,-1)</f>
        <v>0</v>
      </c>
      <c r="H891" s="0" t="n">
        <f aca="false">IF(AND(ISBLANK(B890),NOT(ISBLANK(B891))),1,-1)</f>
        <v>-1</v>
      </c>
      <c r="I891" s="0" t="n">
        <f aca="false">IF(ISBLANK(B889),IF(AND(B890=B891,NOT(ISBLANK(B890)),NOT(ISBLANK(B891))),1,-1),-1)</f>
        <v>-1</v>
      </c>
      <c r="J891" s="0" t="n">
        <f aca="false">IF(MAX(G891:I891)&lt;0,IF(OR(B891=B890,B890=B889),1,-1),MAX(G891:I891))</f>
        <v>0</v>
      </c>
    </row>
    <row r="892" customFormat="false" ht="13.8" hidden="false" customHeight="false" outlineLevel="0" collapsed="false">
      <c r="A892" s="7" t="n">
        <f aca="false">MAX(G892:J892)</f>
        <v>0</v>
      </c>
      <c r="B892" s="8"/>
      <c r="C892" s="9" t="e">
        <f aca="false">INDEX(SupplierNomenclature!$E$3:$E$10000,MATCH(B892,SupplierNomenclature!$I$3:$I$10000,0))</f>
        <v>#N/A</v>
      </c>
      <c r="D892" s="6" t="n">
        <f aca="false">IF(ISBLANK(B892), , IF(ISBLANK(B891), D890+1, D891))</f>
        <v>0</v>
      </c>
      <c r="E892" s="9" t="n">
        <f aca="false">IF(ISBLANK(B892),,IF(OR(ISBLANK(B891), B891="Баркод"),1,E891+1))</f>
        <v>0</v>
      </c>
      <c r="F892" s="9" t="n">
        <f aca="false">IF(ISBLANK(B893), E892/2,)</f>
        <v>0</v>
      </c>
      <c r="G892" s="0" t="n">
        <f aca="false">IF(ISBLANK(B892),0,-1)</f>
        <v>0</v>
      </c>
      <c r="H892" s="0" t="n">
        <f aca="false">IF(AND(ISBLANK(B891),NOT(ISBLANK(B892))),1,-1)</f>
        <v>-1</v>
      </c>
      <c r="I892" s="0" t="n">
        <f aca="false">IF(ISBLANK(B890),IF(AND(B891=B892,NOT(ISBLANK(B891)),NOT(ISBLANK(B892))),1,-1),-1)</f>
        <v>-1</v>
      </c>
      <c r="J892" s="0" t="n">
        <f aca="false">IF(MAX(G892:I892)&lt;0,IF(OR(B892=B891,B891=B890),1,-1),MAX(G892:I892))</f>
        <v>0</v>
      </c>
    </row>
    <row r="893" customFormat="false" ht="13.8" hidden="false" customHeight="false" outlineLevel="0" collapsed="false">
      <c r="A893" s="7" t="n">
        <f aca="false">MAX(G893:J893)</f>
        <v>0</v>
      </c>
      <c r="B893" s="8"/>
      <c r="C893" s="9" t="e">
        <f aca="false">INDEX(SupplierNomenclature!$E$3:$E$10000,MATCH(B893,SupplierNomenclature!$I$3:$I$10000,0))</f>
        <v>#N/A</v>
      </c>
      <c r="D893" s="6" t="n">
        <f aca="false">IF(ISBLANK(B893), , IF(ISBLANK(B892), D891+1, D892))</f>
        <v>0</v>
      </c>
      <c r="E893" s="9" t="n">
        <f aca="false">IF(ISBLANK(B893),,IF(OR(ISBLANK(B892), B892="Баркод"),1,E892+1))</f>
        <v>0</v>
      </c>
      <c r="F893" s="9" t="n">
        <f aca="false">IF(ISBLANK(B894), E893/2,)</f>
        <v>0</v>
      </c>
      <c r="G893" s="0" t="n">
        <f aca="false">IF(ISBLANK(B893),0,-1)</f>
        <v>0</v>
      </c>
      <c r="H893" s="0" t="n">
        <f aca="false">IF(AND(ISBLANK(B892),NOT(ISBLANK(B893))),1,-1)</f>
        <v>-1</v>
      </c>
      <c r="I893" s="0" t="n">
        <f aca="false">IF(ISBLANK(B891),IF(AND(B892=B893,NOT(ISBLANK(B892)),NOT(ISBLANK(B893))),1,-1),-1)</f>
        <v>-1</v>
      </c>
      <c r="J893" s="0" t="n">
        <f aca="false">IF(MAX(G893:I893)&lt;0,IF(OR(B893=B892,B892=B891),1,-1),MAX(G893:I893))</f>
        <v>0</v>
      </c>
    </row>
    <row r="894" customFormat="false" ht="13.8" hidden="false" customHeight="false" outlineLevel="0" collapsed="false">
      <c r="A894" s="7" t="n">
        <f aca="false">MAX(G894:J894)</f>
        <v>0</v>
      </c>
      <c r="B894" s="8"/>
      <c r="C894" s="9" t="e">
        <f aca="false">INDEX(SupplierNomenclature!$E$3:$E$10000,MATCH(B894,SupplierNomenclature!$I$3:$I$10000,0))</f>
        <v>#N/A</v>
      </c>
      <c r="D894" s="6" t="n">
        <f aca="false">IF(ISBLANK(B894), , IF(ISBLANK(B893), D892+1, D893))</f>
        <v>0</v>
      </c>
      <c r="E894" s="9" t="n">
        <f aca="false">IF(ISBLANK(B894),,IF(OR(ISBLANK(B893), B893="Баркод"),1,E893+1))</f>
        <v>0</v>
      </c>
      <c r="F894" s="9" t="n">
        <f aca="false">IF(ISBLANK(B895), E894/2,)</f>
        <v>0</v>
      </c>
      <c r="G894" s="0" t="n">
        <f aca="false">IF(ISBLANK(B894),0,-1)</f>
        <v>0</v>
      </c>
      <c r="H894" s="0" t="n">
        <f aca="false">IF(AND(ISBLANK(B893),NOT(ISBLANK(B894))),1,-1)</f>
        <v>-1</v>
      </c>
      <c r="I894" s="0" t="n">
        <f aca="false">IF(ISBLANK(B892),IF(AND(B893=B894,NOT(ISBLANK(B893)),NOT(ISBLANK(B894))),1,-1),-1)</f>
        <v>-1</v>
      </c>
      <c r="J894" s="0" t="n">
        <f aca="false">IF(MAX(G894:I894)&lt;0,IF(OR(B894=B893,B893=B892),1,-1),MAX(G894:I894))</f>
        <v>0</v>
      </c>
    </row>
    <row r="895" customFormat="false" ht="13.8" hidden="false" customHeight="false" outlineLevel="0" collapsed="false">
      <c r="A895" s="7" t="n">
        <f aca="false">MAX(G895:J895)</f>
        <v>0</v>
      </c>
      <c r="B895" s="8"/>
      <c r="C895" s="9" t="e">
        <f aca="false">INDEX(SupplierNomenclature!$E$3:$E$10000,MATCH(B895,SupplierNomenclature!$I$3:$I$10000,0))</f>
        <v>#N/A</v>
      </c>
      <c r="D895" s="6" t="n">
        <f aca="false">IF(ISBLANK(B895), , IF(ISBLANK(B894), D893+1, D894))</f>
        <v>0</v>
      </c>
      <c r="E895" s="9" t="n">
        <f aca="false">IF(ISBLANK(B895),,IF(OR(ISBLANK(B894), B894="Баркод"),1,E894+1))</f>
        <v>0</v>
      </c>
      <c r="F895" s="9" t="n">
        <f aca="false">IF(ISBLANK(B896), E895/2,)</f>
        <v>0</v>
      </c>
      <c r="G895" s="0" t="n">
        <f aca="false">IF(ISBLANK(B895),0,-1)</f>
        <v>0</v>
      </c>
      <c r="H895" s="0" t="n">
        <f aca="false">IF(AND(ISBLANK(B894),NOT(ISBLANK(B895))),1,-1)</f>
        <v>-1</v>
      </c>
      <c r="I895" s="0" t="n">
        <f aca="false">IF(ISBLANK(B893),IF(AND(B894=B895,NOT(ISBLANK(B894)),NOT(ISBLANK(B895))),1,-1),-1)</f>
        <v>-1</v>
      </c>
      <c r="J895" s="0" t="n">
        <f aca="false">IF(MAX(G895:I895)&lt;0,IF(OR(B895=B894,B894=B893),1,-1),MAX(G895:I895))</f>
        <v>0</v>
      </c>
    </row>
    <row r="896" customFormat="false" ht="13.8" hidden="false" customHeight="false" outlineLevel="0" collapsed="false">
      <c r="A896" s="7" t="n">
        <f aca="false">MAX(G896:J896)</f>
        <v>0</v>
      </c>
      <c r="B896" s="8"/>
      <c r="C896" s="9" t="e">
        <f aca="false">INDEX(SupplierNomenclature!$E$3:$E$10000,MATCH(B896,SupplierNomenclature!$I$3:$I$10000,0))</f>
        <v>#N/A</v>
      </c>
      <c r="D896" s="6" t="n">
        <f aca="false">IF(ISBLANK(B896), , IF(ISBLANK(B895), D894+1, D895))</f>
        <v>0</v>
      </c>
      <c r="E896" s="9" t="n">
        <f aca="false">IF(ISBLANK(B896),,IF(OR(ISBLANK(B895), B895="Баркод"),1,E895+1))</f>
        <v>0</v>
      </c>
      <c r="F896" s="9" t="n">
        <f aca="false">IF(ISBLANK(B897), E896/2,)</f>
        <v>0</v>
      </c>
      <c r="G896" s="0" t="n">
        <f aca="false">IF(ISBLANK(B896),0,-1)</f>
        <v>0</v>
      </c>
      <c r="H896" s="0" t="n">
        <f aca="false">IF(AND(ISBLANK(B895),NOT(ISBLANK(B896))),1,-1)</f>
        <v>-1</v>
      </c>
      <c r="I896" s="0" t="n">
        <f aca="false">IF(ISBLANK(B894),IF(AND(B895=B896,NOT(ISBLANK(B895)),NOT(ISBLANK(B896))),1,-1),-1)</f>
        <v>-1</v>
      </c>
      <c r="J896" s="0" t="n">
        <f aca="false">IF(MAX(G896:I896)&lt;0,IF(OR(B896=B895,B895=B894),1,-1),MAX(G896:I896))</f>
        <v>0</v>
      </c>
    </row>
    <row r="897" customFormat="false" ht="13.8" hidden="false" customHeight="false" outlineLevel="0" collapsed="false">
      <c r="A897" s="7" t="n">
        <f aca="false">MAX(G897:J897)</f>
        <v>0</v>
      </c>
      <c r="B897" s="8"/>
      <c r="C897" s="9" t="e">
        <f aca="false">INDEX(SupplierNomenclature!$E$3:$E$10000,MATCH(B897,SupplierNomenclature!$I$3:$I$10000,0))</f>
        <v>#N/A</v>
      </c>
      <c r="D897" s="6" t="n">
        <f aca="false">IF(ISBLANK(B897), , IF(ISBLANK(B896), D895+1, D896))</f>
        <v>0</v>
      </c>
      <c r="E897" s="9" t="n">
        <f aca="false">IF(ISBLANK(B897),,IF(OR(ISBLANK(B896), B896="Баркод"),1,E896+1))</f>
        <v>0</v>
      </c>
      <c r="F897" s="9" t="n">
        <f aca="false">IF(ISBLANK(B898), E897/2,)</f>
        <v>0</v>
      </c>
      <c r="G897" s="0" t="n">
        <f aca="false">IF(ISBLANK(B897),0,-1)</f>
        <v>0</v>
      </c>
      <c r="H897" s="0" t="n">
        <f aca="false">IF(AND(ISBLANK(B896),NOT(ISBLANK(B897))),1,-1)</f>
        <v>-1</v>
      </c>
      <c r="I897" s="0" t="n">
        <f aca="false">IF(ISBLANK(B895),IF(AND(B896=B897,NOT(ISBLANK(B896)),NOT(ISBLANK(B897))),1,-1),-1)</f>
        <v>-1</v>
      </c>
      <c r="J897" s="0" t="n">
        <f aca="false">IF(MAX(G897:I897)&lt;0,IF(OR(B897=B896,B896=B895),1,-1),MAX(G897:I897))</f>
        <v>0</v>
      </c>
    </row>
    <row r="898" customFormat="false" ht="13.8" hidden="false" customHeight="false" outlineLevel="0" collapsed="false">
      <c r="A898" s="7" t="n">
        <f aca="false">MAX(G898:J898)</f>
        <v>0</v>
      </c>
      <c r="B898" s="8"/>
      <c r="C898" s="9" t="e">
        <f aca="false">INDEX(SupplierNomenclature!$E$3:$E$10000,MATCH(B898,SupplierNomenclature!$I$3:$I$10000,0))</f>
        <v>#N/A</v>
      </c>
      <c r="D898" s="6" t="n">
        <f aca="false">IF(ISBLANK(B898), , IF(ISBLANK(B897), D896+1, D897))</f>
        <v>0</v>
      </c>
      <c r="E898" s="9" t="n">
        <f aca="false">IF(ISBLANK(B898),,IF(OR(ISBLANK(B897), B897="Баркод"),1,E897+1))</f>
        <v>0</v>
      </c>
      <c r="F898" s="9" t="n">
        <f aca="false">IF(ISBLANK(B899), E898/2,)</f>
        <v>0</v>
      </c>
      <c r="G898" s="0" t="n">
        <f aca="false">IF(ISBLANK(B898),0,-1)</f>
        <v>0</v>
      </c>
      <c r="H898" s="0" t="n">
        <f aca="false">IF(AND(ISBLANK(B897),NOT(ISBLANK(B898))),1,-1)</f>
        <v>-1</v>
      </c>
      <c r="I898" s="0" t="n">
        <f aca="false">IF(ISBLANK(B896),IF(AND(B897=B898,NOT(ISBLANK(B897)),NOT(ISBLANK(B898))),1,-1),-1)</f>
        <v>-1</v>
      </c>
      <c r="J898" s="0" t="n">
        <f aca="false">IF(MAX(G898:I898)&lt;0,IF(OR(B898=B897,B897=B896),1,-1),MAX(G898:I898))</f>
        <v>0</v>
      </c>
    </row>
    <row r="899" customFormat="false" ht="13.8" hidden="false" customHeight="false" outlineLevel="0" collapsed="false">
      <c r="A899" s="7" t="n">
        <f aca="false">MAX(G899:J899)</f>
        <v>0</v>
      </c>
      <c r="B899" s="8"/>
      <c r="C899" s="9" t="e">
        <f aca="false">INDEX(SupplierNomenclature!$E$3:$E$10000,MATCH(B899,SupplierNomenclature!$I$3:$I$10000,0))</f>
        <v>#N/A</v>
      </c>
      <c r="D899" s="6" t="n">
        <f aca="false">IF(ISBLANK(B899), , IF(ISBLANK(B898), D897+1, D898))</f>
        <v>0</v>
      </c>
      <c r="E899" s="9" t="n">
        <f aca="false">IF(ISBLANK(B899),,IF(OR(ISBLANK(B898), B898="Баркод"),1,E898+1))</f>
        <v>0</v>
      </c>
      <c r="F899" s="9" t="n">
        <f aca="false">IF(ISBLANK(B900), E899/2,)</f>
        <v>0</v>
      </c>
      <c r="G899" s="0" t="n">
        <f aca="false">IF(ISBLANK(B899),0,-1)</f>
        <v>0</v>
      </c>
      <c r="H899" s="0" t="n">
        <f aca="false">IF(AND(ISBLANK(B898),NOT(ISBLANK(B899))),1,-1)</f>
        <v>-1</v>
      </c>
      <c r="I899" s="0" t="n">
        <f aca="false">IF(ISBLANK(B897),IF(AND(B898=B899,NOT(ISBLANK(B898)),NOT(ISBLANK(B899))),1,-1),-1)</f>
        <v>-1</v>
      </c>
      <c r="J899" s="0" t="n">
        <f aca="false">IF(MAX(G899:I899)&lt;0,IF(OR(B899=B898,B898=B897),1,-1),MAX(G899:I899))</f>
        <v>0</v>
      </c>
    </row>
    <row r="900" customFormat="false" ht="13.8" hidden="false" customHeight="false" outlineLevel="0" collapsed="false">
      <c r="A900" s="7" t="n">
        <f aca="false">MAX(G900:J900)</f>
        <v>0</v>
      </c>
      <c r="B900" s="8"/>
      <c r="C900" s="9" t="e">
        <f aca="false">INDEX(SupplierNomenclature!$E$3:$E$10000,MATCH(B900,SupplierNomenclature!$I$3:$I$10000,0))</f>
        <v>#N/A</v>
      </c>
      <c r="D900" s="6" t="n">
        <f aca="false">IF(ISBLANK(B900), , IF(ISBLANK(B899), D898+1, D899))</f>
        <v>0</v>
      </c>
      <c r="E900" s="9" t="n">
        <f aca="false">IF(ISBLANK(B900),,IF(OR(ISBLANK(B899), B899="Баркод"),1,E899+1))</f>
        <v>0</v>
      </c>
      <c r="F900" s="9" t="n">
        <f aca="false">IF(ISBLANK(B901), E900/2,)</f>
        <v>0</v>
      </c>
      <c r="G900" s="0" t="n">
        <f aca="false">IF(ISBLANK(B900),0,-1)</f>
        <v>0</v>
      </c>
      <c r="H900" s="0" t="n">
        <f aca="false">IF(AND(ISBLANK(B899),NOT(ISBLANK(B900))),1,-1)</f>
        <v>-1</v>
      </c>
      <c r="I900" s="0" t="n">
        <f aca="false">IF(ISBLANK(B898),IF(AND(B899=B900,NOT(ISBLANK(B899)),NOT(ISBLANK(B900))),1,-1),-1)</f>
        <v>-1</v>
      </c>
      <c r="J900" s="0" t="n">
        <f aca="false">IF(MAX(G900:I900)&lt;0,IF(OR(B900=B899,B899=B898),1,-1),MAX(G900:I900))</f>
        <v>0</v>
      </c>
    </row>
    <row r="901" customFormat="false" ht="13.8" hidden="false" customHeight="false" outlineLevel="0" collapsed="false">
      <c r="A901" s="7" t="n">
        <f aca="false">MAX(G901:J901)</f>
        <v>0</v>
      </c>
      <c r="B901" s="8"/>
      <c r="C901" s="9" t="e">
        <f aca="false">INDEX(SupplierNomenclature!$E$3:$E$10000,MATCH(B901,SupplierNomenclature!$I$3:$I$10000,0))</f>
        <v>#N/A</v>
      </c>
      <c r="D901" s="6" t="n">
        <f aca="false">IF(ISBLANK(B901), , IF(ISBLANK(B900), D899+1, D900))</f>
        <v>0</v>
      </c>
      <c r="E901" s="9" t="n">
        <f aca="false">IF(ISBLANK(B901),,IF(OR(ISBLANK(B900), B900="Баркод"),1,E900+1))</f>
        <v>0</v>
      </c>
      <c r="F901" s="9" t="n">
        <f aca="false">IF(ISBLANK(B902), E901/2,)</f>
        <v>0</v>
      </c>
      <c r="G901" s="0" t="n">
        <f aca="false">IF(ISBLANK(B901),0,-1)</f>
        <v>0</v>
      </c>
      <c r="H901" s="0" t="n">
        <f aca="false">IF(AND(ISBLANK(B900),NOT(ISBLANK(B901))),1,-1)</f>
        <v>-1</v>
      </c>
      <c r="I901" s="0" t="n">
        <f aca="false">IF(ISBLANK(B899),IF(AND(B900=B901,NOT(ISBLANK(B900)),NOT(ISBLANK(B901))),1,-1),-1)</f>
        <v>-1</v>
      </c>
      <c r="J901" s="0" t="n">
        <f aca="false">IF(MAX(G901:I901)&lt;0,IF(OR(B901=B900,B900=B899),1,-1),MAX(G901:I901))</f>
        <v>0</v>
      </c>
    </row>
    <row r="902" customFormat="false" ht="13.8" hidden="false" customHeight="false" outlineLevel="0" collapsed="false">
      <c r="A902" s="7" t="n">
        <f aca="false">MAX(G902:J902)</f>
        <v>0</v>
      </c>
      <c r="B902" s="8"/>
      <c r="C902" s="9" t="e">
        <f aca="false">INDEX(SupplierNomenclature!$E$3:$E$10000,MATCH(B902,SupplierNomenclature!$I$3:$I$10000,0))</f>
        <v>#N/A</v>
      </c>
      <c r="D902" s="6" t="n">
        <f aca="false">IF(ISBLANK(B902), , IF(ISBLANK(B901), D900+1, D901))</f>
        <v>0</v>
      </c>
      <c r="E902" s="9" t="n">
        <f aca="false">IF(ISBLANK(B902),,IF(OR(ISBLANK(B901), B901="Баркод"),1,E901+1))</f>
        <v>0</v>
      </c>
      <c r="F902" s="9" t="n">
        <f aca="false">IF(ISBLANK(B903), E902/2,)</f>
        <v>0</v>
      </c>
      <c r="G902" s="0" t="n">
        <f aca="false">IF(ISBLANK(B902),0,-1)</f>
        <v>0</v>
      </c>
      <c r="H902" s="0" t="n">
        <f aca="false">IF(AND(ISBLANK(B901),NOT(ISBLANK(B902))),1,-1)</f>
        <v>-1</v>
      </c>
      <c r="I902" s="0" t="n">
        <f aca="false">IF(ISBLANK(B900),IF(AND(B901=B902,NOT(ISBLANK(B901)),NOT(ISBLANK(B902))),1,-1),-1)</f>
        <v>-1</v>
      </c>
      <c r="J902" s="0" t="n">
        <f aca="false">IF(MAX(G902:I902)&lt;0,IF(OR(B902=B901,B901=B900),1,-1),MAX(G902:I902))</f>
        <v>0</v>
      </c>
    </row>
    <row r="903" customFormat="false" ht="13.8" hidden="false" customHeight="false" outlineLevel="0" collapsed="false">
      <c r="A903" s="7" t="n">
        <f aca="false">MAX(G903:J903)</f>
        <v>0</v>
      </c>
      <c r="B903" s="8"/>
      <c r="C903" s="9" t="e">
        <f aca="false">INDEX(SupplierNomenclature!$E$3:$E$10000,MATCH(B903,SupplierNomenclature!$I$3:$I$10000,0))</f>
        <v>#N/A</v>
      </c>
      <c r="D903" s="6" t="n">
        <f aca="false">IF(ISBLANK(B903), , IF(ISBLANK(B902), D901+1, D902))</f>
        <v>0</v>
      </c>
      <c r="E903" s="9" t="n">
        <f aca="false">IF(ISBLANK(B903),,IF(OR(ISBLANK(B902), B902="Баркод"),1,E902+1))</f>
        <v>0</v>
      </c>
      <c r="F903" s="9" t="n">
        <f aca="false">IF(ISBLANK(B904), E903/2,)</f>
        <v>0</v>
      </c>
      <c r="G903" s="0" t="n">
        <f aca="false">IF(ISBLANK(B903),0,-1)</f>
        <v>0</v>
      </c>
      <c r="H903" s="0" t="n">
        <f aca="false">IF(AND(ISBLANK(B902),NOT(ISBLANK(B903))),1,-1)</f>
        <v>-1</v>
      </c>
      <c r="I903" s="0" t="n">
        <f aca="false">IF(ISBLANK(B901),IF(AND(B902=B903,NOT(ISBLANK(B902)),NOT(ISBLANK(B903))),1,-1),-1)</f>
        <v>-1</v>
      </c>
      <c r="J903" s="0" t="n">
        <f aca="false">IF(MAX(G903:I903)&lt;0,IF(OR(B903=B902,B902=B901),1,-1),MAX(G903:I903))</f>
        <v>0</v>
      </c>
    </row>
    <row r="904" customFormat="false" ht="13.8" hidden="false" customHeight="false" outlineLevel="0" collapsed="false">
      <c r="A904" s="7" t="n">
        <f aca="false">MAX(G904:J904)</f>
        <v>0</v>
      </c>
      <c r="B904" s="8"/>
      <c r="C904" s="9" t="e">
        <f aca="false">INDEX(SupplierNomenclature!$E$3:$E$10000,MATCH(B904,SupplierNomenclature!$I$3:$I$10000,0))</f>
        <v>#N/A</v>
      </c>
      <c r="D904" s="6" t="n">
        <f aca="false">IF(ISBLANK(B904), , IF(ISBLANK(B903), D902+1, D903))</f>
        <v>0</v>
      </c>
      <c r="E904" s="9" t="n">
        <f aca="false">IF(ISBLANK(B904),,IF(OR(ISBLANK(B903), B903="Баркод"),1,E903+1))</f>
        <v>0</v>
      </c>
      <c r="F904" s="9" t="n">
        <f aca="false">IF(ISBLANK(B905), E904/2,)</f>
        <v>0</v>
      </c>
      <c r="G904" s="0" t="n">
        <f aca="false">IF(ISBLANK(B904),0,-1)</f>
        <v>0</v>
      </c>
      <c r="H904" s="0" t="n">
        <f aca="false">IF(AND(ISBLANK(B903),NOT(ISBLANK(B904))),1,-1)</f>
        <v>-1</v>
      </c>
      <c r="I904" s="0" t="n">
        <f aca="false">IF(ISBLANK(B902),IF(AND(B903=B904,NOT(ISBLANK(B903)),NOT(ISBLANK(B904))),1,-1),-1)</f>
        <v>-1</v>
      </c>
      <c r="J904" s="0" t="n">
        <f aca="false">IF(MAX(G904:I904)&lt;0,IF(OR(B904=B903,B903=B902),1,-1),MAX(G904:I904))</f>
        <v>0</v>
      </c>
    </row>
    <row r="905" customFormat="false" ht="13.8" hidden="false" customHeight="false" outlineLevel="0" collapsed="false">
      <c r="A905" s="7" t="n">
        <f aca="false">MAX(G905:J905)</f>
        <v>0</v>
      </c>
      <c r="B905" s="8"/>
      <c r="C905" s="9" t="e">
        <f aca="false">INDEX(SupplierNomenclature!$E$3:$E$10000,MATCH(B905,SupplierNomenclature!$I$3:$I$10000,0))</f>
        <v>#N/A</v>
      </c>
      <c r="D905" s="6" t="n">
        <f aca="false">IF(ISBLANK(B905), , IF(ISBLANK(B904), D903+1, D904))</f>
        <v>0</v>
      </c>
      <c r="E905" s="9" t="n">
        <f aca="false">IF(ISBLANK(B905),,IF(OR(ISBLANK(B904), B904="Баркод"),1,E904+1))</f>
        <v>0</v>
      </c>
      <c r="F905" s="9" t="n">
        <f aca="false">IF(ISBLANK(B906), E905/2,)</f>
        <v>0</v>
      </c>
      <c r="G905" s="0" t="n">
        <f aca="false">IF(ISBLANK(B905),0,-1)</f>
        <v>0</v>
      </c>
      <c r="H905" s="0" t="n">
        <f aca="false">IF(AND(ISBLANK(B904),NOT(ISBLANK(B905))),1,-1)</f>
        <v>-1</v>
      </c>
      <c r="I905" s="0" t="n">
        <f aca="false">IF(ISBLANK(B903),IF(AND(B904=B905,NOT(ISBLANK(B904)),NOT(ISBLANK(B905))),1,-1),-1)</f>
        <v>-1</v>
      </c>
      <c r="J905" s="0" t="n">
        <f aca="false">IF(MAX(G905:I905)&lt;0,IF(OR(B905=B904,B904=B903),1,-1),MAX(G905:I905))</f>
        <v>0</v>
      </c>
    </row>
    <row r="906" customFormat="false" ht="13.8" hidden="false" customHeight="false" outlineLevel="0" collapsed="false">
      <c r="A906" s="7" t="n">
        <f aca="false">MAX(G906:J906)</f>
        <v>0</v>
      </c>
      <c r="B906" s="8"/>
      <c r="C906" s="9" t="e">
        <f aca="false">INDEX(SupplierNomenclature!$E$3:$E$10000,MATCH(B906,SupplierNomenclature!$I$3:$I$10000,0))</f>
        <v>#N/A</v>
      </c>
      <c r="D906" s="6" t="n">
        <f aca="false">IF(ISBLANK(B906), , IF(ISBLANK(B905), D904+1, D905))</f>
        <v>0</v>
      </c>
      <c r="E906" s="9" t="n">
        <f aca="false">IF(ISBLANK(B906),,IF(OR(ISBLANK(B905), B905="Баркод"),1,E905+1))</f>
        <v>0</v>
      </c>
      <c r="F906" s="9" t="n">
        <f aca="false">IF(ISBLANK(B907), E906/2,)</f>
        <v>0</v>
      </c>
      <c r="G906" s="0" t="n">
        <f aca="false">IF(ISBLANK(B906),0,-1)</f>
        <v>0</v>
      </c>
      <c r="H906" s="0" t="n">
        <f aca="false">IF(AND(ISBLANK(B905),NOT(ISBLANK(B906))),1,-1)</f>
        <v>-1</v>
      </c>
      <c r="I906" s="0" t="n">
        <f aca="false">IF(ISBLANK(B904),IF(AND(B905=B906,NOT(ISBLANK(B905)),NOT(ISBLANK(B906))),1,-1),-1)</f>
        <v>-1</v>
      </c>
      <c r="J906" s="0" t="n">
        <f aca="false">IF(MAX(G906:I906)&lt;0,IF(OR(B906=B905,B905=B904),1,-1),MAX(G906:I906))</f>
        <v>0</v>
      </c>
    </row>
    <row r="907" customFormat="false" ht="13.8" hidden="false" customHeight="false" outlineLevel="0" collapsed="false">
      <c r="A907" s="7" t="n">
        <f aca="false">MAX(G907:J907)</f>
        <v>0</v>
      </c>
      <c r="B907" s="8"/>
      <c r="C907" s="9" t="e">
        <f aca="false">INDEX(SupplierNomenclature!$E$3:$E$10000,MATCH(B907,SupplierNomenclature!$I$3:$I$10000,0))</f>
        <v>#N/A</v>
      </c>
      <c r="D907" s="6" t="n">
        <f aca="false">IF(ISBLANK(B907), , IF(ISBLANK(B906), D905+1, D906))</f>
        <v>0</v>
      </c>
      <c r="E907" s="9" t="n">
        <f aca="false">IF(ISBLANK(B907),,IF(OR(ISBLANK(B906), B906="Баркод"),1,E906+1))</f>
        <v>0</v>
      </c>
      <c r="F907" s="9" t="n">
        <f aca="false">IF(ISBLANK(B908), E907/2,)</f>
        <v>0</v>
      </c>
      <c r="G907" s="0" t="n">
        <f aca="false">IF(ISBLANK(B907),0,-1)</f>
        <v>0</v>
      </c>
      <c r="H907" s="0" t="n">
        <f aca="false">IF(AND(ISBLANK(B906),NOT(ISBLANK(B907))),1,-1)</f>
        <v>-1</v>
      </c>
      <c r="I907" s="0" t="n">
        <f aca="false">IF(ISBLANK(B905),IF(AND(B906=B907,NOT(ISBLANK(B906)),NOT(ISBLANK(B907))),1,-1),-1)</f>
        <v>-1</v>
      </c>
      <c r="J907" s="0" t="n">
        <f aca="false">IF(MAX(G907:I907)&lt;0,IF(OR(B907=B906,B906=B905),1,-1),MAX(G907:I907))</f>
        <v>0</v>
      </c>
    </row>
    <row r="908" customFormat="false" ht="13.8" hidden="false" customHeight="false" outlineLevel="0" collapsed="false">
      <c r="A908" s="7" t="n">
        <f aca="false">MAX(G908:J908)</f>
        <v>0</v>
      </c>
      <c r="B908" s="8"/>
      <c r="C908" s="9" t="e">
        <f aca="false">INDEX(SupplierNomenclature!$E$3:$E$10000,MATCH(B908,SupplierNomenclature!$I$3:$I$10000,0))</f>
        <v>#N/A</v>
      </c>
      <c r="D908" s="6" t="n">
        <f aca="false">IF(ISBLANK(B908), , IF(ISBLANK(B907), D906+1, D907))</f>
        <v>0</v>
      </c>
      <c r="E908" s="9" t="n">
        <f aca="false">IF(ISBLANK(B908),,IF(OR(ISBLANK(B907), B907="Баркод"),1,E907+1))</f>
        <v>0</v>
      </c>
      <c r="F908" s="9" t="n">
        <f aca="false">IF(ISBLANK(B909), E908/2,)</f>
        <v>0</v>
      </c>
      <c r="G908" s="0" t="n">
        <f aca="false">IF(ISBLANK(B908),0,-1)</f>
        <v>0</v>
      </c>
      <c r="H908" s="0" t="n">
        <f aca="false">IF(AND(ISBLANK(B907),NOT(ISBLANK(B908))),1,-1)</f>
        <v>-1</v>
      </c>
      <c r="I908" s="0" t="n">
        <f aca="false">IF(ISBLANK(B906),IF(AND(B907=B908,NOT(ISBLANK(B907)),NOT(ISBLANK(B908))),1,-1),-1)</f>
        <v>-1</v>
      </c>
      <c r="J908" s="0" t="n">
        <f aca="false">IF(MAX(G908:I908)&lt;0,IF(OR(B908=B907,B907=B906),1,-1),MAX(G908:I908))</f>
        <v>0</v>
      </c>
    </row>
    <row r="909" customFormat="false" ht="13.8" hidden="false" customHeight="false" outlineLevel="0" collapsed="false">
      <c r="A909" s="7" t="n">
        <f aca="false">MAX(G909:J909)</f>
        <v>0</v>
      </c>
      <c r="B909" s="8"/>
      <c r="C909" s="9" t="e">
        <f aca="false">INDEX(SupplierNomenclature!$E$3:$E$10000,MATCH(B909,SupplierNomenclature!$I$3:$I$10000,0))</f>
        <v>#N/A</v>
      </c>
      <c r="D909" s="6" t="n">
        <f aca="false">IF(ISBLANK(B909), , IF(ISBLANK(B908), D907+1, D908))</f>
        <v>0</v>
      </c>
      <c r="E909" s="9" t="n">
        <f aca="false">IF(ISBLANK(B909),,IF(OR(ISBLANK(B908), B908="Баркод"),1,E908+1))</f>
        <v>0</v>
      </c>
      <c r="F909" s="9" t="n">
        <f aca="false">IF(ISBLANK(B910), E909/2,)</f>
        <v>0</v>
      </c>
      <c r="G909" s="0" t="n">
        <f aca="false">IF(ISBLANK(B909),0,-1)</f>
        <v>0</v>
      </c>
      <c r="H909" s="0" t="n">
        <f aca="false">IF(AND(ISBLANK(B908),NOT(ISBLANK(B909))),1,-1)</f>
        <v>-1</v>
      </c>
      <c r="I909" s="0" t="n">
        <f aca="false">IF(ISBLANK(B907),IF(AND(B908=B909,NOT(ISBLANK(B908)),NOT(ISBLANK(B909))),1,-1),-1)</f>
        <v>-1</v>
      </c>
      <c r="J909" s="0" t="n">
        <f aca="false">IF(MAX(G909:I909)&lt;0,IF(OR(B909=B908,B908=B907),1,-1),MAX(G909:I909))</f>
        <v>0</v>
      </c>
    </row>
    <row r="910" customFormat="false" ht="13.8" hidden="false" customHeight="false" outlineLevel="0" collapsed="false">
      <c r="A910" s="7" t="n">
        <f aca="false">MAX(G910:J910)</f>
        <v>0</v>
      </c>
      <c r="B910" s="8"/>
      <c r="C910" s="9" t="e">
        <f aca="false">INDEX(SupplierNomenclature!$E$3:$E$10000,MATCH(B910,SupplierNomenclature!$I$3:$I$10000,0))</f>
        <v>#N/A</v>
      </c>
      <c r="D910" s="6" t="n">
        <f aca="false">IF(ISBLANK(B910), , IF(ISBLANK(B909), D908+1, D909))</f>
        <v>0</v>
      </c>
      <c r="E910" s="9" t="n">
        <f aca="false">IF(ISBLANK(B910),,IF(OR(ISBLANK(B909), B909="Баркод"),1,E909+1))</f>
        <v>0</v>
      </c>
      <c r="F910" s="9" t="n">
        <f aca="false">IF(ISBLANK(B911), E910/2,)</f>
        <v>0</v>
      </c>
      <c r="G910" s="0" t="n">
        <f aca="false">IF(ISBLANK(B910),0,-1)</f>
        <v>0</v>
      </c>
      <c r="H910" s="0" t="n">
        <f aca="false">IF(AND(ISBLANK(B909),NOT(ISBLANK(B910))),1,-1)</f>
        <v>-1</v>
      </c>
      <c r="I910" s="0" t="n">
        <f aca="false">IF(ISBLANK(B908),IF(AND(B909=B910,NOT(ISBLANK(B909)),NOT(ISBLANK(B910))),1,-1),-1)</f>
        <v>-1</v>
      </c>
      <c r="J910" s="0" t="n">
        <f aca="false">IF(MAX(G910:I910)&lt;0,IF(OR(B910=B909,B909=B908),1,-1),MAX(G910:I910))</f>
        <v>0</v>
      </c>
    </row>
    <row r="911" customFormat="false" ht="13.8" hidden="false" customHeight="false" outlineLevel="0" collapsed="false">
      <c r="A911" s="7" t="n">
        <f aca="false">MAX(G911:J911)</f>
        <v>0</v>
      </c>
      <c r="B911" s="8"/>
      <c r="C911" s="9" t="e">
        <f aca="false">INDEX(SupplierNomenclature!$E$3:$E$10000,MATCH(B911,SupplierNomenclature!$I$3:$I$10000,0))</f>
        <v>#N/A</v>
      </c>
      <c r="D911" s="6" t="n">
        <f aca="false">IF(ISBLANK(B911), , IF(ISBLANK(B910), D909+1, D910))</f>
        <v>0</v>
      </c>
      <c r="E911" s="9" t="n">
        <f aca="false">IF(ISBLANK(B911),,IF(OR(ISBLANK(B910), B910="Баркод"),1,E910+1))</f>
        <v>0</v>
      </c>
      <c r="F911" s="9" t="n">
        <f aca="false">IF(ISBLANK(B912), E911/2,)</f>
        <v>0</v>
      </c>
      <c r="G911" s="0" t="n">
        <f aca="false">IF(ISBLANK(B911),0,-1)</f>
        <v>0</v>
      </c>
      <c r="H911" s="0" t="n">
        <f aca="false">IF(AND(ISBLANK(B910),NOT(ISBLANK(B911))),1,-1)</f>
        <v>-1</v>
      </c>
      <c r="I911" s="0" t="n">
        <f aca="false">IF(ISBLANK(B909),IF(AND(B910=B911,NOT(ISBLANK(B910)),NOT(ISBLANK(B911))),1,-1),-1)</f>
        <v>-1</v>
      </c>
      <c r="J911" s="0" t="n">
        <f aca="false">IF(MAX(G911:I911)&lt;0,IF(OR(B911=B910,B910=B909),1,-1),MAX(G911:I911))</f>
        <v>0</v>
      </c>
    </row>
    <row r="912" customFormat="false" ht="13.8" hidden="false" customHeight="false" outlineLevel="0" collapsed="false">
      <c r="A912" s="7" t="n">
        <f aca="false">MAX(G912:J912)</f>
        <v>0</v>
      </c>
      <c r="B912" s="8"/>
      <c r="C912" s="9" t="e">
        <f aca="false">INDEX(SupplierNomenclature!$E$3:$E$10000,MATCH(B912,SupplierNomenclature!$I$3:$I$10000,0))</f>
        <v>#N/A</v>
      </c>
      <c r="D912" s="6" t="n">
        <f aca="false">IF(ISBLANK(B912), , IF(ISBLANK(B911), D910+1, D911))</f>
        <v>0</v>
      </c>
      <c r="E912" s="9" t="n">
        <f aca="false">IF(ISBLANK(B912),,IF(OR(ISBLANK(B911), B911="Баркод"),1,E911+1))</f>
        <v>0</v>
      </c>
      <c r="F912" s="9" t="n">
        <f aca="false">IF(ISBLANK(B913), E912/2,)</f>
        <v>0</v>
      </c>
      <c r="G912" s="0" t="n">
        <f aca="false">IF(ISBLANK(B912),0,-1)</f>
        <v>0</v>
      </c>
      <c r="H912" s="0" t="n">
        <f aca="false">IF(AND(ISBLANK(B911),NOT(ISBLANK(B912))),1,-1)</f>
        <v>-1</v>
      </c>
      <c r="I912" s="0" t="n">
        <f aca="false">IF(ISBLANK(B910),IF(AND(B911=B912,NOT(ISBLANK(B911)),NOT(ISBLANK(B912))),1,-1),-1)</f>
        <v>-1</v>
      </c>
      <c r="J912" s="0" t="n">
        <f aca="false">IF(MAX(G912:I912)&lt;0,IF(OR(B912=B911,B911=B910),1,-1),MAX(G912:I912))</f>
        <v>0</v>
      </c>
    </row>
    <row r="913" customFormat="false" ht="13.8" hidden="false" customHeight="false" outlineLevel="0" collapsed="false">
      <c r="A913" s="7" t="n">
        <f aca="false">MAX(G913:J913)</f>
        <v>0</v>
      </c>
      <c r="B913" s="8"/>
      <c r="C913" s="9" t="e">
        <f aca="false">INDEX(SupplierNomenclature!$E$3:$E$10000,MATCH(B913,SupplierNomenclature!$I$3:$I$10000,0))</f>
        <v>#N/A</v>
      </c>
      <c r="D913" s="6" t="n">
        <f aca="false">IF(ISBLANK(B913), , IF(ISBLANK(B912), D911+1, D912))</f>
        <v>0</v>
      </c>
      <c r="E913" s="9" t="n">
        <f aca="false">IF(ISBLANK(B913),,IF(OR(ISBLANK(B912), B912="Баркод"),1,E912+1))</f>
        <v>0</v>
      </c>
      <c r="F913" s="9" t="n">
        <f aca="false">IF(ISBLANK(B914), E913/2,)</f>
        <v>0</v>
      </c>
      <c r="G913" s="0" t="n">
        <f aca="false">IF(ISBLANK(B913),0,-1)</f>
        <v>0</v>
      </c>
      <c r="H913" s="0" t="n">
        <f aca="false">IF(AND(ISBLANK(B912),NOT(ISBLANK(B913))),1,-1)</f>
        <v>-1</v>
      </c>
      <c r="I913" s="0" t="n">
        <f aca="false">IF(ISBLANK(B911),IF(AND(B912=B913,NOT(ISBLANK(B912)),NOT(ISBLANK(B913))),1,-1),-1)</f>
        <v>-1</v>
      </c>
      <c r="J913" s="0" t="n">
        <f aca="false">IF(MAX(G913:I913)&lt;0,IF(OR(B913=B912,B912=B911),1,-1),MAX(G913:I913))</f>
        <v>0</v>
      </c>
    </row>
    <row r="914" customFormat="false" ht="13.8" hidden="false" customHeight="false" outlineLevel="0" collapsed="false">
      <c r="A914" s="7" t="n">
        <f aca="false">MAX(G914:J914)</f>
        <v>0</v>
      </c>
      <c r="B914" s="8"/>
      <c r="C914" s="9" t="e">
        <f aca="false">INDEX(SupplierNomenclature!$E$3:$E$10000,MATCH(B914,SupplierNomenclature!$I$3:$I$10000,0))</f>
        <v>#N/A</v>
      </c>
      <c r="D914" s="6" t="n">
        <f aca="false">IF(ISBLANK(B914), , IF(ISBLANK(B913), D912+1, D913))</f>
        <v>0</v>
      </c>
      <c r="E914" s="9" t="n">
        <f aca="false">IF(ISBLANK(B914),,IF(OR(ISBLANK(B913), B913="Баркод"),1,E913+1))</f>
        <v>0</v>
      </c>
      <c r="F914" s="9" t="n">
        <f aca="false">IF(ISBLANK(B915), E914/2,)</f>
        <v>0</v>
      </c>
      <c r="G914" s="0" t="n">
        <f aca="false">IF(ISBLANK(B914),0,-1)</f>
        <v>0</v>
      </c>
      <c r="H914" s="0" t="n">
        <f aca="false">IF(AND(ISBLANK(B913),NOT(ISBLANK(B914))),1,-1)</f>
        <v>-1</v>
      </c>
      <c r="I914" s="0" t="n">
        <f aca="false">IF(ISBLANK(B912),IF(AND(B913=B914,NOT(ISBLANK(B913)),NOT(ISBLANK(B914))),1,-1),-1)</f>
        <v>-1</v>
      </c>
      <c r="J914" s="0" t="n">
        <f aca="false">IF(MAX(G914:I914)&lt;0,IF(OR(B914=B913,B913=B912),1,-1),MAX(G914:I914))</f>
        <v>0</v>
      </c>
    </row>
    <row r="915" customFormat="false" ht="13.8" hidden="false" customHeight="false" outlineLevel="0" collapsed="false">
      <c r="A915" s="7" t="n">
        <f aca="false">MAX(G915:J915)</f>
        <v>0</v>
      </c>
      <c r="B915" s="8"/>
      <c r="C915" s="9" t="e">
        <f aca="false">INDEX(SupplierNomenclature!$E$3:$E$10000,MATCH(B915,SupplierNomenclature!$I$3:$I$10000,0))</f>
        <v>#N/A</v>
      </c>
      <c r="D915" s="6" t="n">
        <f aca="false">IF(ISBLANK(B915), , IF(ISBLANK(B914), D913+1, D914))</f>
        <v>0</v>
      </c>
      <c r="E915" s="9" t="n">
        <f aca="false">IF(ISBLANK(B915),,IF(OR(ISBLANK(B914), B914="Баркод"),1,E914+1))</f>
        <v>0</v>
      </c>
      <c r="F915" s="9" t="n">
        <f aca="false">IF(ISBLANK(B916), E915/2,)</f>
        <v>0</v>
      </c>
      <c r="G915" s="0" t="n">
        <f aca="false">IF(ISBLANK(B915),0,-1)</f>
        <v>0</v>
      </c>
      <c r="H915" s="0" t="n">
        <f aca="false">IF(AND(ISBLANK(B914),NOT(ISBLANK(B915))),1,-1)</f>
        <v>-1</v>
      </c>
      <c r="I915" s="0" t="n">
        <f aca="false">IF(ISBLANK(B913),IF(AND(B914=B915,NOT(ISBLANK(B914)),NOT(ISBLANK(B915))),1,-1),-1)</f>
        <v>-1</v>
      </c>
      <c r="J915" s="0" t="n">
        <f aca="false">IF(MAX(G915:I915)&lt;0,IF(OR(B915=B914,B914=B913),1,-1),MAX(G915:I915))</f>
        <v>0</v>
      </c>
    </row>
    <row r="916" customFormat="false" ht="13.8" hidden="false" customHeight="false" outlineLevel="0" collapsed="false">
      <c r="A916" s="7" t="n">
        <f aca="false">MAX(G916:J916)</f>
        <v>0</v>
      </c>
      <c r="B916" s="8"/>
      <c r="C916" s="9" t="e">
        <f aca="false">INDEX(SupplierNomenclature!$E$3:$E$10000,MATCH(B916,SupplierNomenclature!$I$3:$I$10000,0))</f>
        <v>#N/A</v>
      </c>
      <c r="D916" s="6" t="n">
        <f aca="false">IF(ISBLANK(B916), , IF(ISBLANK(B915), D914+1, D915))</f>
        <v>0</v>
      </c>
      <c r="E916" s="9" t="n">
        <f aca="false">IF(ISBLANK(B916),,IF(OR(ISBLANK(B915), B915="Баркод"),1,E915+1))</f>
        <v>0</v>
      </c>
      <c r="F916" s="9" t="n">
        <f aca="false">IF(ISBLANK(B917), E916/2,)</f>
        <v>0</v>
      </c>
      <c r="G916" s="0" t="n">
        <f aca="false">IF(ISBLANK(B916),0,-1)</f>
        <v>0</v>
      </c>
      <c r="H916" s="0" t="n">
        <f aca="false">IF(AND(ISBLANK(B915),NOT(ISBLANK(B916))),1,-1)</f>
        <v>-1</v>
      </c>
      <c r="I916" s="0" t="n">
        <f aca="false">IF(ISBLANK(B914),IF(AND(B915=B916,NOT(ISBLANK(B915)),NOT(ISBLANK(B916))),1,-1),-1)</f>
        <v>-1</v>
      </c>
      <c r="J916" s="0" t="n">
        <f aca="false">IF(MAX(G916:I916)&lt;0,IF(OR(B916=B915,B915=B914),1,-1),MAX(G916:I916))</f>
        <v>0</v>
      </c>
    </row>
    <row r="917" customFormat="false" ht="13.8" hidden="false" customHeight="false" outlineLevel="0" collapsed="false">
      <c r="A917" s="7" t="n">
        <f aca="false">MAX(G917:J917)</f>
        <v>0</v>
      </c>
      <c r="B917" s="8"/>
      <c r="C917" s="9" t="e">
        <f aca="false">INDEX(SupplierNomenclature!$E$3:$E$10000,MATCH(B917,SupplierNomenclature!$I$3:$I$10000,0))</f>
        <v>#N/A</v>
      </c>
      <c r="D917" s="6" t="n">
        <f aca="false">IF(ISBLANK(B917), , IF(ISBLANK(B916), D915+1, D916))</f>
        <v>0</v>
      </c>
      <c r="E917" s="9" t="n">
        <f aca="false">IF(ISBLANK(B917),,IF(OR(ISBLANK(B916), B916="Баркод"),1,E916+1))</f>
        <v>0</v>
      </c>
      <c r="F917" s="9" t="n">
        <f aca="false">IF(ISBLANK(B918), E917/2,)</f>
        <v>0</v>
      </c>
      <c r="G917" s="0" t="n">
        <f aca="false">IF(ISBLANK(B917),0,-1)</f>
        <v>0</v>
      </c>
      <c r="H917" s="0" t="n">
        <f aca="false">IF(AND(ISBLANK(B916),NOT(ISBLANK(B917))),1,-1)</f>
        <v>-1</v>
      </c>
      <c r="I917" s="0" t="n">
        <f aca="false">IF(ISBLANK(B915),IF(AND(B916=B917,NOT(ISBLANK(B916)),NOT(ISBLANK(B917))),1,-1),-1)</f>
        <v>-1</v>
      </c>
      <c r="J917" s="0" t="n">
        <f aca="false">IF(MAX(G917:I917)&lt;0,IF(OR(B917=B916,B916=B915),1,-1),MAX(G917:I917))</f>
        <v>0</v>
      </c>
    </row>
    <row r="918" customFormat="false" ht="13.8" hidden="false" customHeight="false" outlineLevel="0" collapsed="false">
      <c r="A918" s="7" t="n">
        <f aca="false">MAX(G918:J918)</f>
        <v>0</v>
      </c>
      <c r="B918" s="8"/>
      <c r="C918" s="9" t="e">
        <f aca="false">INDEX(SupplierNomenclature!$E$3:$E$10000,MATCH(B918,SupplierNomenclature!$I$3:$I$10000,0))</f>
        <v>#N/A</v>
      </c>
      <c r="D918" s="6" t="n">
        <f aca="false">IF(ISBLANK(B918), , IF(ISBLANK(B917), D916+1, D917))</f>
        <v>0</v>
      </c>
      <c r="E918" s="9" t="n">
        <f aca="false">IF(ISBLANK(B918),,IF(OR(ISBLANK(B917), B917="Баркод"),1,E917+1))</f>
        <v>0</v>
      </c>
      <c r="F918" s="9" t="n">
        <f aca="false">IF(ISBLANK(B919), E918/2,)</f>
        <v>0</v>
      </c>
      <c r="G918" s="0" t="n">
        <f aca="false">IF(ISBLANK(B918),0,-1)</f>
        <v>0</v>
      </c>
      <c r="H918" s="0" t="n">
        <f aca="false">IF(AND(ISBLANK(B917),NOT(ISBLANK(B918))),1,-1)</f>
        <v>-1</v>
      </c>
      <c r="I918" s="0" t="n">
        <f aca="false">IF(ISBLANK(B916),IF(AND(B917=B918,NOT(ISBLANK(B917)),NOT(ISBLANK(B918))),1,-1),-1)</f>
        <v>-1</v>
      </c>
      <c r="J918" s="0" t="n">
        <f aca="false">IF(MAX(G918:I918)&lt;0,IF(OR(B918=B917,B917=B916),1,-1),MAX(G918:I918))</f>
        <v>0</v>
      </c>
    </row>
    <row r="919" customFormat="false" ht="13.8" hidden="false" customHeight="false" outlineLevel="0" collapsed="false">
      <c r="A919" s="7" t="n">
        <f aca="false">MAX(G919:J919)</f>
        <v>0</v>
      </c>
      <c r="B919" s="8"/>
      <c r="C919" s="9" t="e">
        <f aca="false">INDEX(SupplierNomenclature!$E$3:$E$10000,MATCH(B919,SupplierNomenclature!$I$3:$I$10000,0))</f>
        <v>#N/A</v>
      </c>
      <c r="D919" s="6" t="n">
        <f aca="false">IF(ISBLANK(B919), , IF(ISBLANK(B918), D917+1, D918))</f>
        <v>0</v>
      </c>
      <c r="E919" s="9" t="n">
        <f aca="false">IF(ISBLANK(B919),,IF(OR(ISBLANK(B918), B918="Баркод"),1,E918+1))</f>
        <v>0</v>
      </c>
      <c r="F919" s="9" t="n">
        <f aca="false">IF(ISBLANK(B920), E919/2,)</f>
        <v>0</v>
      </c>
      <c r="G919" s="0" t="n">
        <f aca="false">IF(ISBLANK(B919),0,-1)</f>
        <v>0</v>
      </c>
      <c r="H919" s="0" t="n">
        <f aca="false">IF(AND(ISBLANK(B918),NOT(ISBLANK(B919))),1,-1)</f>
        <v>-1</v>
      </c>
      <c r="I919" s="0" t="n">
        <f aca="false">IF(ISBLANK(B917),IF(AND(B918=B919,NOT(ISBLANK(B918)),NOT(ISBLANK(B919))),1,-1),-1)</f>
        <v>-1</v>
      </c>
      <c r="J919" s="0" t="n">
        <f aca="false">IF(MAX(G919:I919)&lt;0,IF(OR(B919=B918,B918=B917),1,-1),MAX(G919:I919))</f>
        <v>0</v>
      </c>
    </row>
    <row r="920" customFormat="false" ht="13.8" hidden="false" customHeight="false" outlineLevel="0" collapsed="false">
      <c r="A920" s="7" t="n">
        <f aca="false">MAX(G920:J920)</f>
        <v>0</v>
      </c>
      <c r="B920" s="8"/>
      <c r="C920" s="9" t="e">
        <f aca="false">INDEX(SupplierNomenclature!$E$3:$E$10000,MATCH(B920,SupplierNomenclature!$I$3:$I$10000,0))</f>
        <v>#N/A</v>
      </c>
      <c r="D920" s="6" t="n">
        <f aca="false">IF(ISBLANK(B920), , IF(ISBLANK(B919), D918+1, D919))</f>
        <v>0</v>
      </c>
      <c r="E920" s="9" t="n">
        <f aca="false">IF(ISBLANK(B920),,IF(OR(ISBLANK(B919), B919="Баркод"),1,E919+1))</f>
        <v>0</v>
      </c>
      <c r="F920" s="9" t="n">
        <f aca="false">IF(ISBLANK(B921), E920/2,)</f>
        <v>0</v>
      </c>
      <c r="G920" s="0" t="n">
        <f aca="false">IF(ISBLANK(B920),0,-1)</f>
        <v>0</v>
      </c>
      <c r="H920" s="0" t="n">
        <f aca="false">IF(AND(ISBLANK(B919),NOT(ISBLANK(B920))),1,-1)</f>
        <v>-1</v>
      </c>
      <c r="I920" s="0" t="n">
        <f aca="false">IF(ISBLANK(B918),IF(AND(B919=B920,NOT(ISBLANK(B919)),NOT(ISBLANK(B920))),1,-1),-1)</f>
        <v>-1</v>
      </c>
      <c r="J920" s="0" t="n">
        <f aca="false">IF(MAX(G920:I920)&lt;0,IF(OR(B920=B919,B919=B918),1,-1),MAX(G920:I920))</f>
        <v>0</v>
      </c>
    </row>
    <row r="921" customFormat="false" ht="13.8" hidden="false" customHeight="false" outlineLevel="0" collapsed="false">
      <c r="A921" s="7" t="n">
        <f aca="false">MAX(G921:J921)</f>
        <v>0</v>
      </c>
      <c r="B921" s="8"/>
      <c r="C921" s="9" t="e">
        <f aca="false">INDEX(SupplierNomenclature!$E$3:$E$10000,MATCH(B921,SupplierNomenclature!$I$3:$I$10000,0))</f>
        <v>#N/A</v>
      </c>
      <c r="D921" s="6" t="n">
        <f aca="false">IF(ISBLANK(B921), , IF(ISBLANK(B920), D919+1, D920))</f>
        <v>0</v>
      </c>
      <c r="E921" s="9" t="n">
        <f aca="false">IF(ISBLANK(B921),,IF(OR(ISBLANK(B920), B920="Баркод"),1,E920+1))</f>
        <v>0</v>
      </c>
      <c r="F921" s="9" t="n">
        <f aca="false">IF(ISBLANK(B922), E921/2,)</f>
        <v>0</v>
      </c>
      <c r="G921" s="0" t="n">
        <f aca="false">IF(ISBLANK(B921),0,-1)</f>
        <v>0</v>
      </c>
      <c r="H921" s="0" t="n">
        <f aca="false">IF(AND(ISBLANK(B920),NOT(ISBLANK(B921))),1,-1)</f>
        <v>-1</v>
      </c>
      <c r="I921" s="0" t="n">
        <f aca="false">IF(ISBLANK(B919),IF(AND(B920=B921,NOT(ISBLANK(B920)),NOT(ISBLANK(B921))),1,-1),-1)</f>
        <v>-1</v>
      </c>
      <c r="J921" s="0" t="n">
        <f aca="false">IF(MAX(G921:I921)&lt;0,IF(OR(B921=B920,B920=B919),1,-1),MAX(G921:I921))</f>
        <v>0</v>
      </c>
    </row>
    <row r="922" customFormat="false" ht="13.8" hidden="false" customHeight="false" outlineLevel="0" collapsed="false">
      <c r="A922" s="7" t="n">
        <f aca="false">MAX(G922:J922)</f>
        <v>0</v>
      </c>
      <c r="B922" s="8"/>
      <c r="C922" s="9" t="e">
        <f aca="false">INDEX(SupplierNomenclature!$E$3:$E$10000,MATCH(B922,SupplierNomenclature!$I$3:$I$10000,0))</f>
        <v>#N/A</v>
      </c>
      <c r="D922" s="6" t="n">
        <f aca="false">IF(ISBLANK(B922), , IF(ISBLANK(B921), D920+1, D921))</f>
        <v>0</v>
      </c>
      <c r="E922" s="9" t="n">
        <f aca="false">IF(ISBLANK(B922),,IF(OR(ISBLANK(B921), B921="Баркод"),1,E921+1))</f>
        <v>0</v>
      </c>
      <c r="F922" s="9" t="n">
        <f aca="false">IF(ISBLANK(B923), E922/2,)</f>
        <v>0</v>
      </c>
      <c r="G922" s="0" t="n">
        <f aca="false">IF(ISBLANK(B922),0,-1)</f>
        <v>0</v>
      </c>
      <c r="H922" s="0" t="n">
        <f aca="false">IF(AND(ISBLANK(B921),NOT(ISBLANK(B922))),1,-1)</f>
        <v>-1</v>
      </c>
      <c r="I922" s="0" t="n">
        <f aca="false">IF(ISBLANK(B920),IF(AND(B921=B922,NOT(ISBLANK(B921)),NOT(ISBLANK(B922))),1,-1),-1)</f>
        <v>-1</v>
      </c>
      <c r="J922" s="0" t="n">
        <f aca="false">IF(MAX(G922:I922)&lt;0,IF(OR(B922=B921,B921=B920),1,-1),MAX(G922:I922))</f>
        <v>0</v>
      </c>
    </row>
    <row r="923" customFormat="false" ht="13.8" hidden="false" customHeight="false" outlineLevel="0" collapsed="false">
      <c r="A923" s="7" t="n">
        <f aca="false">MAX(G923:J923)</f>
        <v>0</v>
      </c>
      <c r="B923" s="8"/>
      <c r="C923" s="9" t="e">
        <f aca="false">INDEX(SupplierNomenclature!$E$3:$E$10000,MATCH(B923,SupplierNomenclature!$I$3:$I$10000,0))</f>
        <v>#N/A</v>
      </c>
      <c r="D923" s="6" t="n">
        <f aca="false">IF(ISBLANK(B923), , IF(ISBLANK(B922), D921+1, D922))</f>
        <v>0</v>
      </c>
      <c r="E923" s="9" t="n">
        <f aca="false">IF(ISBLANK(B923),,IF(OR(ISBLANK(B922), B922="Баркод"),1,E922+1))</f>
        <v>0</v>
      </c>
      <c r="F923" s="9" t="n">
        <f aca="false">IF(ISBLANK(B924), E923/2,)</f>
        <v>0</v>
      </c>
      <c r="G923" s="0" t="n">
        <f aca="false">IF(ISBLANK(B923),0,-1)</f>
        <v>0</v>
      </c>
      <c r="H923" s="0" t="n">
        <f aca="false">IF(AND(ISBLANK(B922),NOT(ISBLANK(B923))),1,-1)</f>
        <v>-1</v>
      </c>
      <c r="I923" s="0" t="n">
        <f aca="false">IF(ISBLANK(B921),IF(AND(B922=B923,NOT(ISBLANK(B922)),NOT(ISBLANK(B923))),1,-1),-1)</f>
        <v>-1</v>
      </c>
      <c r="J923" s="0" t="n">
        <f aca="false">IF(MAX(G923:I923)&lt;0,IF(OR(B923=B922,B922=B921),1,-1),MAX(G923:I923))</f>
        <v>0</v>
      </c>
    </row>
    <row r="924" customFormat="false" ht="13.8" hidden="false" customHeight="false" outlineLevel="0" collapsed="false">
      <c r="A924" s="7" t="n">
        <f aca="false">MAX(G924:J924)</f>
        <v>0</v>
      </c>
      <c r="B924" s="8"/>
      <c r="C924" s="9" t="e">
        <f aca="false">INDEX(SupplierNomenclature!$E$3:$E$10000,MATCH(B924,SupplierNomenclature!$I$3:$I$10000,0))</f>
        <v>#N/A</v>
      </c>
      <c r="D924" s="6" t="n">
        <f aca="false">IF(ISBLANK(B924), , IF(ISBLANK(B923), D922+1, D923))</f>
        <v>0</v>
      </c>
      <c r="E924" s="9" t="n">
        <f aca="false">IF(ISBLANK(B924),,IF(OR(ISBLANK(B923), B923="Баркод"),1,E923+1))</f>
        <v>0</v>
      </c>
      <c r="F924" s="9" t="n">
        <f aca="false">IF(ISBLANK(B925), E924/2,)</f>
        <v>0</v>
      </c>
      <c r="G924" s="0" t="n">
        <f aca="false">IF(ISBLANK(B924),0,-1)</f>
        <v>0</v>
      </c>
      <c r="H924" s="0" t="n">
        <f aca="false">IF(AND(ISBLANK(B923),NOT(ISBLANK(B924))),1,-1)</f>
        <v>-1</v>
      </c>
      <c r="I924" s="0" t="n">
        <f aca="false">IF(ISBLANK(B922),IF(AND(B923=B924,NOT(ISBLANK(B923)),NOT(ISBLANK(B924))),1,-1),-1)</f>
        <v>-1</v>
      </c>
      <c r="J924" s="0" t="n">
        <f aca="false">IF(MAX(G924:I924)&lt;0,IF(OR(B924=B923,B923=B922),1,-1),MAX(G924:I924))</f>
        <v>0</v>
      </c>
    </row>
    <row r="925" customFormat="false" ht="13.8" hidden="false" customHeight="false" outlineLevel="0" collapsed="false">
      <c r="A925" s="7" t="n">
        <f aca="false">MAX(G925:J925)</f>
        <v>0</v>
      </c>
      <c r="B925" s="8"/>
      <c r="C925" s="9" t="e">
        <f aca="false">INDEX(SupplierNomenclature!$E$3:$E$10000,MATCH(B925,SupplierNomenclature!$I$3:$I$10000,0))</f>
        <v>#N/A</v>
      </c>
      <c r="D925" s="6" t="n">
        <f aca="false">IF(ISBLANK(B925), , IF(ISBLANK(B924), D923+1, D924))</f>
        <v>0</v>
      </c>
      <c r="E925" s="9" t="n">
        <f aca="false">IF(ISBLANK(B925),,IF(OR(ISBLANK(B924), B924="Баркод"),1,E924+1))</f>
        <v>0</v>
      </c>
      <c r="F925" s="9" t="n">
        <f aca="false">IF(ISBLANK(B926), E925/2,)</f>
        <v>0</v>
      </c>
      <c r="G925" s="0" t="n">
        <f aca="false">IF(ISBLANK(B925),0,-1)</f>
        <v>0</v>
      </c>
      <c r="H925" s="0" t="n">
        <f aca="false">IF(AND(ISBLANK(B924),NOT(ISBLANK(B925))),1,-1)</f>
        <v>-1</v>
      </c>
      <c r="I925" s="0" t="n">
        <f aca="false">IF(ISBLANK(B923),IF(AND(B924=B925,NOT(ISBLANK(B924)),NOT(ISBLANK(B925))),1,-1),-1)</f>
        <v>-1</v>
      </c>
      <c r="J925" s="0" t="n">
        <f aca="false">IF(MAX(G925:I925)&lt;0,IF(OR(B925=B924,B924=B923),1,-1),MAX(G925:I925))</f>
        <v>0</v>
      </c>
    </row>
    <row r="926" customFormat="false" ht="13.8" hidden="false" customHeight="false" outlineLevel="0" collapsed="false">
      <c r="A926" s="7" t="n">
        <f aca="false">MAX(G926:J926)</f>
        <v>0</v>
      </c>
      <c r="B926" s="8"/>
      <c r="C926" s="9" t="e">
        <f aca="false">INDEX(SupplierNomenclature!$E$3:$E$10000,MATCH(B926,SupplierNomenclature!$I$3:$I$10000,0))</f>
        <v>#N/A</v>
      </c>
      <c r="D926" s="6" t="n">
        <f aca="false">IF(ISBLANK(B926), , IF(ISBLANK(B925), D924+1, D925))</f>
        <v>0</v>
      </c>
      <c r="E926" s="9" t="n">
        <f aca="false">IF(ISBLANK(B926),,IF(OR(ISBLANK(B925), B925="Баркод"),1,E925+1))</f>
        <v>0</v>
      </c>
      <c r="F926" s="9" t="n">
        <f aca="false">IF(ISBLANK(B927), E926/2,)</f>
        <v>0</v>
      </c>
      <c r="G926" s="0" t="n">
        <f aca="false">IF(ISBLANK(B926),0,-1)</f>
        <v>0</v>
      </c>
      <c r="H926" s="0" t="n">
        <f aca="false">IF(AND(ISBLANK(B925),NOT(ISBLANK(B926))),1,-1)</f>
        <v>-1</v>
      </c>
      <c r="I926" s="0" t="n">
        <f aca="false">IF(ISBLANK(B924),IF(AND(B925=B926,NOT(ISBLANK(B925)),NOT(ISBLANK(B926))),1,-1),-1)</f>
        <v>-1</v>
      </c>
      <c r="J926" s="0" t="n">
        <f aca="false">IF(MAX(G926:I926)&lt;0,IF(OR(B926=B925,B925=B924),1,-1),MAX(G926:I926))</f>
        <v>0</v>
      </c>
    </row>
    <row r="927" customFormat="false" ht="13.8" hidden="false" customHeight="false" outlineLevel="0" collapsed="false">
      <c r="A927" s="7" t="n">
        <f aca="false">MAX(G927:J927)</f>
        <v>0</v>
      </c>
      <c r="B927" s="8"/>
      <c r="C927" s="9" t="e">
        <f aca="false">INDEX(SupplierNomenclature!$E$3:$E$10000,MATCH(B927,SupplierNomenclature!$I$3:$I$10000,0))</f>
        <v>#N/A</v>
      </c>
      <c r="D927" s="6" t="n">
        <f aca="false">IF(ISBLANK(B927), , IF(ISBLANK(B926), D925+1, D926))</f>
        <v>0</v>
      </c>
      <c r="E927" s="9" t="n">
        <f aca="false">IF(ISBLANK(B927),,IF(OR(ISBLANK(B926), B926="Баркод"),1,E926+1))</f>
        <v>0</v>
      </c>
      <c r="F927" s="9" t="n">
        <f aca="false">IF(ISBLANK(B928), E927/2,)</f>
        <v>0</v>
      </c>
      <c r="G927" s="0" t="n">
        <f aca="false">IF(ISBLANK(B927),0,-1)</f>
        <v>0</v>
      </c>
      <c r="H927" s="0" t="n">
        <f aca="false">IF(AND(ISBLANK(B926),NOT(ISBLANK(B927))),1,-1)</f>
        <v>-1</v>
      </c>
      <c r="I927" s="0" t="n">
        <f aca="false">IF(ISBLANK(B925),IF(AND(B926=B927,NOT(ISBLANK(B926)),NOT(ISBLANK(B927))),1,-1),-1)</f>
        <v>-1</v>
      </c>
      <c r="J927" s="0" t="n">
        <f aca="false">IF(MAX(G927:I927)&lt;0,IF(OR(B927=B926,B926=B925),1,-1),MAX(G927:I927))</f>
        <v>0</v>
      </c>
    </row>
    <row r="928" customFormat="false" ht="13.8" hidden="false" customHeight="false" outlineLevel="0" collapsed="false">
      <c r="A928" s="7" t="n">
        <f aca="false">MAX(G928:J928)</f>
        <v>0</v>
      </c>
      <c r="B928" s="8"/>
      <c r="C928" s="9" t="e">
        <f aca="false">INDEX(SupplierNomenclature!$E$3:$E$10000,MATCH(B928,SupplierNomenclature!$I$3:$I$10000,0))</f>
        <v>#N/A</v>
      </c>
      <c r="D928" s="6" t="n">
        <f aca="false">IF(ISBLANK(B928), , IF(ISBLANK(B927), D926+1, D927))</f>
        <v>0</v>
      </c>
      <c r="E928" s="9" t="n">
        <f aca="false">IF(ISBLANK(B928),,IF(OR(ISBLANK(B927), B927="Баркод"),1,E927+1))</f>
        <v>0</v>
      </c>
      <c r="F928" s="9" t="n">
        <f aca="false">IF(ISBLANK(B929), E928/2,)</f>
        <v>0</v>
      </c>
      <c r="G928" s="0" t="n">
        <f aca="false">IF(ISBLANK(B928),0,-1)</f>
        <v>0</v>
      </c>
      <c r="H928" s="0" t="n">
        <f aca="false">IF(AND(ISBLANK(B927),NOT(ISBLANK(B928))),1,-1)</f>
        <v>-1</v>
      </c>
      <c r="I928" s="0" t="n">
        <f aca="false">IF(ISBLANK(B926),IF(AND(B927=B928,NOT(ISBLANK(B927)),NOT(ISBLANK(B928))),1,-1),-1)</f>
        <v>-1</v>
      </c>
      <c r="J928" s="0" t="n">
        <f aca="false">IF(MAX(G928:I928)&lt;0,IF(OR(B928=B927,B927=B926),1,-1),MAX(G928:I928))</f>
        <v>0</v>
      </c>
    </row>
    <row r="929" customFormat="false" ht="13.8" hidden="false" customHeight="false" outlineLevel="0" collapsed="false">
      <c r="A929" s="7" t="n">
        <f aca="false">MAX(G929:J929)</f>
        <v>0</v>
      </c>
      <c r="B929" s="8"/>
      <c r="C929" s="9" t="e">
        <f aca="false">INDEX(SupplierNomenclature!$E$3:$E$10000,MATCH(B929,SupplierNomenclature!$I$3:$I$10000,0))</f>
        <v>#N/A</v>
      </c>
      <c r="D929" s="6" t="n">
        <f aca="false">IF(ISBLANK(B929), , IF(ISBLANK(B928), D927+1, D928))</f>
        <v>0</v>
      </c>
      <c r="E929" s="9" t="n">
        <f aca="false">IF(ISBLANK(B929),,IF(OR(ISBLANK(B928), B928="Баркод"),1,E928+1))</f>
        <v>0</v>
      </c>
      <c r="F929" s="9" t="n">
        <f aca="false">IF(ISBLANK(B930), E929/2,)</f>
        <v>0</v>
      </c>
      <c r="G929" s="0" t="n">
        <f aca="false">IF(ISBLANK(B929),0,-1)</f>
        <v>0</v>
      </c>
      <c r="H929" s="0" t="n">
        <f aca="false">IF(AND(ISBLANK(B928),NOT(ISBLANK(B929))),1,-1)</f>
        <v>-1</v>
      </c>
      <c r="I929" s="0" t="n">
        <f aca="false">IF(ISBLANK(B927),IF(AND(B928=B929,NOT(ISBLANK(B928)),NOT(ISBLANK(B929))),1,-1),-1)</f>
        <v>-1</v>
      </c>
      <c r="J929" s="0" t="n">
        <f aca="false">IF(MAX(G929:I929)&lt;0,IF(OR(B929=B928,B928=B927),1,-1),MAX(G929:I929))</f>
        <v>0</v>
      </c>
    </row>
    <row r="930" customFormat="false" ht="13.8" hidden="false" customHeight="false" outlineLevel="0" collapsed="false">
      <c r="A930" s="7" t="n">
        <f aca="false">MAX(G930:J930)</f>
        <v>0</v>
      </c>
      <c r="B930" s="8"/>
      <c r="C930" s="9" t="e">
        <f aca="false">INDEX(SupplierNomenclature!$E$3:$E$10000,MATCH(B930,SupplierNomenclature!$I$3:$I$10000,0))</f>
        <v>#N/A</v>
      </c>
      <c r="D930" s="6" t="n">
        <f aca="false">IF(ISBLANK(B930), , IF(ISBLANK(B929), D928+1, D929))</f>
        <v>0</v>
      </c>
      <c r="E930" s="9" t="n">
        <f aca="false">IF(ISBLANK(B930),,IF(OR(ISBLANK(B929), B929="Баркод"),1,E929+1))</f>
        <v>0</v>
      </c>
      <c r="F930" s="9" t="n">
        <f aca="false">IF(ISBLANK(B931), E930/2,)</f>
        <v>0</v>
      </c>
      <c r="G930" s="0" t="n">
        <f aca="false">IF(ISBLANK(B930),0,-1)</f>
        <v>0</v>
      </c>
      <c r="H930" s="0" t="n">
        <f aca="false">IF(AND(ISBLANK(B929),NOT(ISBLANK(B930))),1,-1)</f>
        <v>-1</v>
      </c>
      <c r="I930" s="0" t="n">
        <f aca="false">IF(ISBLANK(B928),IF(AND(B929=B930,NOT(ISBLANK(B929)),NOT(ISBLANK(B930))),1,-1),-1)</f>
        <v>-1</v>
      </c>
      <c r="J930" s="0" t="n">
        <f aca="false">IF(MAX(G930:I930)&lt;0,IF(OR(B930=B929,B929=B928),1,-1),MAX(G930:I930))</f>
        <v>0</v>
      </c>
    </row>
    <row r="931" customFormat="false" ht="13.8" hidden="false" customHeight="false" outlineLevel="0" collapsed="false">
      <c r="A931" s="7" t="n">
        <f aca="false">MAX(G931:J931)</f>
        <v>0</v>
      </c>
      <c r="B931" s="8"/>
      <c r="C931" s="9" t="e">
        <f aca="false">INDEX(SupplierNomenclature!$E$3:$E$10000,MATCH(B931,SupplierNomenclature!$I$3:$I$10000,0))</f>
        <v>#N/A</v>
      </c>
      <c r="D931" s="6" t="n">
        <f aca="false">IF(ISBLANK(B931), , IF(ISBLANK(B930), D929+1, D930))</f>
        <v>0</v>
      </c>
      <c r="E931" s="9" t="n">
        <f aca="false">IF(ISBLANK(B931),,IF(OR(ISBLANK(B930), B930="Баркод"),1,E930+1))</f>
        <v>0</v>
      </c>
      <c r="F931" s="9" t="n">
        <f aca="false">IF(ISBLANK(B932), E931/2,)</f>
        <v>0</v>
      </c>
      <c r="G931" s="0" t="n">
        <f aca="false">IF(ISBLANK(B931),0,-1)</f>
        <v>0</v>
      </c>
      <c r="H931" s="0" t="n">
        <f aca="false">IF(AND(ISBLANK(B930),NOT(ISBLANK(B931))),1,-1)</f>
        <v>-1</v>
      </c>
      <c r="I931" s="0" t="n">
        <f aca="false">IF(ISBLANK(B929),IF(AND(B930=B931,NOT(ISBLANK(B930)),NOT(ISBLANK(B931))),1,-1),-1)</f>
        <v>-1</v>
      </c>
      <c r="J931" s="0" t="n">
        <f aca="false">IF(MAX(G931:I931)&lt;0,IF(OR(B931=B930,B930=B929),1,-1),MAX(G931:I931))</f>
        <v>0</v>
      </c>
    </row>
    <row r="932" customFormat="false" ht="13.8" hidden="false" customHeight="false" outlineLevel="0" collapsed="false">
      <c r="A932" s="7" t="n">
        <f aca="false">MAX(G932:J932)</f>
        <v>0</v>
      </c>
      <c r="B932" s="8"/>
      <c r="C932" s="9" t="e">
        <f aca="false">INDEX(SupplierNomenclature!$E$3:$E$10000,MATCH(B932,SupplierNomenclature!$I$3:$I$10000,0))</f>
        <v>#N/A</v>
      </c>
      <c r="D932" s="6" t="n">
        <f aca="false">IF(ISBLANK(B932), , IF(ISBLANK(B931), D930+1, D931))</f>
        <v>0</v>
      </c>
      <c r="E932" s="9" t="n">
        <f aca="false">IF(ISBLANK(B932),,IF(OR(ISBLANK(B931), B931="Баркод"),1,E931+1))</f>
        <v>0</v>
      </c>
      <c r="F932" s="9" t="n">
        <f aca="false">IF(ISBLANK(B933), E932/2,)</f>
        <v>0</v>
      </c>
      <c r="G932" s="0" t="n">
        <f aca="false">IF(ISBLANK(B932),0,-1)</f>
        <v>0</v>
      </c>
      <c r="H932" s="0" t="n">
        <f aca="false">IF(AND(ISBLANK(B931),NOT(ISBLANK(B932))),1,-1)</f>
        <v>-1</v>
      </c>
      <c r="I932" s="0" t="n">
        <f aca="false">IF(ISBLANK(B930),IF(AND(B931=B932,NOT(ISBLANK(B931)),NOT(ISBLANK(B932))),1,-1),-1)</f>
        <v>-1</v>
      </c>
      <c r="J932" s="0" t="n">
        <f aca="false">IF(MAX(G932:I932)&lt;0,IF(OR(B932=B931,B931=B930),1,-1),MAX(G932:I932))</f>
        <v>0</v>
      </c>
    </row>
    <row r="933" customFormat="false" ht="13.8" hidden="false" customHeight="false" outlineLevel="0" collapsed="false">
      <c r="A933" s="7" t="n">
        <f aca="false">MAX(G933:J933)</f>
        <v>0</v>
      </c>
      <c r="B933" s="8"/>
      <c r="C933" s="9" t="e">
        <f aca="false">INDEX(SupplierNomenclature!$E$3:$E$10000,MATCH(B933,SupplierNomenclature!$I$3:$I$10000,0))</f>
        <v>#N/A</v>
      </c>
      <c r="D933" s="6" t="n">
        <f aca="false">IF(ISBLANK(B933), , IF(ISBLANK(B932), D931+1, D932))</f>
        <v>0</v>
      </c>
      <c r="E933" s="9" t="n">
        <f aca="false">IF(ISBLANK(B933),,IF(OR(ISBLANK(B932), B932="Баркод"),1,E932+1))</f>
        <v>0</v>
      </c>
      <c r="F933" s="9" t="n">
        <f aca="false">IF(ISBLANK(B934), E933/2,)</f>
        <v>0</v>
      </c>
      <c r="G933" s="0" t="n">
        <f aca="false">IF(ISBLANK(B933),0,-1)</f>
        <v>0</v>
      </c>
      <c r="H933" s="0" t="n">
        <f aca="false">IF(AND(ISBLANK(B932),NOT(ISBLANK(B933))),1,-1)</f>
        <v>-1</v>
      </c>
      <c r="I933" s="0" t="n">
        <f aca="false">IF(ISBLANK(B931),IF(AND(B932=B933,NOT(ISBLANK(B932)),NOT(ISBLANK(B933))),1,-1),-1)</f>
        <v>-1</v>
      </c>
      <c r="J933" s="0" t="n">
        <f aca="false">IF(MAX(G933:I933)&lt;0,IF(OR(B933=B932,B932=B931),1,-1),MAX(G933:I933))</f>
        <v>0</v>
      </c>
    </row>
    <row r="934" customFormat="false" ht="13.8" hidden="false" customHeight="false" outlineLevel="0" collapsed="false">
      <c r="A934" s="7" t="n">
        <f aca="false">MAX(G934:J934)</f>
        <v>0</v>
      </c>
      <c r="B934" s="8"/>
      <c r="C934" s="9" t="e">
        <f aca="false">INDEX(SupplierNomenclature!$E$3:$E$10000,MATCH(B934,SupplierNomenclature!$I$3:$I$10000,0))</f>
        <v>#N/A</v>
      </c>
      <c r="D934" s="6" t="n">
        <f aca="false">IF(ISBLANK(B934), , IF(ISBLANK(B933), D932+1, D933))</f>
        <v>0</v>
      </c>
      <c r="E934" s="9" t="n">
        <f aca="false">IF(ISBLANK(B934),,IF(OR(ISBLANK(B933), B933="Баркод"),1,E933+1))</f>
        <v>0</v>
      </c>
      <c r="F934" s="9" t="n">
        <f aca="false">IF(ISBLANK(B935), E934/2,)</f>
        <v>0</v>
      </c>
      <c r="G934" s="0" t="n">
        <f aca="false">IF(ISBLANK(B934),0,-1)</f>
        <v>0</v>
      </c>
      <c r="H934" s="0" t="n">
        <f aca="false">IF(AND(ISBLANK(B933),NOT(ISBLANK(B934))),1,-1)</f>
        <v>-1</v>
      </c>
      <c r="I934" s="0" t="n">
        <f aca="false">IF(ISBLANK(B932),IF(AND(B933=B934,NOT(ISBLANK(B933)),NOT(ISBLANK(B934))),1,-1),-1)</f>
        <v>-1</v>
      </c>
      <c r="J934" s="0" t="n">
        <f aca="false">IF(MAX(G934:I934)&lt;0,IF(OR(B934=B933,B933=B932),1,-1),MAX(G934:I934))</f>
        <v>0</v>
      </c>
    </row>
    <row r="935" customFormat="false" ht="13.8" hidden="false" customHeight="false" outlineLevel="0" collapsed="false">
      <c r="A935" s="7" t="n">
        <f aca="false">MAX(G935:J935)</f>
        <v>0</v>
      </c>
      <c r="B935" s="8"/>
      <c r="C935" s="9" t="e">
        <f aca="false">INDEX(SupplierNomenclature!$E$3:$E$10000,MATCH(B935,SupplierNomenclature!$I$3:$I$10000,0))</f>
        <v>#N/A</v>
      </c>
      <c r="D935" s="6" t="n">
        <f aca="false">IF(ISBLANK(B935), , IF(ISBLANK(B934), D933+1, D934))</f>
        <v>0</v>
      </c>
      <c r="E935" s="9" t="n">
        <f aca="false">IF(ISBLANK(B935),,IF(OR(ISBLANK(B934), B934="Баркод"),1,E934+1))</f>
        <v>0</v>
      </c>
      <c r="F935" s="9" t="n">
        <f aca="false">IF(ISBLANK(B936), E935/2,)</f>
        <v>0</v>
      </c>
      <c r="G935" s="0" t="n">
        <f aca="false">IF(ISBLANK(B935),0,-1)</f>
        <v>0</v>
      </c>
      <c r="H935" s="0" t="n">
        <f aca="false">IF(AND(ISBLANK(B934),NOT(ISBLANK(B935))),1,-1)</f>
        <v>-1</v>
      </c>
      <c r="I935" s="0" t="n">
        <f aca="false">IF(ISBLANK(B933),IF(AND(B934=B935,NOT(ISBLANK(B934)),NOT(ISBLANK(B935))),1,-1),-1)</f>
        <v>-1</v>
      </c>
      <c r="J935" s="0" t="n">
        <f aca="false">IF(MAX(G935:I935)&lt;0,IF(OR(B935=B934,B934=B933),1,-1),MAX(G935:I935))</f>
        <v>0</v>
      </c>
    </row>
    <row r="936" customFormat="false" ht="13.8" hidden="false" customHeight="false" outlineLevel="0" collapsed="false">
      <c r="A936" s="7" t="n">
        <f aca="false">MAX(G936:J936)</f>
        <v>0</v>
      </c>
      <c r="B936" s="8"/>
      <c r="C936" s="9" t="e">
        <f aca="false">INDEX(SupplierNomenclature!$E$3:$E$10000,MATCH(B936,SupplierNomenclature!$I$3:$I$10000,0))</f>
        <v>#N/A</v>
      </c>
      <c r="D936" s="6" t="n">
        <f aca="false">IF(ISBLANK(B936), , IF(ISBLANK(B935), D934+1, D935))</f>
        <v>0</v>
      </c>
      <c r="E936" s="9" t="n">
        <f aca="false">IF(ISBLANK(B936),,IF(OR(ISBLANK(B935), B935="Баркод"),1,E935+1))</f>
        <v>0</v>
      </c>
      <c r="F936" s="9" t="n">
        <f aca="false">IF(ISBLANK(B937), E936/2,)</f>
        <v>0</v>
      </c>
      <c r="G936" s="0" t="n">
        <f aca="false">IF(ISBLANK(B936),0,-1)</f>
        <v>0</v>
      </c>
      <c r="H936" s="0" t="n">
        <f aca="false">IF(AND(ISBLANK(B935),NOT(ISBLANK(B936))),1,-1)</f>
        <v>-1</v>
      </c>
      <c r="I936" s="0" t="n">
        <f aca="false">IF(ISBLANK(B934),IF(AND(B935=B936,NOT(ISBLANK(B935)),NOT(ISBLANK(B936))),1,-1),-1)</f>
        <v>-1</v>
      </c>
      <c r="J936" s="0" t="n">
        <f aca="false">IF(MAX(G936:I936)&lt;0,IF(OR(B936=B935,B935=B934),1,-1),MAX(G936:I936))</f>
        <v>0</v>
      </c>
    </row>
    <row r="937" customFormat="false" ht="13.8" hidden="false" customHeight="false" outlineLevel="0" collapsed="false">
      <c r="A937" s="7" t="n">
        <f aca="false">MAX(G937:J937)</f>
        <v>0</v>
      </c>
      <c r="B937" s="8"/>
      <c r="C937" s="9" t="e">
        <f aca="false">INDEX(SupplierNomenclature!$E$3:$E$10000,MATCH(B937,SupplierNomenclature!$I$3:$I$10000,0))</f>
        <v>#N/A</v>
      </c>
      <c r="D937" s="6" t="n">
        <f aca="false">IF(ISBLANK(B937), , IF(ISBLANK(B936), D935+1, D936))</f>
        <v>0</v>
      </c>
      <c r="E937" s="9" t="n">
        <f aca="false">IF(ISBLANK(B937),,IF(OR(ISBLANK(B936), B936="Баркод"),1,E936+1))</f>
        <v>0</v>
      </c>
      <c r="F937" s="9" t="n">
        <f aca="false">IF(ISBLANK(B938), E937/2,)</f>
        <v>0</v>
      </c>
      <c r="G937" s="0" t="n">
        <f aca="false">IF(ISBLANK(B937),0,-1)</f>
        <v>0</v>
      </c>
      <c r="H937" s="0" t="n">
        <f aca="false">IF(AND(ISBLANK(B936),NOT(ISBLANK(B937))),1,-1)</f>
        <v>-1</v>
      </c>
      <c r="I937" s="0" t="n">
        <f aca="false">IF(ISBLANK(B935),IF(AND(B936=B937,NOT(ISBLANK(B936)),NOT(ISBLANK(B937))),1,-1),-1)</f>
        <v>-1</v>
      </c>
      <c r="J937" s="0" t="n">
        <f aca="false">IF(MAX(G937:I937)&lt;0,IF(OR(B937=B936,B936=B935),1,-1),MAX(G937:I937))</f>
        <v>0</v>
      </c>
    </row>
    <row r="938" customFormat="false" ht="13.8" hidden="false" customHeight="false" outlineLevel="0" collapsed="false">
      <c r="A938" s="7" t="n">
        <f aca="false">MAX(G938:J938)</f>
        <v>0</v>
      </c>
      <c r="B938" s="8"/>
      <c r="C938" s="9" t="e">
        <f aca="false">INDEX(SupplierNomenclature!$E$3:$E$10000,MATCH(B938,SupplierNomenclature!$I$3:$I$10000,0))</f>
        <v>#N/A</v>
      </c>
      <c r="D938" s="6" t="n">
        <f aca="false">IF(ISBLANK(B938), , IF(ISBLANK(B937), D936+1, D937))</f>
        <v>0</v>
      </c>
      <c r="E938" s="9" t="n">
        <f aca="false">IF(ISBLANK(B938),,IF(OR(ISBLANK(B937), B937="Баркод"),1,E937+1))</f>
        <v>0</v>
      </c>
      <c r="F938" s="9" t="n">
        <f aca="false">IF(ISBLANK(B939), E938/2,)</f>
        <v>0</v>
      </c>
      <c r="G938" s="0" t="n">
        <f aca="false">IF(ISBLANK(B938),0,-1)</f>
        <v>0</v>
      </c>
      <c r="H938" s="0" t="n">
        <f aca="false">IF(AND(ISBLANK(B937),NOT(ISBLANK(B938))),1,-1)</f>
        <v>-1</v>
      </c>
      <c r="I938" s="0" t="n">
        <f aca="false">IF(ISBLANK(B936),IF(AND(B937=B938,NOT(ISBLANK(B937)),NOT(ISBLANK(B938))),1,-1),-1)</f>
        <v>-1</v>
      </c>
      <c r="J938" s="0" t="n">
        <f aca="false">IF(MAX(G938:I938)&lt;0,IF(OR(B938=B937,B937=B936),1,-1),MAX(G938:I938))</f>
        <v>0</v>
      </c>
    </row>
    <row r="939" customFormat="false" ht="13.8" hidden="false" customHeight="false" outlineLevel="0" collapsed="false">
      <c r="A939" s="7" t="n">
        <f aca="false">MAX(G939:J939)</f>
        <v>0</v>
      </c>
      <c r="B939" s="8"/>
      <c r="C939" s="9" t="e">
        <f aca="false">INDEX(SupplierNomenclature!$E$3:$E$10000,MATCH(B939,SupplierNomenclature!$I$3:$I$10000,0))</f>
        <v>#N/A</v>
      </c>
      <c r="D939" s="6" t="n">
        <f aca="false">IF(ISBLANK(B939), , IF(ISBLANK(B938), D937+1, D938))</f>
        <v>0</v>
      </c>
      <c r="E939" s="9" t="n">
        <f aca="false">IF(ISBLANK(B939),,IF(OR(ISBLANK(B938), B938="Баркод"),1,E938+1))</f>
        <v>0</v>
      </c>
      <c r="F939" s="9" t="n">
        <f aca="false">IF(ISBLANK(B940), E939/2,)</f>
        <v>0</v>
      </c>
      <c r="G939" s="0" t="n">
        <f aca="false">IF(ISBLANK(B939),0,-1)</f>
        <v>0</v>
      </c>
      <c r="H939" s="0" t="n">
        <f aca="false">IF(AND(ISBLANK(B938),NOT(ISBLANK(B939))),1,-1)</f>
        <v>-1</v>
      </c>
      <c r="I939" s="0" t="n">
        <f aca="false">IF(ISBLANK(B937),IF(AND(B938=B939,NOT(ISBLANK(B938)),NOT(ISBLANK(B939))),1,-1),-1)</f>
        <v>-1</v>
      </c>
      <c r="J939" s="0" t="n">
        <f aca="false">IF(MAX(G939:I939)&lt;0,IF(OR(B939=B938,B938=B937),1,-1),MAX(G939:I939))</f>
        <v>0</v>
      </c>
    </row>
    <row r="940" customFormat="false" ht="13.8" hidden="false" customHeight="false" outlineLevel="0" collapsed="false">
      <c r="A940" s="7" t="n">
        <f aca="false">MAX(G940:J940)</f>
        <v>0</v>
      </c>
      <c r="B940" s="8"/>
      <c r="C940" s="9" t="e">
        <f aca="false">INDEX(SupplierNomenclature!$E$3:$E$10000,MATCH(B940,SupplierNomenclature!$I$3:$I$10000,0))</f>
        <v>#N/A</v>
      </c>
      <c r="D940" s="6" t="n">
        <f aca="false">IF(ISBLANK(B940), , IF(ISBLANK(B939), D938+1, D939))</f>
        <v>0</v>
      </c>
      <c r="E940" s="9" t="n">
        <f aca="false">IF(ISBLANK(B940),,IF(OR(ISBLANK(B939), B939="Баркод"),1,E939+1))</f>
        <v>0</v>
      </c>
      <c r="F940" s="9" t="n">
        <f aca="false">IF(ISBLANK(B941), E940/2,)</f>
        <v>0</v>
      </c>
      <c r="G940" s="0" t="n">
        <f aca="false">IF(ISBLANK(B940),0,-1)</f>
        <v>0</v>
      </c>
      <c r="H940" s="0" t="n">
        <f aca="false">IF(AND(ISBLANK(B939),NOT(ISBLANK(B940))),1,-1)</f>
        <v>-1</v>
      </c>
      <c r="I940" s="0" t="n">
        <f aca="false">IF(ISBLANK(B938),IF(AND(B939=B940,NOT(ISBLANK(B939)),NOT(ISBLANK(B940))),1,-1),-1)</f>
        <v>-1</v>
      </c>
      <c r="J940" s="0" t="n">
        <f aca="false">IF(MAX(G940:I940)&lt;0,IF(OR(B940=B939,B939=B938),1,-1),MAX(G940:I940))</f>
        <v>0</v>
      </c>
    </row>
    <row r="941" customFormat="false" ht="13.8" hidden="false" customHeight="false" outlineLevel="0" collapsed="false">
      <c r="A941" s="7" t="n">
        <f aca="false">MAX(G941:J941)</f>
        <v>0</v>
      </c>
      <c r="B941" s="8"/>
      <c r="C941" s="9" t="e">
        <f aca="false">INDEX(SupplierNomenclature!$E$3:$E$10000,MATCH(B941,SupplierNomenclature!$I$3:$I$10000,0))</f>
        <v>#N/A</v>
      </c>
      <c r="D941" s="6" t="n">
        <f aca="false">IF(ISBLANK(B941), , IF(ISBLANK(B940), D939+1, D940))</f>
        <v>0</v>
      </c>
      <c r="E941" s="9" t="n">
        <f aca="false">IF(ISBLANK(B941),,IF(OR(ISBLANK(B940), B940="Баркод"),1,E940+1))</f>
        <v>0</v>
      </c>
      <c r="F941" s="9" t="n">
        <f aca="false">IF(ISBLANK(B942), E941/2,)</f>
        <v>0</v>
      </c>
      <c r="G941" s="0" t="n">
        <f aca="false">IF(ISBLANK(B941),0,-1)</f>
        <v>0</v>
      </c>
      <c r="H941" s="0" t="n">
        <f aca="false">IF(AND(ISBLANK(B940),NOT(ISBLANK(B941))),1,-1)</f>
        <v>-1</v>
      </c>
      <c r="I941" s="0" t="n">
        <f aca="false">IF(ISBLANK(B939),IF(AND(B940=B941,NOT(ISBLANK(B940)),NOT(ISBLANK(B941))),1,-1),-1)</f>
        <v>-1</v>
      </c>
      <c r="J941" s="0" t="n">
        <f aca="false">IF(MAX(G941:I941)&lt;0,IF(OR(B941=B940,B940=B939),1,-1),MAX(G941:I941))</f>
        <v>0</v>
      </c>
    </row>
    <row r="942" customFormat="false" ht="13.8" hidden="false" customHeight="false" outlineLevel="0" collapsed="false">
      <c r="A942" s="7" t="n">
        <f aca="false">MAX(G942:J942)</f>
        <v>0</v>
      </c>
      <c r="B942" s="8"/>
      <c r="C942" s="9" t="e">
        <f aca="false">INDEX(SupplierNomenclature!$E$3:$E$10000,MATCH(B942,SupplierNomenclature!$I$3:$I$10000,0))</f>
        <v>#N/A</v>
      </c>
      <c r="D942" s="6" t="n">
        <f aca="false">IF(ISBLANK(B942), , IF(ISBLANK(B941), D940+1, D941))</f>
        <v>0</v>
      </c>
      <c r="E942" s="9" t="n">
        <f aca="false">IF(ISBLANK(B942),,IF(OR(ISBLANK(B941), B941="Баркод"),1,E941+1))</f>
        <v>0</v>
      </c>
      <c r="F942" s="9" t="n">
        <f aca="false">IF(ISBLANK(B943), E942/2,)</f>
        <v>0</v>
      </c>
      <c r="G942" s="0" t="n">
        <f aca="false">IF(ISBLANK(B942),0,-1)</f>
        <v>0</v>
      </c>
      <c r="H942" s="0" t="n">
        <f aca="false">IF(AND(ISBLANK(B941),NOT(ISBLANK(B942))),1,-1)</f>
        <v>-1</v>
      </c>
      <c r="I942" s="0" t="n">
        <f aca="false">IF(ISBLANK(B940),IF(AND(B941=B942,NOT(ISBLANK(B941)),NOT(ISBLANK(B942))),1,-1),-1)</f>
        <v>-1</v>
      </c>
      <c r="J942" s="0" t="n">
        <f aca="false">IF(MAX(G942:I942)&lt;0,IF(OR(B942=B941,B941=B940),1,-1),MAX(G942:I942))</f>
        <v>0</v>
      </c>
    </row>
    <row r="943" customFormat="false" ht="13.8" hidden="false" customHeight="false" outlineLevel="0" collapsed="false">
      <c r="A943" s="7" t="n">
        <f aca="false">MAX(G943:J943)</f>
        <v>0</v>
      </c>
      <c r="B943" s="8"/>
      <c r="C943" s="9" t="e">
        <f aca="false">INDEX(SupplierNomenclature!$E$3:$E$10000,MATCH(B943,SupplierNomenclature!$I$3:$I$10000,0))</f>
        <v>#N/A</v>
      </c>
      <c r="D943" s="6" t="n">
        <f aca="false">IF(ISBLANK(B943), , IF(ISBLANK(B942), D941+1, D942))</f>
        <v>0</v>
      </c>
      <c r="E943" s="9" t="n">
        <f aca="false">IF(ISBLANK(B943),,IF(OR(ISBLANK(B942), B942="Баркод"),1,E942+1))</f>
        <v>0</v>
      </c>
      <c r="F943" s="9" t="n">
        <f aca="false">IF(ISBLANK(B944), E943/2,)</f>
        <v>0</v>
      </c>
      <c r="G943" s="0" t="n">
        <f aca="false">IF(ISBLANK(B943),0,-1)</f>
        <v>0</v>
      </c>
      <c r="H943" s="0" t="n">
        <f aca="false">IF(AND(ISBLANK(B942),NOT(ISBLANK(B943))),1,-1)</f>
        <v>-1</v>
      </c>
      <c r="I943" s="0" t="n">
        <f aca="false">IF(ISBLANK(B941),IF(AND(B942=B943,NOT(ISBLANK(B942)),NOT(ISBLANK(B943))),1,-1),-1)</f>
        <v>-1</v>
      </c>
      <c r="J943" s="0" t="n">
        <f aca="false">IF(MAX(G943:I943)&lt;0,IF(OR(B943=B942,B942=B941),1,-1),MAX(G943:I943))</f>
        <v>0</v>
      </c>
    </row>
    <row r="944" customFormat="false" ht="13.8" hidden="false" customHeight="false" outlineLevel="0" collapsed="false">
      <c r="A944" s="7" t="n">
        <f aca="false">MAX(G944:J944)</f>
        <v>0</v>
      </c>
      <c r="B944" s="8"/>
      <c r="C944" s="9" t="e">
        <f aca="false">INDEX(SupplierNomenclature!$E$3:$E$10000,MATCH(B944,SupplierNomenclature!$I$3:$I$10000,0))</f>
        <v>#N/A</v>
      </c>
      <c r="D944" s="6" t="n">
        <f aca="false">IF(ISBLANK(B944), , IF(ISBLANK(B943), D942+1, D943))</f>
        <v>0</v>
      </c>
      <c r="E944" s="9" t="n">
        <f aca="false">IF(ISBLANK(B944),,IF(OR(ISBLANK(B943), B943="Баркод"),1,E943+1))</f>
        <v>0</v>
      </c>
      <c r="F944" s="9" t="n">
        <f aca="false">IF(ISBLANK(B945), E944/2,)</f>
        <v>0</v>
      </c>
      <c r="G944" s="0" t="n">
        <f aca="false">IF(ISBLANK(B944),0,-1)</f>
        <v>0</v>
      </c>
      <c r="H944" s="0" t="n">
        <f aca="false">IF(AND(ISBLANK(B943),NOT(ISBLANK(B944))),1,-1)</f>
        <v>-1</v>
      </c>
      <c r="I944" s="0" t="n">
        <f aca="false">IF(ISBLANK(B942),IF(AND(B943=B944,NOT(ISBLANK(B943)),NOT(ISBLANK(B944))),1,-1),-1)</f>
        <v>-1</v>
      </c>
      <c r="J944" s="0" t="n">
        <f aca="false">IF(MAX(G944:I944)&lt;0,IF(OR(B944=B943,B943=B942),1,-1),MAX(G944:I944))</f>
        <v>0</v>
      </c>
    </row>
    <row r="945" customFormat="false" ht="13.8" hidden="false" customHeight="false" outlineLevel="0" collapsed="false">
      <c r="A945" s="7" t="n">
        <f aca="false">MAX(G945:J945)</f>
        <v>0</v>
      </c>
      <c r="B945" s="8"/>
      <c r="C945" s="9" t="e">
        <f aca="false">INDEX(SupplierNomenclature!$E$3:$E$10000,MATCH(B945,SupplierNomenclature!$I$3:$I$10000,0))</f>
        <v>#N/A</v>
      </c>
      <c r="D945" s="6" t="n">
        <f aca="false">IF(ISBLANK(B945), , IF(ISBLANK(B944), D943+1, D944))</f>
        <v>0</v>
      </c>
      <c r="E945" s="9" t="n">
        <f aca="false">IF(ISBLANK(B945),,IF(OR(ISBLANK(B944), B944="Баркод"),1,E944+1))</f>
        <v>0</v>
      </c>
      <c r="F945" s="9" t="n">
        <f aca="false">IF(ISBLANK(B946), E945/2,)</f>
        <v>0</v>
      </c>
      <c r="G945" s="0" t="n">
        <f aca="false">IF(ISBLANK(B945),0,-1)</f>
        <v>0</v>
      </c>
      <c r="H945" s="0" t="n">
        <f aca="false">IF(AND(ISBLANK(B944),NOT(ISBLANK(B945))),1,-1)</f>
        <v>-1</v>
      </c>
      <c r="I945" s="0" t="n">
        <f aca="false">IF(ISBLANK(B943),IF(AND(B944=B945,NOT(ISBLANK(B944)),NOT(ISBLANK(B945))),1,-1),-1)</f>
        <v>-1</v>
      </c>
      <c r="J945" s="0" t="n">
        <f aca="false">IF(MAX(G945:I945)&lt;0,IF(OR(B945=B944,B944=B943),1,-1),MAX(G945:I945))</f>
        <v>0</v>
      </c>
    </row>
    <row r="946" customFormat="false" ht="13.8" hidden="false" customHeight="false" outlineLevel="0" collapsed="false">
      <c r="A946" s="7" t="n">
        <f aca="false">MAX(G946:J946)</f>
        <v>0</v>
      </c>
      <c r="B946" s="8"/>
      <c r="C946" s="9" t="e">
        <f aca="false">INDEX(SupplierNomenclature!$E$3:$E$10000,MATCH(B946,SupplierNomenclature!$I$3:$I$10000,0))</f>
        <v>#N/A</v>
      </c>
      <c r="D946" s="6" t="n">
        <f aca="false">IF(ISBLANK(B946), , IF(ISBLANK(B945), D944+1, D945))</f>
        <v>0</v>
      </c>
      <c r="E946" s="9" t="n">
        <f aca="false">IF(ISBLANK(B946),,IF(OR(ISBLANK(B945), B945="Баркод"),1,E945+1))</f>
        <v>0</v>
      </c>
      <c r="F946" s="9" t="n">
        <f aca="false">IF(ISBLANK(B947), E946/2,)</f>
        <v>0</v>
      </c>
      <c r="G946" s="0" t="n">
        <f aca="false">IF(ISBLANK(B946),0,-1)</f>
        <v>0</v>
      </c>
      <c r="H946" s="0" t="n">
        <f aca="false">IF(AND(ISBLANK(B945),NOT(ISBLANK(B946))),1,-1)</f>
        <v>-1</v>
      </c>
      <c r="I946" s="0" t="n">
        <f aca="false">IF(ISBLANK(B944),IF(AND(B945=B946,NOT(ISBLANK(B945)),NOT(ISBLANK(B946))),1,-1),-1)</f>
        <v>-1</v>
      </c>
      <c r="J946" s="0" t="n">
        <f aca="false">IF(MAX(G946:I946)&lt;0,IF(OR(B946=B945,B945=B944),1,-1),MAX(G946:I946))</f>
        <v>0</v>
      </c>
    </row>
    <row r="947" customFormat="false" ht="13.8" hidden="false" customHeight="false" outlineLevel="0" collapsed="false">
      <c r="A947" s="7" t="n">
        <f aca="false">MAX(G947:J947)</f>
        <v>0</v>
      </c>
      <c r="B947" s="8"/>
      <c r="C947" s="9" t="e">
        <f aca="false">INDEX(SupplierNomenclature!$E$3:$E$10000,MATCH(B947,SupplierNomenclature!$I$3:$I$10000,0))</f>
        <v>#N/A</v>
      </c>
      <c r="D947" s="6" t="n">
        <f aca="false">IF(ISBLANK(B947), , IF(ISBLANK(B946), D945+1, D946))</f>
        <v>0</v>
      </c>
      <c r="E947" s="9" t="n">
        <f aca="false">IF(ISBLANK(B947),,IF(OR(ISBLANK(B946), B946="Баркод"),1,E946+1))</f>
        <v>0</v>
      </c>
      <c r="F947" s="9" t="n">
        <f aca="false">IF(ISBLANK(B948), E947/2,)</f>
        <v>0</v>
      </c>
      <c r="G947" s="0" t="n">
        <f aca="false">IF(ISBLANK(B947),0,-1)</f>
        <v>0</v>
      </c>
      <c r="H947" s="0" t="n">
        <f aca="false">IF(AND(ISBLANK(B946),NOT(ISBLANK(B947))),1,-1)</f>
        <v>-1</v>
      </c>
      <c r="I947" s="0" t="n">
        <f aca="false">IF(ISBLANK(B945),IF(AND(B946=B947,NOT(ISBLANK(B946)),NOT(ISBLANK(B947))),1,-1),-1)</f>
        <v>-1</v>
      </c>
      <c r="J947" s="0" t="n">
        <f aca="false">IF(MAX(G947:I947)&lt;0,IF(OR(B947=B946,B946=B945),1,-1),MAX(G947:I947))</f>
        <v>0</v>
      </c>
    </row>
    <row r="948" customFormat="false" ht="13.8" hidden="false" customHeight="false" outlineLevel="0" collapsed="false">
      <c r="A948" s="7" t="n">
        <f aca="false">MAX(G948:J948)</f>
        <v>0</v>
      </c>
      <c r="B948" s="8"/>
      <c r="C948" s="9" t="e">
        <f aca="false">INDEX(SupplierNomenclature!$E$3:$E$10000,MATCH(B948,SupplierNomenclature!$I$3:$I$10000,0))</f>
        <v>#N/A</v>
      </c>
      <c r="D948" s="6" t="n">
        <f aca="false">IF(ISBLANK(B948), , IF(ISBLANK(B947), D946+1, D947))</f>
        <v>0</v>
      </c>
      <c r="E948" s="9" t="n">
        <f aca="false">IF(ISBLANK(B948),,IF(OR(ISBLANK(B947), B947="Баркод"),1,E947+1))</f>
        <v>0</v>
      </c>
      <c r="F948" s="9" t="n">
        <f aca="false">IF(ISBLANK(B949), E948/2,)</f>
        <v>0</v>
      </c>
      <c r="G948" s="0" t="n">
        <f aca="false">IF(ISBLANK(B948),0,-1)</f>
        <v>0</v>
      </c>
      <c r="H948" s="0" t="n">
        <f aca="false">IF(AND(ISBLANK(B947),NOT(ISBLANK(B948))),1,-1)</f>
        <v>-1</v>
      </c>
      <c r="I948" s="0" t="n">
        <f aca="false">IF(ISBLANK(B946),IF(AND(B947=B948,NOT(ISBLANK(B947)),NOT(ISBLANK(B948))),1,-1),-1)</f>
        <v>-1</v>
      </c>
      <c r="J948" s="0" t="n">
        <f aca="false">IF(MAX(G948:I948)&lt;0,IF(OR(B948=B947,B947=B946),1,-1),MAX(G948:I948))</f>
        <v>0</v>
      </c>
    </row>
    <row r="949" customFormat="false" ht="13.8" hidden="false" customHeight="false" outlineLevel="0" collapsed="false">
      <c r="A949" s="7" t="n">
        <f aca="false">MAX(G949:J949)</f>
        <v>0</v>
      </c>
      <c r="B949" s="8"/>
      <c r="C949" s="9" t="e">
        <f aca="false">INDEX(SupplierNomenclature!$E$3:$E$10000,MATCH(B949,SupplierNomenclature!$I$3:$I$10000,0))</f>
        <v>#N/A</v>
      </c>
      <c r="D949" s="6" t="n">
        <f aca="false">IF(ISBLANK(B949), , IF(ISBLANK(B948), D947+1, D948))</f>
        <v>0</v>
      </c>
      <c r="E949" s="9" t="n">
        <f aca="false">IF(ISBLANK(B949),,IF(OR(ISBLANK(B948), B948="Баркод"),1,E948+1))</f>
        <v>0</v>
      </c>
      <c r="F949" s="9" t="n">
        <f aca="false">IF(ISBLANK(B950), E949/2,)</f>
        <v>0</v>
      </c>
      <c r="G949" s="0" t="n">
        <f aca="false">IF(ISBLANK(B949),0,-1)</f>
        <v>0</v>
      </c>
      <c r="H949" s="0" t="n">
        <f aca="false">IF(AND(ISBLANK(B948),NOT(ISBLANK(B949))),1,-1)</f>
        <v>-1</v>
      </c>
      <c r="I949" s="0" t="n">
        <f aca="false">IF(ISBLANK(B947),IF(AND(B948=B949,NOT(ISBLANK(B948)),NOT(ISBLANK(B949))),1,-1),-1)</f>
        <v>-1</v>
      </c>
      <c r="J949" s="0" t="n">
        <f aca="false">IF(MAX(G949:I949)&lt;0,IF(OR(B949=B948,B948=B947),1,-1),MAX(G949:I949))</f>
        <v>0</v>
      </c>
    </row>
    <row r="950" customFormat="false" ht="13.8" hidden="false" customHeight="false" outlineLevel="0" collapsed="false">
      <c r="A950" s="7" t="n">
        <f aca="false">MAX(G950:J950)</f>
        <v>0</v>
      </c>
      <c r="B950" s="8"/>
      <c r="C950" s="9" t="e">
        <f aca="false">INDEX(SupplierNomenclature!$E$3:$E$10000,MATCH(B950,SupplierNomenclature!$I$3:$I$10000,0))</f>
        <v>#N/A</v>
      </c>
      <c r="D950" s="6" t="n">
        <f aca="false">IF(ISBLANK(B950), , IF(ISBLANK(B949), D948+1, D949))</f>
        <v>0</v>
      </c>
      <c r="E950" s="9" t="n">
        <f aca="false">IF(ISBLANK(B950),,IF(OR(ISBLANK(B949), B949="Баркод"),1,E949+1))</f>
        <v>0</v>
      </c>
      <c r="F950" s="9" t="n">
        <f aca="false">IF(ISBLANK(B951), E950/2,)</f>
        <v>0</v>
      </c>
      <c r="G950" s="0" t="n">
        <f aca="false">IF(ISBLANK(B950),0,-1)</f>
        <v>0</v>
      </c>
      <c r="H950" s="0" t="n">
        <f aca="false">IF(AND(ISBLANK(B949),NOT(ISBLANK(B950))),1,-1)</f>
        <v>-1</v>
      </c>
      <c r="I950" s="0" t="n">
        <f aca="false">IF(ISBLANK(B948),IF(AND(B949=B950,NOT(ISBLANK(B949)),NOT(ISBLANK(B950))),1,-1),-1)</f>
        <v>-1</v>
      </c>
      <c r="J950" s="0" t="n">
        <f aca="false">IF(MAX(G950:I950)&lt;0,IF(OR(B950=B949,B949=B948),1,-1),MAX(G950:I950))</f>
        <v>0</v>
      </c>
    </row>
    <row r="951" customFormat="false" ht="13.8" hidden="false" customHeight="false" outlineLevel="0" collapsed="false">
      <c r="A951" s="7" t="n">
        <f aca="false">MAX(G951:J951)</f>
        <v>0</v>
      </c>
      <c r="B951" s="8"/>
      <c r="C951" s="9" t="e">
        <f aca="false">INDEX(SupplierNomenclature!$E$3:$E$10000,MATCH(B951,SupplierNomenclature!$I$3:$I$10000,0))</f>
        <v>#N/A</v>
      </c>
      <c r="D951" s="6" t="n">
        <f aca="false">IF(ISBLANK(B951), , IF(ISBLANK(B950), D949+1, D950))</f>
        <v>0</v>
      </c>
      <c r="E951" s="9" t="n">
        <f aca="false">IF(ISBLANK(B951),,IF(OR(ISBLANK(B950), B950="Баркод"),1,E950+1))</f>
        <v>0</v>
      </c>
      <c r="F951" s="9" t="n">
        <f aca="false">IF(ISBLANK(B952), E951/2,)</f>
        <v>0</v>
      </c>
      <c r="G951" s="0" t="n">
        <f aca="false">IF(ISBLANK(B951),0,-1)</f>
        <v>0</v>
      </c>
      <c r="H951" s="0" t="n">
        <f aca="false">IF(AND(ISBLANK(B950),NOT(ISBLANK(B951))),1,-1)</f>
        <v>-1</v>
      </c>
      <c r="I951" s="0" t="n">
        <f aca="false">IF(ISBLANK(B949),IF(AND(B950=B951,NOT(ISBLANK(B950)),NOT(ISBLANK(B951))),1,-1),-1)</f>
        <v>-1</v>
      </c>
      <c r="J951" s="0" t="n">
        <f aca="false">IF(MAX(G951:I951)&lt;0,IF(OR(B951=B950,B950=B949),1,-1),MAX(G951:I951))</f>
        <v>0</v>
      </c>
    </row>
    <row r="952" customFormat="false" ht="13.8" hidden="false" customHeight="false" outlineLevel="0" collapsed="false">
      <c r="A952" s="7" t="n">
        <f aca="false">MAX(G952:J952)</f>
        <v>0</v>
      </c>
      <c r="B952" s="8"/>
      <c r="C952" s="9" t="e">
        <f aca="false">INDEX(SupplierNomenclature!$E$3:$E$10000,MATCH(B952,SupplierNomenclature!$I$3:$I$10000,0))</f>
        <v>#N/A</v>
      </c>
      <c r="D952" s="6" t="n">
        <f aca="false">IF(ISBLANK(B952), , IF(ISBLANK(B951), D950+1, D951))</f>
        <v>0</v>
      </c>
      <c r="E952" s="9" t="n">
        <f aca="false">IF(ISBLANK(B952),,IF(OR(ISBLANK(B951), B951="Баркод"),1,E951+1))</f>
        <v>0</v>
      </c>
      <c r="F952" s="9" t="n">
        <f aca="false">IF(ISBLANK(B953), E952/2,)</f>
        <v>0</v>
      </c>
      <c r="G952" s="0" t="n">
        <f aca="false">IF(ISBLANK(B952),0,-1)</f>
        <v>0</v>
      </c>
      <c r="H952" s="0" t="n">
        <f aca="false">IF(AND(ISBLANK(B951),NOT(ISBLANK(B952))),1,-1)</f>
        <v>-1</v>
      </c>
      <c r="I952" s="0" t="n">
        <f aca="false">IF(ISBLANK(B950),IF(AND(B951=B952,NOT(ISBLANK(B951)),NOT(ISBLANK(B952))),1,-1),-1)</f>
        <v>-1</v>
      </c>
      <c r="J952" s="0" t="n">
        <f aca="false">IF(MAX(G952:I952)&lt;0,IF(OR(B952=B951,B951=B950),1,-1),MAX(G952:I952))</f>
        <v>0</v>
      </c>
    </row>
    <row r="953" customFormat="false" ht="13.8" hidden="false" customHeight="false" outlineLevel="0" collapsed="false">
      <c r="A953" s="7" t="n">
        <f aca="false">MAX(G953:J953)</f>
        <v>0</v>
      </c>
      <c r="B953" s="8"/>
      <c r="C953" s="9" t="e">
        <f aca="false">INDEX(SupplierNomenclature!$E$3:$E$10000,MATCH(B953,SupplierNomenclature!$I$3:$I$10000,0))</f>
        <v>#N/A</v>
      </c>
      <c r="D953" s="6" t="n">
        <f aca="false">IF(ISBLANK(B953), , IF(ISBLANK(B952), D951+1, D952))</f>
        <v>0</v>
      </c>
      <c r="E953" s="9" t="n">
        <f aca="false">IF(ISBLANK(B953),,IF(OR(ISBLANK(B952), B952="Баркод"),1,E952+1))</f>
        <v>0</v>
      </c>
      <c r="F953" s="9" t="n">
        <f aca="false">IF(ISBLANK(B954), E953/2,)</f>
        <v>0</v>
      </c>
      <c r="G953" s="0" t="n">
        <f aca="false">IF(ISBLANK(B953),0,-1)</f>
        <v>0</v>
      </c>
      <c r="H953" s="0" t="n">
        <f aca="false">IF(AND(ISBLANK(B952),NOT(ISBLANK(B953))),1,-1)</f>
        <v>-1</v>
      </c>
      <c r="I953" s="0" t="n">
        <f aca="false">IF(ISBLANK(B951),IF(AND(B952=B953,NOT(ISBLANK(B952)),NOT(ISBLANK(B953))),1,-1),-1)</f>
        <v>-1</v>
      </c>
      <c r="J953" s="0" t="n">
        <f aca="false">IF(MAX(G953:I953)&lt;0,IF(OR(B953=B952,B952=B951),1,-1),MAX(G953:I953))</f>
        <v>0</v>
      </c>
    </row>
    <row r="954" customFormat="false" ht="13.8" hidden="false" customHeight="false" outlineLevel="0" collapsed="false">
      <c r="A954" s="7" t="n">
        <f aca="false">MAX(G954:J954)</f>
        <v>0</v>
      </c>
      <c r="B954" s="8"/>
      <c r="C954" s="9" t="e">
        <f aca="false">INDEX(SupplierNomenclature!$E$3:$E$10000,MATCH(B954,SupplierNomenclature!$I$3:$I$10000,0))</f>
        <v>#N/A</v>
      </c>
      <c r="D954" s="6" t="n">
        <f aca="false">IF(ISBLANK(B954), , IF(ISBLANK(B953), D952+1, D953))</f>
        <v>0</v>
      </c>
      <c r="E954" s="9" t="n">
        <f aca="false">IF(ISBLANK(B954),,IF(OR(ISBLANK(B953), B953="Баркод"),1,E953+1))</f>
        <v>0</v>
      </c>
      <c r="F954" s="9" t="n">
        <f aca="false">IF(ISBLANK(B955), E954/2,)</f>
        <v>0</v>
      </c>
      <c r="G954" s="0" t="n">
        <f aca="false">IF(ISBLANK(B954),0,-1)</f>
        <v>0</v>
      </c>
      <c r="H954" s="0" t="n">
        <f aca="false">IF(AND(ISBLANK(B953),NOT(ISBLANK(B954))),1,-1)</f>
        <v>-1</v>
      </c>
      <c r="I954" s="0" t="n">
        <f aca="false">IF(ISBLANK(B952),IF(AND(B953=B954,NOT(ISBLANK(B953)),NOT(ISBLANK(B954))),1,-1),-1)</f>
        <v>-1</v>
      </c>
      <c r="J954" s="0" t="n">
        <f aca="false">IF(MAX(G954:I954)&lt;0,IF(OR(B954=B953,B953=B952),1,-1),MAX(G954:I954))</f>
        <v>0</v>
      </c>
    </row>
    <row r="955" customFormat="false" ht="13.8" hidden="false" customHeight="false" outlineLevel="0" collapsed="false">
      <c r="A955" s="7" t="n">
        <f aca="false">MAX(G955:J955)</f>
        <v>0</v>
      </c>
      <c r="B955" s="8"/>
      <c r="C955" s="9" t="e">
        <f aca="false">INDEX(SupplierNomenclature!$E$3:$E$10000,MATCH(B955,SupplierNomenclature!$I$3:$I$10000,0))</f>
        <v>#N/A</v>
      </c>
      <c r="D955" s="6" t="n">
        <f aca="false">IF(ISBLANK(B955), , IF(ISBLANK(B954), D953+1, D954))</f>
        <v>0</v>
      </c>
      <c r="E955" s="9" t="n">
        <f aca="false">IF(ISBLANK(B955),,IF(OR(ISBLANK(B954), B954="Баркод"),1,E954+1))</f>
        <v>0</v>
      </c>
      <c r="F955" s="9" t="n">
        <f aca="false">IF(ISBLANK(B956), E955/2,)</f>
        <v>0</v>
      </c>
      <c r="G955" s="0" t="n">
        <f aca="false">IF(ISBLANK(B955),0,-1)</f>
        <v>0</v>
      </c>
      <c r="H955" s="0" t="n">
        <f aca="false">IF(AND(ISBLANK(B954),NOT(ISBLANK(B955))),1,-1)</f>
        <v>-1</v>
      </c>
      <c r="I955" s="0" t="n">
        <f aca="false">IF(ISBLANK(B953),IF(AND(B954=B955,NOT(ISBLANK(B954)),NOT(ISBLANK(B955))),1,-1),-1)</f>
        <v>-1</v>
      </c>
      <c r="J955" s="0" t="n">
        <f aca="false">IF(MAX(G955:I955)&lt;0,IF(OR(B955=B954,B954=B953),1,-1),MAX(G955:I955))</f>
        <v>0</v>
      </c>
    </row>
    <row r="956" customFormat="false" ht="13.8" hidden="false" customHeight="false" outlineLevel="0" collapsed="false">
      <c r="A956" s="7" t="n">
        <f aca="false">MAX(G956:J956)</f>
        <v>0</v>
      </c>
      <c r="B956" s="8"/>
      <c r="C956" s="9" t="e">
        <f aca="false">INDEX(SupplierNomenclature!$E$3:$E$10000,MATCH(B956,SupplierNomenclature!$I$3:$I$10000,0))</f>
        <v>#N/A</v>
      </c>
      <c r="D956" s="6" t="n">
        <f aca="false">IF(ISBLANK(B956), , IF(ISBLANK(B955), D954+1, D955))</f>
        <v>0</v>
      </c>
      <c r="E956" s="9" t="n">
        <f aca="false">IF(ISBLANK(B956),,IF(OR(ISBLANK(B955), B955="Баркод"),1,E955+1))</f>
        <v>0</v>
      </c>
      <c r="F956" s="9" t="n">
        <f aca="false">IF(ISBLANK(B957), E956/2,)</f>
        <v>0</v>
      </c>
      <c r="G956" s="0" t="n">
        <f aca="false">IF(ISBLANK(B956),0,-1)</f>
        <v>0</v>
      </c>
      <c r="H956" s="0" t="n">
        <f aca="false">IF(AND(ISBLANK(B955),NOT(ISBLANK(B956))),1,-1)</f>
        <v>-1</v>
      </c>
      <c r="I956" s="0" t="n">
        <f aca="false">IF(ISBLANK(B954),IF(AND(B955=B956,NOT(ISBLANK(B955)),NOT(ISBLANK(B956))),1,-1),-1)</f>
        <v>-1</v>
      </c>
      <c r="J956" s="0" t="n">
        <f aca="false">IF(MAX(G956:I956)&lt;0,IF(OR(B956=B955,B955=B954),1,-1),MAX(G956:I956))</f>
        <v>0</v>
      </c>
    </row>
    <row r="957" customFormat="false" ht="13.8" hidden="false" customHeight="false" outlineLevel="0" collapsed="false">
      <c r="A957" s="7" t="n">
        <f aca="false">MAX(G957:J957)</f>
        <v>0</v>
      </c>
      <c r="B957" s="8"/>
      <c r="C957" s="9" t="e">
        <f aca="false">INDEX(SupplierNomenclature!$E$3:$E$10000,MATCH(B957,SupplierNomenclature!$I$3:$I$10000,0))</f>
        <v>#N/A</v>
      </c>
      <c r="D957" s="6" t="n">
        <f aca="false">IF(ISBLANK(B957), , IF(ISBLANK(B956), D955+1, D956))</f>
        <v>0</v>
      </c>
      <c r="E957" s="9" t="n">
        <f aca="false">IF(ISBLANK(B957),,IF(OR(ISBLANK(B956), B956="Баркод"),1,E956+1))</f>
        <v>0</v>
      </c>
      <c r="F957" s="9" t="n">
        <f aca="false">IF(ISBLANK(B958), E957/2,)</f>
        <v>0</v>
      </c>
      <c r="G957" s="0" t="n">
        <f aca="false">IF(ISBLANK(B957),0,-1)</f>
        <v>0</v>
      </c>
      <c r="H957" s="0" t="n">
        <f aca="false">IF(AND(ISBLANK(B956),NOT(ISBLANK(B957))),1,-1)</f>
        <v>-1</v>
      </c>
      <c r="I957" s="0" t="n">
        <f aca="false">IF(ISBLANK(B955),IF(AND(B956=B957,NOT(ISBLANK(B956)),NOT(ISBLANK(B957))),1,-1),-1)</f>
        <v>-1</v>
      </c>
      <c r="J957" s="0" t="n">
        <f aca="false">IF(MAX(G957:I957)&lt;0,IF(OR(B957=B956,B956=B955),1,-1),MAX(G957:I957))</f>
        <v>0</v>
      </c>
    </row>
    <row r="958" customFormat="false" ht="13.8" hidden="false" customHeight="false" outlineLevel="0" collapsed="false">
      <c r="A958" s="7" t="n">
        <f aca="false">MAX(G958:J958)</f>
        <v>0</v>
      </c>
      <c r="B958" s="8"/>
      <c r="C958" s="9" t="e">
        <f aca="false">INDEX(SupplierNomenclature!$E$3:$E$10000,MATCH(B958,SupplierNomenclature!$I$3:$I$10000,0))</f>
        <v>#N/A</v>
      </c>
      <c r="D958" s="6" t="n">
        <f aca="false">IF(ISBLANK(B958), , IF(ISBLANK(B957), D956+1, D957))</f>
        <v>0</v>
      </c>
      <c r="E958" s="9" t="n">
        <f aca="false">IF(ISBLANK(B958),,IF(OR(ISBLANK(B957), B957="Баркод"),1,E957+1))</f>
        <v>0</v>
      </c>
      <c r="F958" s="9" t="n">
        <f aca="false">IF(ISBLANK(B959), E958/2,)</f>
        <v>0</v>
      </c>
      <c r="G958" s="0" t="n">
        <f aca="false">IF(ISBLANK(B958),0,-1)</f>
        <v>0</v>
      </c>
      <c r="H958" s="0" t="n">
        <f aca="false">IF(AND(ISBLANK(B957),NOT(ISBLANK(B958))),1,-1)</f>
        <v>-1</v>
      </c>
      <c r="I958" s="0" t="n">
        <f aca="false">IF(ISBLANK(B956),IF(AND(B957=B958,NOT(ISBLANK(B957)),NOT(ISBLANK(B958))),1,-1),-1)</f>
        <v>-1</v>
      </c>
      <c r="J958" s="0" t="n">
        <f aca="false">IF(MAX(G958:I958)&lt;0,IF(OR(B958=B957,B957=B956),1,-1),MAX(G958:I958))</f>
        <v>0</v>
      </c>
    </row>
    <row r="959" customFormat="false" ht="13.8" hidden="false" customHeight="false" outlineLevel="0" collapsed="false">
      <c r="A959" s="7" t="n">
        <f aca="false">MAX(G959:J959)</f>
        <v>0</v>
      </c>
      <c r="B959" s="8"/>
      <c r="C959" s="9" t="e">
        <f aca="false">INDEX(SupplierNomenclature!$E$3:$E$10000,MATCH(B959,SupplierNomenclature!$I$3:$I$10000,0))</f>
        <v>#N/A</v>
      </c>
      <c r="D959" s="6" t="n">
        <f aca="false">IF(ISBLANK(B959), , IF(ISBLANK(B958), D957+1, D958))</f>
        <v>0</v>
      </c>
      <c r="E959" s="9" t="n">
        <f aca="false">IF(ISBLANK(B959),,IF(OR(ISBLANK(B958), B958="Баркод"),1,E958+1))</f>
        <v>0</v>
      </c>
      <c r="F959" s="9" t="n">
        <f aca="false">IF(ISBLANK(B960), E959/2,)</f>
        <v>0</v>
      </c>
      <c r="G959" s="0" t="n">
        <f aca="false">IF(ISBLANK(B959),0,-1)</f>
        <v>0</v>
      </c>
      <c r="H959" s="0" t="n">
        <f aca="false">IF(AND(ISBLANK(B958),NOT(ISBLANK(B959))),1,-1)</f>
        <v>-1</v>
      </c>
      <c r="I959" s="0" t="n">
        <f aca="false">IF(ISBLANK(B957),IF(AND(B958=B959,NOT(ISBLANK(B958)),NOT(ISBLANK(B959))),1,-1),-1)</f>
        <v>-1</v>
      </c>
      <c r="J959" s="0" t="n">
        <f aca="false">IF(MAX(G959:I959)&lt;0,IF(OR(B959=B958,B958=B957),1,-1),MAX(G959:I959))</f>
        <v>0</v>
      </c>
    </row>
    <row r="960" customFormat="false" ht="13.8" hidden="false" customHeight="false" outlineLevel="0" collapsed="false">
      <c r="A960" s="7" t="n">
        <f aca="false">MAX(G960:J960)</f>
        <v>0</v>
      </c>
      <c r="B960" s="8"/>
      <c r="C960" s="9" t="e">
        <f aca="false">INDEX(SupplierNomenclature!$E$3:$E$10000,MATCH(B960,SupplierNomenclature!$I$3:$I$10000,0))</f>
        <v>#N/A</v>
      </c>
      <c r="D960" s="6" t="n">
        <f aca="false">IF(ISBLANK(B960), , IF(ISBLANK(B959), D958+1, D959))</f>
        <v>0</v>
      </c>
      <c r="E960" s="9" t="n">
        <f aca="false">IF(ISBLANK(B960),,IF(OR(ISBLANK(B959), B959="Баркод"),1,E959+1))</f>
        <v>0</v>
      </c>
      <c r="F960" s="9" t="n">
        <f aca="false">IF(ISBLANK(B961), E960/2,)</f>
        <v>0</v>
      </c>
      <c r="G960" s="0" t="n">
        <f aca="false">IF(ISBLANK(B960),0,-1)</f>
        <v>0</v>
      </c>
      <c r="H960" s="0" t="n">
        <f aca="false">IF(AND(ISBLANK(B959),NOT(ISBLANK(B960))),1,-1)</f>
        <v>-1</v>
      </c>
      <c r="I960" s="0" t="n">
        <f aca="false">IF(ISBLANK(B958),IF(AND(B959=B960,NOT(ISBLANK(B959)),NOT(ISBLANK(B960))),1,-1),-1)</f>
        <v>-1</v>
      </c>
      <c r="J960" s="0" t="n">
        <f aca="false">IF(MAX(G960:I960)&lt;0,IF(OR(B960=B959,B959=B958),1,-1),MAX(G960:I960))</f>
        <v>0</v>
      </c>
    </row>
    <row r="961" customFormat="false" ht="13.8" hidden="false" customHeight="false" outlineLevel="0" collapsed="false">
      <c r="A961" s="7" t="n">
        <f aca="false">MAX(G961:J961)</f>
        <v>0</v>
      </c>
      <c r="B961" s="8"/>
      <c r="C961" s="9" t="e">
        <f aca="false">INDEX(SupplierNomenclature!$E$3:$E$10000,MATCH(B961,SupplierNomenclature!$I$3:$I$10000,0))</f>
        <v>#N/A</v>
      </c>
      <c r="D961" s="6" t="n">
        <f aca="false">IF(ISBLANK(B961), , IF(ISBLANK(B960), D959+1, D960))</f>
        <v>0</v>
      </c>
      <c r="E961" s="9" t="n">
        <f aca="false">IF(ISBLANK(B961),,IF(OR(ISBLANK(B960), B960="Баркод"),1,E960+1))</f>
        <v>0</v>
      </c>
      <c r="F961" s="9" t="n">
        <f aca="false">IF(ISBLANK(B962), E961/2,)</f>
        <v>0</v>
      </c>
      <c r="G961" s="0" t="n">
        <f aca="false">IF(ISBLANK(B961),0,-1)</f>
        <v>0</v>
      </c>
      <c r="H961" s="0" t="n">
        <f aca="false">IF(AND(ISBLANK(B960),NOT(ISBLANK(B961))),1,-1)</f>
        <v>-1</v>
      </c>
      <c r="I961" s="0" t="n">
        <f aca="false">IF(ISBLANK(B959),IF(AND(B960=B961,NOT(ISBLANK(B960)),NOT(ISBLANK(B961))),1,-1),-1)</f>
        <v>-1</v>
      </c>
      <c r="J961" s="0" t="n">
        <f aca="false">IF(MAX(G961:I961)&lt;0,IF(OR(B961=B960,B960=B959),1,-1),MAX(G961:I961))</f>
        <v>0</v>
      </c>
    </row>
    <row r="962" customFormat="false" ht="13.8" hidden="false" customHeight="false" outlineLevel="0" collapsed="false">
      <c r="A962" s="7" t="n">
        <f aca="false">MAX(G962:J962)</f>
        <v>0</v>
      </c>
      <c r="B962" s="8"/>
      <c r="C962" s="9" t="e">
        <f aca="false">INDEX(SupplierNomenclature!$E$3:$E$10000,MATCH(B962,SupplierNomenclature!$I$3:$I$10000,0))</f>
        <v>#N/A</v>
      </c>
      <c r="D962" s="6" t="n">
        <f aca="false">IF(ISBLANK(B962), , IF(ISBLANK(B961), D960+1, D961))</f>
        <v>0</v>
      </c>
      <c r="E962" s="9" t="n">
        <f aca="false">IF(ISBLANK(B962),,IF(OR(ISBLANK(B961), B961="Баркод"),1,E961+1))</f>
        <v>0</v>
      </c>
      <c r="F962" s="9" t="n">
        <f aca="false">IF(ISBLANK(B963), E962/2,)</f>
        <v>0</v>
      </c>
      <c r="G962" s="0" t="n">
        <f aca="false">IF(ISBLANK(B962),0,-1)</f>
        <v>0</v>
      </c>
      <c r="H962" s="0" t="n">
        <f aca="false">IF(AND(ISBLANK(B961),NOT(ISBLANK(B962))),1,-1)</f>
        <v>-1</v>
      </c>
      <c r="I962" s="0" t="n">
        <f aca="false">IF(ISBLANK(B960),IF(AND(B961=B962,NOT(ISBLANK(B961)),NOT(ISBLANK(B962))),1,-1),-1)</f>
        <v>-1</v>
      </c>
      <c r="J962" s="0" t="n">
        <f aca="false">IF(MAX(G962:I962)&lt;0,IF(OR(B962=B961,B961=B960),1,-1),MAX(G962:I962))</f>
        <v>0</v>
      </c>
    </row>
    <row r="963" customFormat="false" ht="13.8" hidden="false" customHeight="false" outlineLevel="0" collapsed="false">
      <c r="A963" s="7" t="n">
        <f aca="false">MAX(G963:J963)</f>
        <v>0</v>
      </c>
      <c r="B963" s="8"/>
      <c r="C963" s="9" t="e">
        <f aca="false">INDEX(SupplierNomenclature!$E$3:$E$10000,MATCH(B963,SupplierNomenclature!$I$3:$I$10000,0))</f>
        <v>#N/A</v>
      </c>
      <c r="D963" s="6" t="n">
        <f aca="false">IF(ISBLANK(B963), , IF(ISBLANK(B962), D961+1, D962))</f>
        <v>0</v>
      </c>
      <c r="E963" s="9" t="n">
        <f aca="false">IF(ISBLANK(B963),,IF(OR(ISBLANK(B962), B962="Баркод"),1,E962+1))</f>
        <v>0</v>
      </c>
      <c r="F963" s="9" t="n">
        <f aca="false">IF(ISBLANK(B964), E963/2,)</f>
        <v>0</v>
      </c>
      <c r="G963" s="0" t="n">
        <f aca="false">IF(ISBLANK(B963),0,-1)</f>
        <v>0</v>
      </c>
      <c r="H963" s="0" t="n">
        <f aca="false">IF(AND(ISBLANK(B962),NOT(ISBLANK(B963))),1,-1)</f>
        <v>-1</v>
      </c>
      <c r="I963" s="0" t="n">
        <f aca="false">IF(ISBLANK(B961),IF(AND(B962=B963,NOT(ISBLANK(B962)),NOT(ISBLANK(B963))),1,-1),-1)</f>
        <v>-1</v>
      </c>
      <c r="J963" s="0" t="n">
        <f aca="false">IF(MAX(G963:I963)&lt;0,IF(OR(B963=B962,B962=B961),1,-1),MAX(G963:I963))</f>
        <v>0</v>
      </c>
    </row>
    <row r="964" customFormat="false" ht="13.8" hidden="false" customHeight="false" outlineLevel="0" collapsed="false">
      <c r="A964" s="7" t="n">
        <f aca="false">MAX(G964:J964)</f>
        <v>0</v>
      </c>
      <c r="B964" s="8"/>
      <c r="C964" s="9" t="e">
        <f aca="false">INDEX(SupplierNomenclature!$E$3:$E$10000,MATCH(B964,SupplierNomenclature!$I$3:$I$10000,0))</f>
        <v>#N/A</v>
      </c>
      <c r="D964" s="6" t="n">
        <f aca="false">IF(ISBLANK(B964), , IF(ISBLANK(B963), D962+1, D963))</f>
        <v>0</v>
      </c>
      <c r="E964" s="9" t="n">
        <f aca="false">IF(ISBLANK(B964),,IF(OR(ISBLANK(B963), B963="Баркод"),1,E963+1))</f>
        <v>0</v>
      </c>
      <c r="F964" s="9" t="n">
        <f aca="false">IF(ISBLANK(B965), E964/2,)</f>
        <v>0</v>
      </c>
      <c r="G964" s="0" t="n">
        <f aca="false">IF(ISBLANK(B964),0,-1)</f>
        <v>0</v>
      </c>
      <c r="H964" s="0" t="n">
        <f aca="false">IF(AND(ISBLANK(B963),NOT(ISBLANK(B964))),1,-1)</f>
        <v>-1</v>
      </c>
      <c r="I964" s="0" t="n">
        <f aca="false">IF(ISBLANK(B962),IF(AND(B963=B964,NOT(ISBLANK(B963)),NOT(ISBLANK(B964))),1,-1),-1)</f>
        <v>-1</v>
      </c>
      <c r="J964" s="0" t="n">
        <f aca="false">IF(MAX(G964:I964)&lt;0,IF(OR(B964=B963,B963=B962),1,-1),MAX(G964:I964))</f>
        <v>0</v>
      </c>
    </row>
    <row r="965" customFormat="false" ht="13.8" hidden="false" customHeight="false" outlineLevel="0" collapsed="false">
      <c r="A965" s="7" t="n">
        <f aca="false">MAX(G965:J965)</f>
        <v>0</v>
      </c>
      <c r="B965" s="8"/>
      <c r="C965" s="9" t="e">
        <f aca="false">INDEX(SupplierNomenclature!$E$3:$E$10000,MATCH(B965,SupplierNomenclature!$I$3:$I$10000,0))</f>
        <v>#N/A</v>
      </c>
      <c r="D965" s="6" t="n">
        <f aca="false">IF(ISBLANK(B965), , IF(ISBLANK(B964), D963+1, D964))</f>
        <v>0</v>
      </c>
      <c r="E965" s="9" t="n">
        <f aca="false">IF(ISBLANK(B965),,IF(OR(ISBLANK(B964), B964="Баркод"),1,E964+1))</f>
        <v>0</v>
      </c>
      <c r="F965" s="9" t="n">
        <f aca="false">IF(ISBLANK(B966), E965/2,)</f>
        <v>0</v>
      </c>
      <c r="G965" s="0" t="n">
        <f aca="false">IF(ISBLANK(B965),0,-1)</f>
        <v>0</v>
      </c>
      <c r="H965" s="0" t="n">
        <f aca="false">IF(AND(ISBLANK(B964),NOT(ISBLANK(B965))),1,-1)</f>
        <v>-1</v>
      </c>
      <c r="I965" s="0" t="n">
        <f aca="false">IF(ISBLANK(B963),IF(AND(B964=B965,NOT(ISBLANK(B964)),NOT(ISBLANK(B965))),1,-1),-1)</f>
        <v>-1</v>
      </c>
      <c r="J965" s="0" t="n">
        <f aca="false">IF(MAX(G965:I965)&lt;0,IF(OR(B965=B964,B964=B963),1,-1),MAX(G965:I965))</f>
        <v>0</v>
      </c>
    </row>
    <row r="966" customFormat="false" ht="13.8" hidden="false" customHeight="false" outlineLevel="0" collapsed="false">
      <c r="A966" s="7" t="n">
        <f aca="false">MAX(G966:J966)</f>
        <v>0</v>
      </c>
      <c r="B966" s="8"/>
      <c r="C966" s="9" t="e">
        <f aca="false">INDEX(SupplierNomenclature!$E$3:$E$10000,MATCH(B966,SupplierNomenclature!$I$3:$I$10000,0))</f>
        <v>#N/A</v>
      </c>
      <c r="D966" s="6" t="n">
        <f aca="false">IF(ISBLANK(B966), , IF(ISBLANK(B965), D964+1, D965))</f>
        <v>0</v>
      </c>
      <c r="E966" s="9" t="n">
        <f aca="false">IF(ISBLANK(B966),,IF(OR(ISBLANK(B965), B965="Баркод"),1,E965+1))</f>
        <v>0</v>
      </c>
      <c r="F966" s="9" t="n">
        <f aca="false">IF(ISBLANK(B967), E966/2,)</f>
        <v>0</v>
      </c>
      <c r="G966" s="0" t="n">
        <f aca="false">IF(ISBLANK(B966),0,-1)</f>
        <v>0</v>
      </c>
      <c r="H966" s="0" t="n">
        <f aca="false">IF(AND(ISBLANK(B965),NOT(ISBLANK(B966))),1,-1)</f>
        <v>-1</v>
      </c>
      <c r="I966" s="0" t="n">
        <f aca="false">IF(ISBLANK(B964),IF(AND(B965=B966,NOT(ISBLANK(B965)),NOT(ISBLANK(B966))),1,-1),-1)</f>
        <v>-1</v>
      </c>
      <c r="J966" s="0" t="n">
        <f aca="false">IF(MAX(G966:I966)&lt;0,IF(OR(B966=B965,B965=B964),1,-1),MAX(G966:I966))</f>
        <v>0</v>
      </c>
    </row>
    <row r="967" customFormat="false" ht="13.8" hidden="false" customHeight="false" outlineLevel="0" collapsed="false">
      <c r="A967" s="7" t="n">
        <f aca="false">MAX(G967:J967)</f>
        <v>0</v>
      </c>
      <c r="B967" s="8"/>
      <c r="C967" s="9" t="e">
        <f aca="false">INDEX(SupplierNomenclature!$E$3:$E$10000,MATCH(B967,SupplierNomenclature!$I$3:$I$10000,0))</f>
        <v>#N/A</v>
      </c>
      <c r="D967" s="6" t="n">
        <f aca="false">IF(ISBLANK(B967), , IF(ISBLANK(B966), D965+1, D966))</f>
        <v>0</v>
      </c>
      <c r="E967" s="9" t="n">
        <f aca="false">IF(ISBLANK(B967),,IF(OR(ISBLANK(B966), B966="Баркод"),1,E966+1))</f>
        <v>0</v>
      </c>
      <c r="F967" s="9" t="n">
        <f aca="false">IF(ISBLANK(B968), E967/2,)</f>
        <v>0</v>
      </c>
      <c r="G967" s="0" t="n">
        <f aca="false">IF(ISBLANK(B967),0,-1)</f>
        <v>0</v>
      </c>
      <c r="H967" s="0" t="n">
        <f aca="false">IF(AND(ISBLANK(B966),NOT(ISBLANK(B967))),1,-1)</f>
        <v>-1</v>
      </c>
      <c r="I967" s="0" t="n">
        <f aca="false">IF(ISBLANK(B965),IF(AND(B966=B967,NOT(ISBLANK(B966)),NOT(ISBLANK(B967))),1,-1),-1)</f>
        <v>-1</v>
      </c>
      <c r="J967" s="0" t="n">
        <f aca="false">IF(MAX(G967:I967)&lt;0,IF(OR(B967=B966,B966=B965),1,-1),MAX(G967:I967))</f>
        <v>0</v>
      </c>
    </row>
    <row r="968" customFormat="false" ht="13.8" hidden="false" customHeight="false" outlineLevel="0" collapsed="false">
      <c r="A968" s="7" t="n">
        <f aca="false">MAX(G968:J968)</f>
        <v>0</v>
      </c>
      <c r="B968" s="8"/>
      <c r="C968" s="9" t="e">
        <f aca="false">INDEX(SupplierNomenclature!$E$3:$E$10000,MATCH(B968,SupplierNomenclature!$I$3:$I$10000,0))</f>
        <v>#N/A</v>
      </c>
      <c r="D968" s="6" t="n">
        <f aca="false">IF(ISBLANK(B968), , IF(ISBLANK(B967), D966+1, D967))</f>
        <v>0</v>
      </c>
      <c r="E968" s="9" t="n">
        <f aca="false">IF(ISBLANK(B968),,IF(OR(ISBLANK(B967), B967="Баркод"),1,E967+1))</f>
        <v>0</v>
      </c>
      <c r="F968" s="9" t="n">
        <f aca="false">IF(ISBLANK(B969), E968/2,)</f>
        <v>0</v>
      </c>
      <c r="G968" s="0" t="n">
        <f aca="false">IF(ISBLANK(B968),0,-1)</f>
        <v>0</v>
      </c>
      <c r="H968" s="0" t="n">
        <f aca="false">IF(AND(ISBLANK(B967),NOT(ISBLANK(B968))),1,-1)</f>
        <v>-1</v>
      </c>
      <c r="I968" s="0" t="n">
        <f aca="false">IF(ISBLANK(B966),IF(AND(B967=B968,NOT(ISBLANK(B967)),NOT(ISBLANK(B968))),1,-1),-1)</f>
        <v>-1</v>
      </c>
      <c r="J968" s="0" t="n">
        <f aca="false">IF(MAX(G968:I968)&lt;0,IF(OR(B968=B967,B967=B966),1,-1),MAX(G968:I968))</f>
        <v>0</v>
      </c>
    </row>
    <row r="969" customFormat="false" ht="13.8" hidden="false" customHeight="false" outlineLevel="0" collapsed="false">
      <c r="A969" s="7" t="n">
        <f aca="false">MAX(G969:J969)</f>
        <v>0</v>
      </c>
      <c r="B969" s="8"/>
      <c r="C969" s="9" t="e">
        <f aca="false">INDEX(SupplierNomenclature!$E$3:$E$10000,MATCH(B969,SupplierNomenclature!$I$3:$I$10000,0))</f>
        <v>#N/A</v>
      </c>
      <c r="D969" s="6" t="n">
        <f aca="false">IF(ISBLANK(B969), , IF(ISBLANK(B968), D967+1, D968))</f>
        <v>0</v>
      </c>
      <c r="E969" s="9" t="n">
        <f aca="false">IF(ISBLANK(B969),,IF(OR(ISBLANK(B968), B968="Баркод"),1,E968+1))</f>
        <v>0</v>
      </c>
      <c r="F969" s="9" t="n">
        <f aca="false">IF(ISBLANK(B970), E969/2,)</f>
        <v>0</v>
      </c>
      <c r="G969" s="0" t="n">
        <f aca="false">IF(ISBLANK(B969),0,-1)</f>
        <v>0</v>
      </c>
      <c r="H969" s="0" t="n">
        <f aca="false">IF(AND(ISBLANK(B968),NOT(ISBLANK(B969))),1,-1)</f>
        <v>-1</v>
      </c>
      <c r="I969" s="0" t="n">
        <f aca="false">IF(ISBLANK(B967),IF(AND(B968=B969,NOT(ISBLANK(B968)),NOT(ISBLANK(B969))),1,-1),-1)</f>
        <v>-1</v>
      </c>
      <c r="J969" s="0" t="n">
        <f aca="false">IF(MAX(G969:I969)&lt;0,IF(OR(B969=B968,B968=B967),1,-1),MAX(G969:I969))</f>
        <v>0</v>
      </c>
    </row>
    <row r="970" customFormat="false" ht="13.8" hidden="false" customHeight="false" outlineLevel="0" collapsed="false">
      <c r="A970" s="7" t="n">
        <f aca="false">MAX(G970:J970)</f>
        <v>0</v>
      </c>
      <c r="B970" s="8"/>
      <c r="C970" s="9" t="e">
        <f aca="false">INDEX(SupplierNomenclature!$E$3:$E$10000,MATCH(B970,SupplierNomenclature!$I$3:$I$10000,0))</f>
        <v>#N/A</v>
      </c>
      <c r="D970" s="6" t="n">
        <f aca="false">IF(ISBLANK(B970), , IF(ISBLANK(B969), D968+1, D969))</f>
        <v>0</v>
      </c>
      <c r="E970" s="9" t="n">
        <f aca="false">IF(ISBLANK(B970),,IF(OR(ISBLANK(B969), B969="Баркод"),1,E969+1))</f>
        <v>0</v>
      </c>
      <c r="F970" s="9" t="n">
        <f aca="false">IF(ISBLANK(B971), E970/2,)</f>
        <v>0</v>
      </c>
      <c r="G970" s="0" t="n">
        <f aca="false">IF(ISBLANK(B970),0,-1)</f>
        <v>0</v>
      </c>
      <c r="H970" s="0" t="n">
        <f aca="false">IF(AND(ISBLANK(B969),NOT(ISBLANK(B970))),1,-1)</f>
        <v>-1</v>
      </c>
      <c r="I970" s="0" t="n">
        <f aca="false">IF(ISBLANK(B968),IF(AND(B969=B970,NOT(ISBLANK(B969)),NOT(ISBLANK(B970))),1,-1),-1)</f>
        <v>-1</v>
      </c>
      <c r="J970" s="0" t="n">
        <f aca="false">IF(MAX(G970:I970)&lt;0,IF(OR(B970=B969,B969=B968),1,-1),MAX(G970:I970))</f>
        <v>0</v>
      </c>
    </row>
    <row r="971" customFormat="false" ht="13.8" hidden="false" customHeight="false" outlineLevel="0" collapsed="false">
      <c r="A971" s="7" t="n">
        <f aca="false">MAX(G971:J971)</f>
        <v>0</v>
      </c>
      <c r="B971" s="8"/>
      <c r="C971" s="9" t="e">
        <f aca="false">INDEX(SupplierNomenclature!$E$3:$E$10000,MATCH(B971,SupplierNomenclature!$I$3:$I$10000,0))</f>
        <v>#N/A</v>
      </c>
      <c r="D971" s="6" t="n">
        <f aca="false">IF(ISBLANK(B971), , IF(ISBLANK(B970), D969+1, D970))</f>
        <v>0</v>
      </c>
      <c r="E971" s="9" t="n">
        <f aca="false">IF(ISBLANK(B971),,IF(OR(ISBLANK(B970), B970="Баркод"),1,E970+1))</f>
        <v>0</v>
      </c>
      <c r="F971" s="9" t="n">
        <f aca="false">IF(ISBLANK(B972), E971/2,)</f>
        <v>0</v>
      </c>
      <c r="G971" s="0" t="n">
        <f aca="false">IF(ISBLANK(B971),0,-1)</f>
        <v>0</v>
      </c>
      <c r="H971" s="0" t="n">
        <f aca="false">IF(AND(ISBLANK(B970),NOT(ISBLANK(B971))),1,-1)</f>
        <v>-1</v>
      </c>
      <c r="I971" s="0" t="n">
        <f aca="false">IF(ISBLANK(B969),IF(AND(B970=B971,NOT(ISBLANK(B970)),NOT(ISBLANK(B971))),1,-1),-1)</f>
        <v>-1</v>
      </c>
      <c r="J971" s="0" t="n">
        <f aca="false">IF(MAX(G971:I971)&lt;0,IF(OR(B971=B970,B970=B969),1,-1),MAX(G971:I971))</f>
        <v>0</v>
      </c>
    </row>
    <row r="972" customFormat="false" ht="13.8" hidden="false" customHeight="false" outlineLevel="0" collapsed="false">
      <c r="A972" s="7" t="n">
        <f aca="false">MAX(G972:J972)</f>
        <v>0</v>
      </c>
      <c r="B972" s="8"/>
      <c r="C972" s="9" t="e">
        <f aca="false">INDEX(SupplierNomenclature!$E$3:$E$10000,MATCH(B972,SupplierNomenclature!$I$3:$I$10000,0))</f>
        <v>#N/A</v>
      </c>
      <c r="D972" s="6" t="n">
        <f aca="false">IF(ISBLANK(B972), , IF(ISBLANK(B971), D970+1, D971))</f>
        <v>0</v>
      </c>
      <c r="E972" s="9" t="n">
        <f aca="false">IF(ISBLANK(B972),,IF(OR(ISBLANK(B971), B971="Баркод"),1,E971+1))</f>
        <v>0</v>
      </c>
      <c r="F972" s="9" t="n">
        <f aca="false">IF(ISBLANK(B973), E972/2,)</f>
        <v>0</v>
      </c>
      <c r="G972" s="0" t="n">
        <f aca="false">IF(ISBLANK(B972),0,-1)</f>
        <v>0</v>
      </c>
      <c r="H972" s="0" t="n">
        <f aca="false">IF(AND(ISBLANK(B971),NOT(ISBLANK(B972))),1,-1)</f>
        <v>-1</v>
      </c>
      <c r="I972" s="0" t="n">
        <f aca="false">IF(ISBLANK(B970),IF(AND(B971=B972,NOT(ISBLANK(B971)),NOT(ISBLANK(B972))),1,-1),-1)</f>
        <v>-1</v>
      </c>
      <c r="J972" s="0" t="n">
        <f aca="false">IF(MAX(G972:I972)&lt;0,IF(OR(B972=B971,B971=B970),1,-1),MAX(G972:I972))</f>
        <v>0</v>
      </c>
    </row>
    <row r="973" customFormat="false" ht="13.8" hidden="false" customHeight="false" outlineLevel="0" collapsed="false">
      <c r="A973" s="7" t="n">
        <f aca="false">MAX(G973:J973)</f>
        <v>0</v>
      </c>
      <c r="B973" s="8"/>
      <c r="C973" s="9" t="e">
        <f aca="false">INDEX(SupplierNomenclature!$E$3:$E$10000,MATCH(B973,SupplierNomenclature!$I$3:$I$10000,0))</f>
        <v>#N/A</v>
      </c>
      <c r="D973" s="6" t="n">
        <f aca="false">IF(ISBLANK(B973), , IF(ISBLANK(B972), D971+1, D972))</f>
        <v>0</v>
      </c>
      <c r="E973" s="9" t="n">
        <f aca="false">IF(ISBLANK(B973),,IF(OR(ISBLANK(B972), B972="Баркод"),1,E972+1))</f>
        <v>0</v>
      </c>
      <c r="F973" s="9" t="n">
        <f aca="false">IF(ISBLANK(B974), E973/2,)</f>
        <v>0</v>
      </c>
      <c r="G973" s="0" t="n">
        <f aca="false">IF(ISBLANK(B973),0,-1)</f>
        <v>0</v>
      </c>
      <c r="H973" s="0" t="n">
        <f aca="false">IF(AND(ISBLANK(B972),NOT(ISBLANK(B973))),1,-1)</f>
        <v>-1</v>
      </c>
      <c r="I973" s="0" t="n">
        <f aca="false">IF(ISBLANK(B971),IF(AND(B972=B973,NOT(ISBLANK(B972)),NOT(ISBLANK(B973))),1,-1),-1)</f>
        <v>-1</v>
      </c>
      <c r="J973" s="0" t="n">
        <f aca="false">IF(MAX(G973:I973)&lt;0,IF(OR(B973=B972,B972=B971),1,-1),MAX(G973:I973))</f>
        <v>0</v>
      </c>
    </row>
    <row r="974" customFormat="false" ht="13.8" hidden="false" customHeight="false" outlineLevel="0" collapsed="false">
      <c r="A974" s="7" t="n">
        <f aca="false">MAX(G974:J974)</f>
        <v>0</v>
      </c>
      <c r="B974" s="8"/>
      <c r="C974" s="9" t="e">
        <f aca="false">INDEX(SupplierNomenclature!$E$3:$E$10000,MATCH(B974,SupplierNomenclature!$I$3:$I$10000,0))</f>
        <v>#N/A</v>
      </c>
      <c r="D974" s="6" t="n">
        <f aca="false">IF(ISBLANK(B974), , IF(ISBLANK(B973), D972+1, D973))</f>
        <v>0</v>
      </c>
      <c r="E974" s="9" t="n">
        <f aca="false">IF(ISBLANK(B974),,IF(OR(ISBLANK(B973), B973="Баркод"),1,E973+1))</f>
        <v>0</v>
      </c>
      <c r="F974" s="9" t="n">
        <f aca="false">IF(ISBLANK(B975), E974/2,)</f>
        <v>0</v>
      </c>
      <c r="G974" s="0" t="n">
        <f aca="false">IF(ISBLANK(B974),0,-1)</f>
        <v>0</v>
      </c>
      <c r="H974" s="0" t="n">
        <f aca="false">IF(AND(ISBLANK(B973),NOT(ISBLANK(B974))),1,-1)</f>
        <v>-1</v>
      </c>
      <c r="I974" s="0" t="n">
        <f aca="false">IF(ISBLANK(B972),IF(AND(B973=B974,NOT(ISBLANK(B973)),NOT(ISBLANK(B974))),1,-1),-1)</f>
        <v>-1</v>
      </c>
      <c r="J974" s="0" t="n">
        <f aca="false">IF(MAX(G974:I974)&lt;0,IF(OR(B974=B973,B973=B972),1,-1),MAX(G974:I974))</f>
        <v>0</v>
      </c>
    </row>
    <row r="975" customFormat="false" ht="13.8" hidden="false" customHeight="false" outlineLevel="0" collapsed="false">
      <c r="A975" s="7" t="n">
        <f aca="false">MAX(G975:J975)</f>
        <v>0</v>
      </c>
      <c r="B975" s="8"/>
      <c r="C975" s="9" t="e">
        <f aca="false">INDEX(SupplierNomenclature!$E$3:$E$10000,MATCH(B975,SupplierNomenclature!$I$3:$I$10000,0))</f>
        <v>#N/A</v>
      </c>
      <c r="D975" s="6" t="n">
        <f aca="false">IF(ISBLANK(B975), , IF(ISBLANK(B974), D973+1, D974))</f>
        <v>0</v>
      </c>
      <c r="E975" s="9" t="n">
        <f aca="false">IF(ISBLANK(B975),,IF(OR(ISBLANK(B974), B974="Баркод"),1,E974+1))</f>
        <v>0</v>
      </c>
      <c r="F975" s="9" t="n">
        <f aca="false">IF(ISBLANK(B976), E975/2,)</f>
        <v>0</v>
      </c>
      <c r="G975" s="0" t="n">
        <f aca="false">IF(ISBLANK(B975),0,-1)</f>
        <v>0</v>
      </c>
      <c r="H975" s="0" t="n">
        <f aca="false">IF(AND(ISBLANK(B974),NOT(ISBLANK(B975))),1,-1)</f>
        <v>-1</v>
      </c>
      <c r="I975" s="0" t="n">
        <f aca="false">IF(ISBLANK(B973),IF(AND(B974=B975,NOT(ISBLANK(B974)),NOT(ISBLANK(B975))),1,-1),-1)</f>
        <v>-1</v>
      </c>
      <c r="J975" s="0" t="n">
        <f aca="false">IF(MAX(G975:I975)&lt;0,IF(OR(B975=B974,B974=B973),1,-1),MAX(G975:I975))</f>
        <v>0</v>
      </c>
    </row>
    <row r="976" customFormat="false" ht="13.8" hidden="false" customHeight="false" outlineLevel="0" collapsed="false">
      <c r="A976" s="7" t="n">
        <f aca="false">MAX(G976:J976)</f>
        <v>0</v>
      </c>
      <c r="B976" s="8"/>
      <c r="C976" s="9" t="e">
        <f aca="false">INDEX(SupplierNomenclature!$E$3:$E$10000,MATCH(B976,SupplierNomenclature!$I$3:$I$10000,0))</f>
        <v>#N/A</v>
      </c>
      <c r="D976" s="6" t="n">
        <f aca="false">IF(ISBLANK(B976), , IF(ISBLANK(B975), D974+1, D975))</f>
        <v>0</v>
      </c>
      <c r="E976" s="9" t="n">
        <f aca="false">IF(ISBLANK(B976),,IF(OR(ISBLANK(B975), B975="Баркод"),1,E975+1))</f>
        <v>0</v>
      </c>
      <c r="F976" s="9" t="n">
        <f aca="false">IF(ISBLANK(B977), E976/2,)</f>
        <v>0</v>
      </c>
      <c r="G976" s="0" t="n">
        <f aca="false">IF(ISBLANK(B976),0,-1)</f>
        <v>0</v>
      </c>
      <c r="H976" s="0" t="n">
        <f aca="false">IF(AND(ISBLANK(B975),NOT(ISBLANK(B976))),1,-1)</f>
        <v>-1</v>
      </c>
      <c r="I976" s="0" t="n">
        <f aca="false">IF(ISBLANK(B974),IF(AND(B975=B976,NOT(ISBLANK(B975)),NOT(ISBLANK(B976))),1,-1),-1)</f>
        <v>-1</v>
      </c>
      <c r="J976" s="0" t="n">
        <f aca="false">IF(MAX(G976:I976)&lt;0,IF(OR(B976=B975,B975=B974),1,-1),MAX(G976:I976))</f>
        <v>0</v>
      </c>
    </row>
    <row r="977" customFormat="false" ht="13.8" hidden="false" customHeight="false" outlineLevel="0" collapsed="false">
      <c r="A977" s="7" t="n">
        <f aca="false">MAX(G977:J977)</f>
        <v>0</v>
      </c>
      <c r="B977" s="8"/>
      <c r="C977" s="9" t="e">
        <f aca="false">INDEX(SupplierNomenclature!$E$3:$E$10000,MATCH(B977,SupplierNomenclature!$I$3:$I$10000,0))</f>
        <v>#N/A</v>
      </c>
      <c r="D977" s="6" t="n">
        <f aca="false">IF(ISBLANK(B977), , IF(ISBLANK(B976), D975+1, D976))</f>
        <v>0</v>
      </c>
      <c r="E977" s="9" t="n">
        <f aca="false">IF(ISBLANK(B977),,IF(OR(ISBLANK(B976), B976="Баркод"),1,E976+1))</f>
        <v>0</v>
      </c>
      <c r="F977" s="9" t="n">
        <f aca="false">IF(ISBLANK(B978), E977/2,)</f>
        <v>0</v>
      </c>
      <c r="G977" s="0" t="n">
        <f aca="false">IF(ISBLANK(B977),0,-1)</f>
        <v>0</v>
      </c>
      <c r="H977" s="0" t="n">
        <f aca="false">IF(AND(ISBLANK(B976),NOT(ISBLANK(B977))),1,-1)</f>
        <v>-1</v>
      </c>
      <c r="I977" s="0" t="n">
        <f aca="false">IF(ISBLANK(B975),IF(AND(B976=B977,NOT(ISBLANK(B976)),NOT(ISBLANK(B977))),1,-1),-1)</f>
        <v>-1</v>
      </c>
      <c r="J977" s="0" t="n">
        <f aca="false">IF(MAX(G977:I977)&lt;0,IF(OR(B977=B976,B976=B975),1,-1),MAX(G977:I977))</f>
        <v>0</v>
      </c>
    </row>
    <row r="978" customFormat="false" ht="13.8" hidden="false" customHeight="false" outlineLevel="0" collapsed="false">
      <c r="A978" s="7" t="n">
        <f aca="false">MAX(G978:J978)</f>
        <v>0</v>
      </c>
      <c r="B978" s="8"/>
      <c r="C978" s="9" t="e">
        <f aca="false">INDEX(SupplierNomenclature!$E$3:$E$10000,MATCH(B978,SupplierNomenclature!$I$3:$I$10000,0))</f>
        <v>#N/A</v>
      </c>
      <c r="D978" s="6" t="n">
        <f aca="false">IF(ISBLANK(B978), , IF(ISBLANK(B977), D976+1, D977))</f>
        <v>0</v>
      </c>
      <c r="E978" s="9" t="n">
        <f aca="false">IF(ISBLANK(B978),,IF(OR(ISBLANK(B977), B977="Баркод"),1,E977+1))</f>
        <v>0</v>
      </c>
      <c r="F978" s="9" t="n">
        <f aca="false">IF(ISBLANK(B979), E978/2,)</f>
        <v>0</v>
      </c>
      <c r="G978" s="0" t="n">
        <f aca="false">IF(ISBLANK(B978),0,-1)</f>
        <v>0</v>
      </c>
      <c r="H978" s="0" t="n">
        <f aca="false">IF(AND(ISBLANK(B977),NOT(ISBLANK(B978))),1,-1)</f>
        <v>-1</v>
      </c>
      <c r="I978" s="0" t="n">
        <f aca="false">IF(ISBLANK(B976),IF(AND(B977=B978,NOT(ISBLANK(B977)),NOT(ISBLANK(B978))),1,-1),-1)</f>
        <v>-1</v>
      </c>
      <c r="J978" s="0" t="n">
        <f aca="false">IF(MAX(G978:I978)&lt;0,IF(OR(B978=B977,B977=B976),1,-1),MAX(G978:I978))</f>
        <v>0</v>
      </c>
    </row>
    <row r="979" customFormat="false" ht="13.8" hidden="false" customHeight="false" outlineLevel="0" collapsed="false">
      <c r="A979" s="7" t="n">
        <f aca="false">MAX(G979:J979)</f>
        <v>0</v>
      </c>
      <c r="B979" s="8"/>
      <c r="C979" s="9" t="e">
        <f aca="false">INDEX(SupplierNomenclature!$E$3:$E$10000,MATCH(B979,SupplierNomenclature!$I$3:$I$10000,0))</f>
        <v>#N/A</v>
      </c>
      <c r="D979" s="6" t="n">
        <f aca="false">IF(ISBLANK(B979), , IF(ISBLANK(B978), D977+1, D978))</f>
        <v>0</v>
      </c>
      <c r="E979" s="9" t="n">
        <f aca="false">IF(ISBLANK(B979),,IF(OR(ISBLANK(B978), B978="Баркод"),1,E978+1))</f>
        <v>0</v>
      </c>
      <c r="F979" s="9" t="n">
        <f aca="false">IF(ISBLANK(B980), E979/2,)</f>
        <v>0</v>
      </c>
      <c r="G979" s="0" t="n">
        <f aca="false">IF(ISBLANK(B979),0,-1)</f>
        <v>0</v>
      </c>
      <c r="H979" s="0" t="n">
        <f aca="false">IF(AND(ISBLANK(B978),NOT(ISBLANK(B979))),1,-1)</f>
        <v>-1</v>
      </c>
      <c r="I979" s="0" t="n">
        <f aca="false">IF(ISBLANK(B977),IF(AND(B978=B979,NOT(ISBLANK(B978)),NOT(ISBLANK(B979))),1,-1),-1)</f>
        <v>-1</v>
      </c>
      <c r="J979" s="0" t="n">
        <f aca="false">IF(MAX(G979:I979)&lt;0,IF(OR(B979=B978,B978=B977),1,-1),MAX(G979:I979))</f>
        <v>0</v>
      </c>
    </row>
    <row r="980" customFormat="false" ht="13.8" hidden="false" customHeight="false" outlineLevel="0" collapsed="false">
      <c r="A980" s="7" t="n">
        <f aca="false">MAX(G980:J980)</f>
        <v>0</v>
      </c>
      <c r="B980" s="8"/>
      <c r="C980" s="9" t="e">
        <f aca="false">INDEX(SupplierNomenclature!$E$3:$E$10000,MATCH(B980,SupplierNomenclature!$I$3:$I$10000,0))</f>
        <v>#N/A</v>
      </c>
      <c r="D980" s="6" t="n">
        <f aca="false">IF(ISBLANK(B980), , IF(ISBLANK(B979), D978+1, D979))</f>
        <v>0</v>
      </c>
      <c r="E980" s="9" t="n">
        <f aca="false">IF(ISBLANK(B980),,IF(OR(ISBLANK(B979), B979="Баркод"),1,E979+1))</f>
        <v>0</v>
      </c>
      <c r="F980" s="9" t="n">
        <f aca="false">IF(ISBLANK(B981), E980/2,)</f>
        <v>0</v>
      </c>
      <c r="G980" s="0" t="n">
        <f aca="false">IF(ISBLANK(B980),0,-1)</f>
        <v>0</v>
      </c>
      <c r="H980" s="0" t="n">
        <f aca="false">IF(AND(ISBLANK(B979),NOT(ISBLANK(B980))),1,-1)</f>
        <v>-1</v>
      </c>
      <c r="I980" s="0" t="n">
        <f aca="false">IF(ISBLANK(B978),IF(AND(B979=B980,NOT(ISBLANK(B979)),NOT(ISBLANK(B980))),1,-1),-1)</f>
        <v>-1</v>
      </c>
      <c r="J980" s="0" t="n">
        <f aca="false">IF(MAX(G980:I980)&lt;0,IF(OR(B980=B979,B979=B978),1,-1),MAX(G980:I980))</f>
        <v>0</v>
      </c>
    </row>
    <row r="981" customFormat="false" ht="13.8" hidden="false" customHeight="false" outlineLevel="0" collapsed="false">
      <c r="A981" s="7" t="n">
        <f aca="false">MAX(G981:J981)</f>
        <v>0</v>
      </c>
      <c r="B981" s="8"/>
      <c r="C981" s="9" t="e">
        <f aca="false">INDEX(SupplierNomenclature!$E$3:$E$10000,MATCH(B981,SupplierNomenclature!$I$3:$I$10000,0))</f>
        <v>#N/A</v>
      </c>
      <c r="D981" s="6" t="n">
        <f aca="false">IF(ISBLANK(B981), , IF(ISBLANK(B980), D979+1, D980))</f>
        <v>0</v>
      </c>
      <c r="E981" s="9" t="n">
        <f aca="false">IF(ISBLANK(B981),,IF(OR(ISBLANK(B980), B980="Баркод"),1,E980+1))</f>
        <v>0</v>
      </c>
      <c r="F981" s="9" t="n">
        <f aca="false">IF(ISBLANK(B982), E981/2,)</f>
        <v>0</v>
      </c>
      <c r="G981" s="0" t="n">
        <f aca="false">IF(ISBLANK(B981),0,-1)</f>
        <v>0</v>
      </c>
      <c r="H981" s="0" t="n">
        <f aca="false">IF(AND(ISBLANK(B980),NOT(ISBLANK(B981))),1,-1)</f>
        <v>-1</v>
      </c>
      <c r="I981" s="0" t="n">
        <f aca="false">IF(ISBLANK(B979),IF(AND(B980=B981,NOT(ISBLANK(B980)),NOT(ISBLANK(B981))),1,-1),-1)</f>
        <v>-1</v>
      </c>
      <c r="J981" s="0" t="n">
        <f aca="false">IF(MAX(G981:I981)&lt;0,IF(OR(B981=B980,B980=B979),1,-1),MAX(G981:I981))</f>
        <v>0</v>
      </c>
    </row>
    <row r="982" customFormat="false" ht="13.8" hidden="false" customHeight="false" outlineLevel="0" collapsed="false">
      <c r="A982" s="7" t="n">
        <f aca="false">MAX(G982:J982)</f>
        <v>0</v>
      </c>
      <c r="B982" s="8"/>
      <c r="C982" s="9" t="e">
        <f aca="false">INDEX(SupplierNomenclature!$E$3:$E$10000,MATCH(B982,SupplierNomenclature!$I$3:$I$10000,0))</f>
        <v>#N/A</v>
      </c>
      <c r="D982" s="6" t="n">
        <f aca="false">IF(ISBLANK(B982), , IF(ISBLANK(B981), D980+1, D981))</f>
        <v>0</v>
      </c>
      <c r="E982" s="9" t="n">
        <f aca="false">IF(ISBLANK(B982),,IF(OR(ISBLANK(B981), B981="Баркод"),1,E981+1))</f>
        <v>0</v>
      </c>
      <c r="F982" s="9" t="n">
        <f aca="false">IF(ISBLANK(B983), E982/2,)</f>
        <v>0</v>
      </c>
      <c r="G982" s="0" t="n">
        <f aca="false">IF(ISBLANK(B982),0,-1)</f>
        <v>0</v>
      </c>
      <c r="H982" s="0" t="n">
        <f aca="false">IF(AND(ISBLANK(B981),NOT(ISBLANK(B982))),1,-1)</f>
        <v>-1</v>
      </c>
      <c r="I982" s="0" t="n">
        <f aca="false">IF(ISBLANK(B980),IF(AND(B981=B982,NOT(ISBLANK(B981)),NOT(ISBLANK(B982))),1,-1),-1)</f>
        <v>-1</v>
      </c>
      <c r="J982" s="0" t="n">
        <f aca="false">IF(MAX(G982:I982)&lt;0,IF(OR(B982=B981,B981=B980),1,-1),MAX(G982:I982))</f>
        <v>0</v>
      </c>
    </row>
    <row r="983" customFormat="false" ht="13.8" hidden="false" customHeight="false" outlineLevel="0" collapsed="false">
      <c r="A983" s="7" t="n">
        <f aca="false">MAX(G983:J983)</f>
        <v>0</v>
      </c>
      <c r="B983" s="8"/>
      <c r="C983" s="9" t="e">
        <f aca="false">INDEX(SupplierNomenclature!$E$3:$E$10000,MATCH(B983,SupplierNomenclature!$I$3:$I$10000,0))</f>
        <v>#N/A</v>
      </c>
      <c r="D983" s="6" t="n">
        <f aca="false">IF(ISBLANK(B983), , IF(ISBLANK(B982), D981+1, D982))</f>
        <v>0</v>
      </c>
      <c r="E983" s="9" t="n">
        <f aca="false">IF(ISBLANK(B983),,IF(OR(ISBLANK(B982), B982="Баркод"),1,E982+1))</f>
        <v>0</v>
      </c>
      <c r="F983" s="9" t="n">
        <f aca="false">IF(ISBLANK(B984), E983/2,)</f>
        <v>0</v>
      </c>
      <c r="G983" s="0" t="n">
        <f aca="false">IF(ISBLANK(B983),0,-1)</f>
        <v>0</v>
      </c>
      <c r="H983" s="0" t="n">
        <f aca="false">IF(AND(ISBLANK(B982),NOT(ISBLANK(B983))),1,-1)</f>
        <v>-1</v>
      </c>
      <c r="I983" s="0" t="n">
        <f aca="false">IF(ISBLANK(B981),IF(AND(B982=B983,NOT(ISBLANK(B982)),NOT(ISBLANK(B983))),1,-1),-1)</f>
        <v>-1</v>
      </c>
      <c r="J983" s="0" t="n">
        <f aca="false">IF(MAX(G983:I983)&lt;0,IF(OR(B983=B982,B982=B981),1,-1),MAX(G983:I983))</f>
        <v>0</v>
      </c>
    </row>
    <row r="984" customFormat="false" ht="13.8" hidden="false" customHeight="false" outlineLevel="0" collapsed="false">
      <c r="A984" s="7" t="n">
        <f aca="false">MAX(G984:J984)</f>
        <v>0</v>
      </c>
      <c r="B984" s="8"/>
      <c r="C984" s="9" t="e">
        <f aca="false">INDEX(SupplierNomenclature!$E$3:$E$10000,MATCH(B984,SupplierNomenclature!$I$3:$I$10000,0))</f>
        <v>#N/A</v>
      </c>
      <c r="D984" s="6" t="n">
        <f aca="false">IF(ISBLANK(B984), , IF(ISBLANK(B983), D982+1, D983))</f>
        <v>0</v>
      </c>
      <c r="E984" s="9" t="n">
        <f aca="false">IF(ISBLANK(B984),,IF(OR(ISBLANK(B983), B983="Баркод"),1,E983+1))</f>
        <v>0</v>
      </c>
      <c r="F984" s="9" t="n">
        <f aca="false">IF(ISBLANK(B985), E984/2,)</f>
        <v>0</v>
      </c>
      <c r="G984" s="0" t="n">
        <f aca="false">IF(ISBLANK(B984),0,-1)</f>
        <v>0</v>
      </c>
      <c r="H984" s="0" t="n">
        <f aca="false">IF(AND(ISBLANK(B983),NOT(ISBLANK(B984))),1,-1)</f>
        <v>-1</v>
      </c>
      <c r="I984" s="0" t="n">
        <f aca="false">IF(ISBLANK(B982),IF(AND(B983=B984,NOT(ISBLANK(B983)),NOT(ISBLANK(B984))),1,-1),-1)</f>
        <v>-1</v>
      </c>
      <c r="J984" s="0" t="n">
        <f aca="false">IF(MAX(G984:I984)&lt;0,IF(OR(B984=B983,B983=B982),1,-1),MAX(G984:I984))</f>
        <v>0</v>
      </c>
    </row>
    <row r="985" customFormat="false" ht="13.8" hidden="false" customHeight="false" outlineLevel="0" collapsed="false">
      <c r="A985" s="7" t="n">
        <f aca="false">MAX(G985:J985)</f>
        <v>0</v>
      </c>
      <c r="B985" s="8"/>
      <c r="C985" s="9" t="e">
        <f aca="false">INDEX(SupplierNomenclature!$E$3:$E$10000,MATCH(B985,SupplierNomenclature!$I$3:$I$10000,0))</f>
        <v>#N/A</v>
      </c>
      <c r="D985" s="6" t="n">
        <f aca="false">IF(ISBLANK(B985), , IF(ISBLANK(B984), D983+1, D984))</f>
        <v>0</v>
      </c>
      <c r="E985" s="9" t="n">
        <f aca="false">IF(ISBLANK(B985),,IF(OR(ISBLANK(B984), B984="Баркод"),1,E984+1))</f>
        <v>0</v>
      </c>
      <c r="F985" s="9" t="n">
        <f aca="false">IF(ISBLANK(B986), E985/2,)</f>
        <v>0</v>
      </c>
      <c r="G985" s="0" t="n">
        <f aca="false">IF(ISBLANK(B985),0,-1)</f>
        <v>0</v>
      </c>
      <c r="H985" s="0" t="n">
        <f aca="false">IF(AND(ISBLANK(B984),NOT(ISBLANK(B985))),1,-1)</f>
        <v>-1</v>
      </c>
      <c r="I985" s="0" t="n">
        <f aca="false">IF(ISBLANK(B983),IF(AND(B984=B985,NOT(ISBLANK(B984)),NOT(ISBLANK(B985))),1,-1),-1)</f>
        <v>-1</v>
      </c>
      <c r="J985" s="0" t="n">
        <f aca="false">IF(MAX(G985:I985)&lt;0,IF(OR(B985=B984,B984=B983),1,-1),MAX(G985:I985))</f>
        <v>0</v>
      </c>
    </row>
    <row r="986" customFormat="false" ht="13.8" hidden="false" customHeight="false" outlineLevel="0" collapsed="false">
      <c r="A986" s="7" t="n">
        <f aca="false">MAX(G986:J986)</f>
        <v>0</v>
      </c>
      <c r="B986" s="8"/>
      <c r="C986" s="9" t="e">
        <f aca="false">INDEX(SupplierNomenclature!$E$3:$E$10000,MATCH(B986,SupplierNomenclature!$I$3:$I$10000,0))</f>
        <v>#N/A</v>
      </c>
      <c r="D986" s="6" t="n">
        <f aca="false">IF(ISBLANK(B986), , IF(ISBLANK(B985), D984+1, D985))</f>
        <v>0</v>
      </c>
      <c r="E986" s="9" t="n">
        <f aca="false">IF(ISBLANK(B986),,IF(OR(ISBLANK(B985), B985="Баркод"),1,E985+1))</f>
        <v>0</v>
      </c>
      <c r="F986" s="9" t="n">
        <f aca="false">IF(ISBLANK(B987), E986/2,)</f>
        <v>0</v>
      </c>
      <c r="G986" s="0" t="n">
        <f aca="false">IF(ISBLANK(B986),0,-1)</f>
        <v>0</v>
      </c>
      <c r="H986" s="0" t="n">
        <f aca="false">IF(AND(ISBLANK(B985),NOT(ISBLANK(B986))),1,-1)</f>
        <v>-1</v>
      </c>
      <c r="I986" s="0" t="n">
        <f aca="false">IF(ISBLANK(B984),IF(AND(B985=B986,NOT(ISBLANK(B985)),NOT(ISBLANK(B986))),1,-1),-1)</f>
        <v>-1</v>
      </c>
      <c r="J986" s="0" t="n">
        <f aca="false">IF(MAX(G986:I986)&lt;0,IF(OR(B986=B985,B985=B984),1,-1),MAX(G986:I986))</f>
        <v>0</v>
      </c>
    </row>
    <row r="987" customFormat="false" ht="13.8" hidden="false" customHeight="false" outlineLevel="0" collapsed="false">
      <c r="A987" s="7" t="n">
        <f aca="false">MAX(G987:J987)</f>
        <v>0</v>
      </c>
      <c r="B987" s="8"/>
      <c r="C987" s="9" t="e">
        <f aca="false">INDEX(SupplierNomenclature!$E$3:$E$10000,MATCH(B987,SupplierNomenclature!$I$3:$I$10000,0))</f>
        <v>#N/A</v>
      </c>
      <c r="D987" s="6" t="n">
        <f aca="false">IF(ISBLANK(B987), , IF(ISBLANK(B986), D985+1, D986))</f>
        <v>0</v>
      </c>
      <c r="E987" s="9" t="n">
        <f aca="false">IF(ISBLANK(B987),,IF(OR(ISBLANK(B986), B986="Баркод"),1,E986+1))</f>
        <v>0</v>
      </c>
      <c r="F987" s="9" t="n">
        <f aca="false">IF(ISBLANK(B988), E987/2,)</f>
        <v>0</v>
      </c>
      <c r="G987" s="0" t="n">
        <f aca="false">IF(ISBLANK(B987),0,-1)</f>
        <v>0</v>
      </c>
      <c r="H987" s="0" t="n">
        <f aca="false">IF(AND(ISBLANK(B986),NOT(ISBLANK(B987))),1,-1)</f>
        <v>-1</v>
      </c>
      <c r="I987" s="0" t="n">
        <f aca="false">IF(ISBLANK(B985),IF(AND(B986=B987,NOT(ISBLANK(B986)),NOT(ISBLANK(B987))),1,-1),-1)</f>
        <v>-1</v>
      </c>
      <c r="J987" s="0" t="n">
        <f aca="false">IF(MAX(G987:I987)&lt;0,IF(OR(B987=B986,B986=B985),1,-1),MAX(G987:I987))</f>
        <v>0</v>
      </c>
    </row>
    <row r="988" customFormat="false" ht="13.8" hidden="false" customHeight="false" outlineLevel="0" collapsed="false">
      <c r="A988" s="7" t="n">
        <f aca="false">MAX(G988:J988)</f>
        <v>0</v>
      </c>
      <c r="B988" s="8"/>
      <c r="C988" s="9" t="e">
        <f aca="false">INDEX(SupplierNomenclature!$E$3:$E$10000,MATCH(B988,SupplierNomenclature!$I$3:$I$10000,0))</f>
        <v>#N/A</v>
      </c>
      <c r="D988" s="6" t="n">
        <f aca="false">IF(ISBLANK(B988), , IF(ISBLANK(B987), D986+1, D987))</f>
        <v>0</v>
      </c>
      <c r="E988" s="9" t="n">
        <f aca="false">IF(ISBLANK(B988),,IF(OR(ISBLANK(B987), B987="Баркод"),1,E987+1))</f>
        <v>0</v>
      </c>
      <c r="F988" s="9" t="n">
        <f aca="false">IF(ISBLANK(B989), E988/2,)</f>
        <v>0</v>
      </c>
      <c r="G988" s="0" t="n">
        <f aca="false">IF(ISBLANK(B988),0,-1)</f>
        <v>0</v>
      </c>
      <c r="H988" s="0" t="n">
        <f aca="false">IF(AND(ISBLANK(B987),NOT(ISBLANK(B988))),1,-1)</f>
        <v>-1</v>
      </c>
      <c r="I988" s="0" t="n">
        <f aca="false">IF(ISBLANK(B986),IF(AND(B987=B988,NOT(ISBLANK(B987)),NOT(ISBLANK(B988))),1,-1),-1)</f>
        <v>-1</v>
      </c>
      <c r="J988" s="0" t="n">
        <f aca="false">IF(MAX(G988:I988)&lt;0,IF(OR(B988=B987,B987=B986),1,-1),MAX(G988:I988))</f>
        <v>0</v>
      </c>
    </row>
    <row r="989" customFormat="false" ht="13.8" hidden="false" customHeight="false" outlineLevel="0" collapsed="false">
      <c r="A989" s="7" t="n">
        <f aca="false">MAX(G989:J989)</f>
        <v>0</v>
      </c>
      <c r="B989" s="8"/>
      <c r="C989" s="9" t="e">
        <f aca="false">INDEX(SupplierNomenclature!$E$3:$E$10000,MATCH(B989,SupplierNomenclature!$I$3:$I$10000,0))</f>
        <v>#N/A</v>
      </c>
      <c r="D989" s="6" t="n">
        <f aca="false">IF(ISBLANK(B989), , IF(ISBLANK(B988), D987+1, D988))</f>
        <v>0</v>
      </c>
      <c r="E989" s="9" t="n">
        <f aca="false">IF(ISBLANK(B989),,IF(OR(ISBLANK(B988), B988="Баркод"),1,E988+1))</f>
        <v>0</v>
      </c>
      <c r="F989" s="9" t="n">
        <f aca="false">IF(ISBLANK(B990), E989/2,)</f>
        <v>0</v>
      </c>
      <c r="G989" s="0" t="n">
        <f aca="false">IF(ISBLANK(B989),0,-1)</f>
        <v>0</v>
      </c>
      <c r="H989" s="0" t="n">
        <f aca="false">IF(AND(ISBLANK(B988),NOT(ISBLANK(B989))),1,-1)</f>
        <v>-1</v>
      </c>
      <c r="I989" s="0" t="n">
        <f aca="false">IF(ISBLANK(B987),IF(AND(B988=B989,NOT(ISBLANK(B988)),NOT(ISBLANK(B989))),1,-1),-1)</f>
        <v>-1</v>
      </c>
      <c r="J989" s="0" t="n">
        <f aca="false">IF(MAX(G989:I989)&lt;0,IF(OR(B989=B988,B988=B987),1,-1),MAX(G989:I989))</f>
        <v>0</v>
      </c>
    </row>
    <row r="990" customFormat="false" ht="13.8" hidden="false" customHeight="false" outlineLevel="0" collapsed="false">
      <c r="A990" s="7" t="n">
        <f aca="false">MAX(G990:J990)</f>
        <v>0</v>
      </c>
      <c r="B990" s="8"/>
      <c r="C990" s="9" t="e">
        <f aca="false">INDEX(SupplierNomenclature!$E$3:$E$10000,MATCH(B990,SupplierNomenclature!$I$3:$I$10000,0))</f>
        <v>#N/A</v>
      </c>
      <c r="D990" s="6" t="n">
        <f aca="false">IF(ISBLANK(B990), , IF(ISBLANK(B989), D988+1, D989))</f>
        <v>0</v>
      </c>
      <c r="E990" s="9" t="n">
        <f aca="false">IF(ISBLANK(B990),,IF(OR(ISBLANK(B989), B989="Баркод"),1,E989+1))</f>
        <v>0</v>
      </c>
      <c r="F990" s="9" t="n">
        <f aca="false">IF(ISBLANK(B991), E990/2,)</f>
        <v>0</v>
      </c>
      <c r="G990" s="0" t="n">
        <f aca="false">IF(ISBLANK(B990),0,-1)</f>
        <v>0</v>
      </c>
      <c r="H990" s="0" t="n">
        <f aca="false">IF(AND(ISBLANK(B989),NOT(ISBLANK(B990))),1,-1)</f>
        <v>-1</v>
      </c>
      <c r="I990" s="0" t="n">
        <f aca="false">IF(ISBLANK(B988),IF(AND(B989=B990,NOT(ISBLANK(B989)),NOT(ISBLANK(B990))),1,-1),-1)</f>
        <v>-1</v>
      </c>
      <c r="J990" s="0" t="n">
        <f aca="false">IF(MAX(G990:I990)&lt;0,IF(OR(B990=B989,B989=B988),1,-1),MAX(G990:I990))</f>
        <v>0</v>
      </c>
    </row>
    <row r="991" customFormat="false" ht="13.8" hidden="false" customHeight="false" outlineLevel="0" collapsed="false">
      <c r="A991" s="7" t="n">
        <f aca="false">MAX(G991:J991)</f>
        <v>0</v>
      </c>
      <c r="B991" s="8"/>
      <c r="C991" s="9" t="e">
        <f aca="false">INDEX(SupplierNomenclature!$E$3:$E$10000,MATCH(B991,SupplierNomenclature!$I$3:$I$10000,0))</f>
        <v>#N/A</v>
      </c>
      <c r="D991" s="6" t="n">
        <f aca="false">IF(ISBLANK(B991), , IF(ISBLANK(B990), D989+1, D990))</f>
        <v>0</v>
      </c>
      <c r="E991" s="9" t="n">
        <f aca="false">IF(ISBLANK(B991),,IF(OR(ISBLANK(B990), B990="Баркод"),1,E990+1))</f>
        <v>0</v>
      </c>
      <c r="F991" s="9" t="n">
        <f aca="false">IF(ISBLANK(B992), E991/2,)</f>
        <v>0</v>
      </c>
      <c r="G991" s="0" t="n">
        <f aca="false">IF(ISBLANK(B991),0,-1)</f>
        <v>0</v>
      </c>
      <c r="H991" s="0" t="n">
        <f aca="false">IF(AND(ISBLANK(B990),NOT(ISBLANK(B991))),1,-1)</f>
        <v>-1</v>
      </c>
      <c r="I991" s="0" t="n">
        <f aca="false">IF(ISBLANK(B989),IF(AND(B990=B991,NOT(ISBLANK(B990)),NOT(ISBLANK(B991))),1,-1),-1)</f>
        <v>-1</v>
      </c>
      <c r="J991" s="0" t="n">
        <f aca="false">IF(MAX(G991:I991)&lt;0,IF(OR(B991=B990,B990=B989),1,-1),MAX(G991:I991))</f>
        <v>0</v>
      </c>
    </row>
    <row r="992" customFormat="false" ht="13.8" hidden="false" customHeight="false" outlineLevel="0" collapsed="false">
      <c r="A992" s="7" t="n">
        <f aca="false">MAX(G992:J992)</f>
        <v>0</v>
      </c>
      <c r="B992" s="8"/>
      <c r="C992" s="9" t="e">
        <f aca="false">INDEX(SupplierNomenclature!$E$3:$E$10000,MATCH(B992,SupplierNomenclature!$I$3:$I$10000,0))</f>
        <v>#N/A</v>
      </c>
      <c r="D992" s="6" t="n">
        <f aca="false">IF(ISBLANK(B992), , IF(ISBLANK(B991), D990+1, D991))</f>
        <v>0</v>
      </c>
      <c r="E992" s="9" t="n">
        <f aca="false">IF(ISBLANK(B992),,IF(OR(ISBLANK(B991), B991="Баркод"),1,E991+1))</f>
        <v>0</v>
      </c>
      <c r="F992" s="9" t="n">
        <f aca="false">IF(ISBLANK(B993), E992/2,)</f>
        <v>0</v>
      </c>
      <c r="G992" s="0" t="n">
        <f aca="false">IF(ISBLANK(B992),0,-1)</f>
        <v>0</v>
      </c>
      <c r="H992" s="0" t="n">
        <f aca="false">IF(AND(ISBLANK(B991),NOT(ISBLANK(B992))),1,-1)</f>
        <v>-1</v>
      </c>
      <c r="I992" s="0" t="n">
        <f aca="false">IF(ISBLANK(B990),IF(AND(B991=B992,NOT(ISBLANK(B991)),NOT(ISBLANK(B992))),1,-1),-1)</f>
        <v>-1</v>
      </c>
      <c r="J992" s="0" t="n">
        <f aca="false">IF(MAX(G992:I992)&lt;0,IF(OR(B992=B991,B991=B990),1,-1),MAX(G992:I992))</f>
        <v>0</v>
      </c>
    </row>
    <row r="993" customFormat="false" ht="13.8" hidden="false" customHeight="false" outlineLevel="0" collapsed="false">
      <c r="A993" s="7" t="n">
        <f aca="false">MAX(G993:J993)</f>
        <v>0</v>
      </c>
      <c r="B993" s="8"/>
      <c r="C993" s="9" t="e">
        <f aca="false">INDEX(SupplierNomenclature!$E$3:$E$10000,MATCH(B993,SupplierNomenclature!$I$3:$I$10000,0))</f>
        <v>#N/A</v>
      </c>
      <c r="D993" s="6" t="n">
        <f aca="false">IF(ISBLANK(B993), , IF(ISBLANK(B992), D991+1, D992))</f>
        <v>0</v>
      </c>
      <c r="E993" s="9" t="n">
        <f aca="false">IF(ISBLANK(B993),,IF(OR(ISBLANK(B992), B992="Баркод"),1,E992+1))</f>
        <v>0</v>
      </c>
      <c r="F993" s="9" t="n">
        <f aca="false">IF(ISBLANK(B994), E993/2,)</f>
        <v>0</v>
      </c>
      <c r="G993" s="0" t="n">
        <f aca="false">IF(ISBLANK(B993),0,-1)</f>
        <v>0</v>
      </c>
      <c r="H993" s="0" t="n">
        <f aca="false">IF(AND(ISBLANK(B992),NOT(ISBLANK(B993))),1,-1)</f>
        <v>-1</v>
      </c>
      <c r="I993" s="0" t="n">
        <f aca="false">IF(ISBLANK(B991),IF(AND(B992=B993,NOT(ISBLANK(B992)),NOT(ISBLANK(B993))),1,-1),-1)</f>
        <v>-1</v>
      </c>
      <c r="J993" s="0" t="n">
        <f aca="false">IF(MAX(G993:I993)&lt;0,IF(OR(B993=B992,B992=B991),1,-1),MAX(G993:I993))</f>
        <v>0</v>
      </c>
    </row>
    <row r="994" customFormat="false" ht="13.8" hidden="false" customHeight="false" outlineLevel="0" collapsed="false">
      <c r="A994" s="7" t="n">
        <f aca="false">MAX(G994:J994)</f>
        <v>0</v>
      </c>
      <c r="B994" s="8"/>
      <c r="C994" s="9" t="e">
        <f aca="false">INDEX(SupplierNomenclature!$E$3:$E$10000,MATCH(B994,SupplierNomenclature!$I$3:$I$10000,0))</f>
        <v>#N/A</v>
      </c>
      <c r="D994" s="6" t="n">
        <f aca="false">IF(ISBLANK(B994), , IF(ISBLANK(B993), D992+1, D993))</f>
        <v>0</v>
      </c>
      <c r="E994" s="9" t="n">
        <f aca="false">IF(ISBLANK(B994),,IF(OR(ISBLANK(B993), B993="Баркод"),1,E993+1))</f>
        <v>0</v>
      </c>
      <c r="F994" s="9" t="n">
        <f aca="false">IF(ISBLANK(B995), E994/2,)</f>
        <v>0</v>
      </c>
      <c r="G994" s="0" t="n">
        <f aca="false">IF(ISBLANK(B994),0,-1)</f>
        <v>0</v>
      </c>
      <c r="H994" s="0" t="n">
        <f aca="false">IF(AND(ISBLANK(B993),NOT(ISBLANK(B994))),1,-1)</f>
        <v>-1</v>
      </c>
      <c r="I994" s="0" t="n">
        <f aca="false">IF(ISBLANK(B992),IF(AND(B993=B994,NOT(ISBLANK(B993)),NOT(ISBLANK(B994))),1,-1),-1)</f>
        <v>-1</v>
      </c>
      <c r="J994" s="0" t="n">
        <f aca="false">IF(MAX(G994:I994)&lt;0,IF(OR(B994=B993,B993=B992),1,-1),MAX(G994:I994))</f>
        <v>0</v>
      </c>
    </row>
    <row r="995" customFormat="false" ht="13.8" hidden="false" customHeight="false" outlineLevel="0" collapsed="false">
      <c r="A995" s="7" t="n">
        <f aca="false">MAX(G995:J995)</f>
        <v>0</v>
      </c>
      <c r="B995" s="8"/>
      <c r="C995" s="9" t="e">
        <f aca="false">INDEX(SupplierNomenclature!$E$3:$E$10000,MATCH(B995,SupplierNomenclature!$I$3:$I$10000,0))</f>
        <v>#N/A</v>
      </c>
      <c r="D995" s="6" t="n">
        <f aca="false">IF(ISBLANK(B995), , IF(ISBLANK(B994), D993+1, D994))</f>
        <v>0</v>
      </c>
      <c r="E995" s="9" t="n">
        <f aca="false">IF(ISBLANK(B995),,IF(OR(ISBLANK(B994), B994="Баркод"),1,E994+1))</f>
        <v>0</v>
      </c>
      <c r="F995" s="9" t="n">
        <f aca="false">IF(ISBLANK(B996), E995/2,)</f>
        <v>0</v>
      </c>
      <c r="G995" s="0" t="n">
        <f aca="false">IF(ISBLANK(B995),0,-1)</f>
        <v>0</v>
      </c>
      <c r="H995" s="0" t="n">
        <f aca="false">IF(AND(ISBLANK(B994),NOT(ISBLANK(B995))),1,-1)</f>
        <v>-1</v>
      </c>
      <c r="I995" s="0" t="n">
        <f aca="false">IF(ISBLANK(B993),IF(AND(B994=B995,NOT(ISBLANK(B994)),NOT(ISBLANK(B995))),1,-1),-1)</f>
        <v>-1</v>
      </c>
      <c r="J995" s="0" t="n">
        <f aca="false">IF(MAX(G995:I995)&lt;0,IF(OR(B995=B994,B994=B993),1,-1),MAX(G995:I995))</f>
        <v>0</v>
      </c>
    </row>
    <row r="996" customFormat="false" ht="13.8" hidden="false" customHeight="false" outlineLevel="0" collapsed="false">
      <c r="A996" s="7" t="n">
        <f aca="false">MAX(G996:J996)</f>
        <v>0</v>
      </c>
      <c r="B996" s="8"/>
      <c r="C996" s="9" t="e">
        <f aca="false">INDEX(SupplierNomenclature!$E$3:$E$10000,MATCH(B996,SupplierNomenclature!$I$3:$I$10000,0))</f>
        <v>#N/A</v>
      </c>
      <c r="D996" s="6" t="n">
        <f aca="false">IF(ISBLANK(B996), , IF(ISBLANK(B995), D994+1, D995))</f>
        <v>0</v>
      </c>
      <c r="E996" s="9" t="n">
        <f aca="false">IF(ISBLANK(B996),,IF(OR(ISBLANK(B995), B995="Баркод"),1,E995+1))</f>
        <v>0</v>
      </c>
      <c r="F996" s="9" t="n">
        <f aca="false">IF(ISBLANK(B997), E996/2,)</f>
        <v>0</v>
      </c>
      <c r="G996" s="0" t="n">
        <f aca="false">IF(ISBLANK(B996),0,-1)</f>
        <v>0</v>
      </c>
      <c r="H996" s="0" t="n">
        <f aca="false">IF(AND(ISBLANK(B995),NOT(ISBLANK(B996))),1,-1)</f>
        <v>-1</v>
      </c>
      <c r="I996" s="0" t="n">
        <f aca="false">IF(ISBLANK(B994),IF(AND(B995=B996,NOT(ISBLANK(B995)),NOT(ISBLANK(B996))),1,-1),-1)</f>
        <v>-1</v>
      </c>
      <c r="J996" s="0" t="n">
        <f aca="false">IF(MAX(G996:I996)&lt;0,IF(OR(B996=B995,B995=B994),1,-1),MAX(G996:I996))</f>
        <v>0</v>
      </c>
    </row>
    <row r="997" customFormat="false" ht="13.8" hidden="false" customHeight="false" outlineLevel="0" collapsed="false">
      <c r="A997" s="7" t="n">
        <f aca="false">MAX(G997:J997)</f>
        <v>0</v>
      </c>
      <c r="B997" s="8"/>
      <c r="C997" s="9" t="e">
        <f aca="false">INDEX(SupplierNomenclature!$E$3:$E$10000,MATCH(B997,SupplierNomenclature!$I$3:$I$10000,0))</f>
        <v>#N/A</v>
      </c>
      <c r="D997" s="6" t="n">
        <f aca="false">IF(ISBLANK(B997), , IF(ISBLANK(B996), D995+1, D996))</f>
        <v>0</v>
      </c>
      <c r="E997" s="9" t="n">
        <f aca="false">IF(ISBLANK(B997),,IF(OR(ISBLANK(B996), B996="Баркод"),1,E996+1))</f>
        <v>0</v>
      </c>
      <c r="F997" s="9" t="n">
        <f aca="false">IF(ISBLANK(B998), E997/2,)</f>
        <v>0</v>
      </c>
      <c r="G997" s="0" t="n">
        <f aca="false">IF(ISBLANK(B997),0,-1)</f>
        <v>0</v>
      </c>
      <c r="H997" s="0" t="n">
        <f aca="false">IF(AND(ISBLANK(B996),NOT(ISBLANK(B997))),1,-1)</f>
        <v>-1</v>
      </c>
      <c r="I997" s="0" t="n">
        <f aca="false">IF(ISBLANK(B995),IF(AND(B996=B997,NOT(ISBLANK(B996)),NOT(ISBLANK(B997))),1,-1),-1)</f>
        <v>-1</v>
      </c>
      <c r="J997" s="0" t="n">
        <f aca="false">IF(MAX(G997:I997)&lt;0,IF(OR(B997=B996,B996=B995),1,-1),MAX(G997:I997))</f>
        <v>0</v>
      </c>
    </row>
    <row r="998" customFormat="false" ht="13.8" hidden="false" customHeight="false" outlineLevel="0" collapsed="false">
      <c r="A998" s="7" t="n">
        <f aca="false">MAX(G998:J998)</f>
        <v>0</v>
      </c>
      <c r="B998" s="8"/>
      <c r="C998" s="9" t="e">
        <f aca="false">INDEX(SupplierNomenclature!$E$3:$E$10000,MATCH(B998,SupplierNomenclature!$I$3:$I$10000,0))</f>
        <v>#N/A</v>
      </c>
      <c r="D998" s="6" t="n">
        <f aca="false">IF(ISBLANK(B998), , IF(ISBLANK(B997), D996+1, D997))</f>
        <v>0</v>
      </c>
      <c r="E998" s="9" t="n">
        <f aca="false">IF(ISBLANK(B998),,IF(OR(ISBLANK(B997), B997="Баркод"),1,E997+1))</f>
        <v>0</v>
      </c>
      <c r="F998" s="9" t="n">
        <f aca="false">IF(ISBLANK(B999), E998/2,)</f>
        <v>0</v>
      </c>
      <c r="G998" s="0" t="n">
        <f aca="false">IF(ISBLANK(B998),0,-1)</f>
        <v>0</v>
      </c>
      <c r="H998" s="0" t="n">
        <f aca="false">IF(AND(ISBLANK(B997),NOT(ISBLANK(B998))),1,-1)</f>
        <v>-1</v>
      </c>
      <c r="I998" s="0" t="n">
        <f aca="false">IF(ISBLANK(B996),IF(AND(B997=B998,NOT(ISBLANK(B997)),NOT(ISBLANK(B998))),1,-1),-1)</f>
        <v>-1</v>
      </c>
      <c r="J998" s="0" t="n">
        <f aca="false">IF(MAX(G998:I998)&lt;0,IF(OR(B998=B997,B997=B996),1,-1),MAX(G998:I998))</f>
        <v>0</v>
      </c>
    </row>
    <row r="999" customFormat="false" ht="13.8" hidden="false" customHeight="false" outlineLevel="0" collapsed="false">
      <c r="A999" s="7" t="n">
        <f aca="false">MAX(G999:J999)</f>
        <v>0</v>
      </c>
      <c r="B999" s="8"/>
      <c r="C999" s="9" t="e">
        <f aca="false">INDEX(SupplierNomenclature!$E$3:$E$10000,MATCH(B999,SupplierNomenclature!$I$3:$I$10000,0))</f>
        <v>#N/A</v>
      </c>
      <c r="D999" s="6" t="n">
        <f aca="false">IF(ISBLANK(B999), , IF(ISBLANK(B998), D997+1, D998))</f>
        <v>0</v>
      </c>
      <c r="E999" s="9" t="n">
        <f aca="false">IF(ISBLANK(B999),,IF(OR(ISBLANK(B998), B998="Баркод"),1,E998+1))</f>
        <v>0</v>
      </c>
      <c r="F999" s="9" t="n">
        <f aca="false">IF(ISBLANK(B1000), E999/2,)</f>
        <v>0</v>
      </c>
      <c r="G999" s="0" t="n">
        <f aca="false">IF(ISBLANK(B999),0,-1)</f>
        <v>0</v>
      </c>
      <c r="H999" s="0" t="n">
        <f aca="false">IF(AND(ISBLANK(B998),NOT(ISBLANK(B999))),1,-1)</f>
        <v>-1</v>
      </c>
      <c r="I999" s="0" t="n">
        <f aca="false">IF(ISBLANK(B997),IF(AND(B998=B999,NOT(ISBLANK(B998)),NOT(ISBLANK(B999))),1,-1),-1)</f>
        <v>-1</v>
      </c>
      <c r="J999" s="0" t="n">
        <f aca="false">IF(MAX(G999:I999)&lt;0,IF(OR(B999=B998,B998=B997),1,-1),MAX(G999:I999))</f>
        <v>0</v>
      </c>
    </row>
    <row r="1000" customFormat="false" ht="13.8" hidden="false" customHeight="false" outlineLevel="0" collapsed="false">
      <c r="A1000" s="7" t="n">
        <f aca="false">MAX(G1000:J1000)</f>
        <v>0</v>
      </c>
      <c r="B1000" s="8"/>
      <c r="C1000" s="9" t="e">
        <f aca="false">INDEX(SupplierNomenclature!$E$3:$E$10000,MATCH(B1000,SupplierNomenclature!$I$3:$I$10000,0))</f>
        <v>#N/A</v>
      </c>
      <c r="D1000" s="6" t="n">
        <f aca="false">IF(ISBLANK(B1000), , IF(ISBLANK(B999), D998+1, D999))</f>
        <v>0</v>
      </c>
      <c r="E1000" s="9" t="n">
        <f aca="false">IF(ISBLANK(B1000),,IF(OR(ISBLANK(B999), B999="Баркод"),1,E999+1))</f>
        <v>0</v>
      </c>
      <c r="F1000" s="9" t="n">
        <f aca="false">IF(ISBLANK(B1001), E1000/2,)</f>
        <v>0</v>
      </c>
      <c r="G1000" s="0" t="n">
        <f aca="false">IF(ISBLANK(B1000),0,-1)</f>
        <v>0</v>
      </c>
      <c r="H1000" s="0" t="n">
        <f aca="false">IF(AND(ISBLANK(B999),NOT(ISBLANK(B1000))),1,-1)</f>
        <v>-1</v>
      </c>
      <c r="I1000" s="0" t="n">
        <f aca="false">IF(ISBLANK(B998),IF(AND(B999=B1000,NOT(ISBLANK(B999)),NOT(ISBLANK(B1000))),1,-1),-1)</f>
        <v>-1</v>
      </c>
      <c r="J1000" s="0" t="n">
        <f aca="false">IF(MAX(G1000:I1000)&lt;0,IF(OR(B1000=B999,B999=B998),1,-1),MAX(G1000:I1000))</f>
        <v>0</v>
      </c>
    </row>
    <row r="1001" customFormat="false" ht="13.8" hidden="false" customHeight="false" outlineLevel="0" collapsed="false">
      <c r="A1001" s="7" t="n">
        <f aca="false">MAX(G1001:J1001)</f>
        <v>0</v>
      </c>
      <c r="B1001" s="8"/>
      <c r="C1001" s="9" t="e">
        <f aca="false">INDEX(SupplierNomenclature!$E$3:$E$10000,MATCH(B1001,SupplierNomenclature!$I$3:$I$10000,0))</f>
        <v>#N/A</v>
      </c>
      <c r="D1001" s="6" t="n">
        <f aca="false">IF(ISBLANK(B1001), , IF(ISBLANK(B1000), D999+1, D1000))</f>
        <v>0</v>
      </c>
      <c r="E1001" s="9" t="n">
        <f aca="false">IF(ISBLANK(B1001),,IF(OR(ISBLANK(B1000), B1000="Баркод"),1,E1000+1))</f>
        <v>0</v>
      </c>
      <c r="F1001" s="9" t="n">
        <f aca="false">IF(ISBLANK(B1002), E1001/2,)</f>
        <v>0</v>
      </c>
      <c r="G1001" s="0" t="n">
        <f aca="false">IF(ISBLANK(B1001),0,-1)</f>
        <v>0</v>
      </c>
      <c r="H1001" s="0" t="n">
        <f aca="false">IF(AND(ISBLANK(B1000),NOT(ISBLANK(B1001))),1,-1)</f>
        <v>-1</v>
      </c>
      <c r="I1001" s="0" t="n">
        <f aca="false">IF(ISBLANK(B999),IF(AND(B1000=B1001,NOT(ISBLANK(B1000)),NOT(ISBLANK(B1001))),1,-1),-1)</f>
        <v>-1</v>
      </c>
      <c r="J1001" s="0" t="n">
        <f aca="false">IF(MAX(G1001:I1001)&lt;0,IF(OR(B1001=B1000,B1000=B999),1,-1),MAX(G1001:I1001))</f>
        <v>0</v>
      </c>
    </row>
    <row r="1002" customFormat="false" ht="13.8" hidden="false" customHeight="false" outlineLevel="0" collapsed="false">
      <c r="A1002" s="7" t="n">
        <f aca="false">MAX(G1002:J1002)</f>
        <v>0</v>
      </c>
      <c r="B1002" s="8"/>
      <c r="C1002" s="9" t="e">
        <f aca="false">INDEX(SupplierNomenclature!$E$3:$E$10000,MATCH(B1002,SupplierNomenclature!$I$3:$I$10000,0))</f>
        <v>#N/A</v>
      </c>
      <c r="D1002" s="6" t="n">
        <f aca="false">IF(ISBLANK(B1002), , IF(ISBLANK(B1001), D1000+1, D1001))</f>
        <v>0</v>
      </c>
      <c r="E1002" s="9" t="n">
        <f aca="false">IF(ISBLANK(B1002),,IF(OR(ISBLANK(B1001), B1001="Баркод"),1,E1001+1))</f>
        <v>0</v>
      </c>
      <c r="F1002" s="9" t="n">
        <f aca="false">IF(ISBLANK(B1003), E1002/2,)</f>
        <v>0</v>
      </c>
      <c r="G1002" s="0" t="n">
        <f aca="false">IF(ISBLANK(B1002),0,-1)</f>
        <v>0</v>
      </c>
      <c r="H1002" s="0" t="n">
        <f aca="false">IF(AND(ISBLANK(B1001),NOT(ISBLANK(B1002))),1,-1)</f>
        <v>-1</v>
      </c>
      <c r="I1002" s="0" t="n">
        <f aca="false">IF(ISBLANK(B1000),IF(AND(B1001=B1002,NOT(ISBLANK(B1001)),NOT(ISBLANK(B1002))),1,-1),-1)</f>
        <v>-1</v>
      </c>
      <c r="J1002" s="0" t="n">
        <f aca="false">IF(MAX(G1002:I1002)&lt;0,IF(OR(B1002=B1001,B1001=B1000),1,-1),MAX(G1002:I1002))</f>
        <v>0</v>
      </c>
    </row>
    <row r="1003" customFormat="false" ht="13.8" hidden="false" customHeight="false" outlineLevel="0" collapsed="false">
      <c r="A1003" s="7" t="n">
        <f aca="false">MAX(G1003:J1003)</f>
        <v>0</v>
      </c>
      <c r="B1003" s="8"/>
      <c r="C1003" s="9" t="e">
        <f aca="false">INDEX(SupplierNomenclature!$E$3:$E$10000,MATCH(B1003,SupplierNomenclature!$I$3:$I$10000,0))</f>
        <v>#N/A</v>
      </c>
      <c r="D1003" s="6" t="n">
        <f aca="false">IF(ISBLANK(B1003), , IF(ISBLANK(B1002), D1001+1, D1002))</f>
        <v>0</v>
      </c>
      <c r="E1003" s="9" t="n">
        <f aca="false">IF(ISBLANK(B1003),,IF(OR(ISBLANK(B1002), B1002="Баркод"),1,E1002+1))</f>
        <v>0</v>
      </c>
      <c r="F1003" s="9" t="n">
        <f aca="false">IF(ISBLANK(B1004), E1003/2,)</f>
        <v>0</v>
      </c>
      <c r="G1003" s="0" t="n">
        <f aca="false">IF(ISBLANK(B1003),0,-1)</f>
        <v>0</v>
      </c>
      <c r="H1003" s="0" t="n">
        <f aca="false">IF(AND(ISBLANK(B1002),NOT(ISBLANK(B1003))),1,-1)</f>
        <v>-1</v>
      </c>
      <c r="I1003" s="0" t="n">
        <f aca="false">IF(ISBLANK(B1001),IF(AND(B1002=B1003,NOT(ISBLANK(B1002)),NOT(ISBLANK(B1003))),1,-1),-1)</f>
        <v>-1</v>
      </c>
      <c r="J1003" s="0" t="n">
        <f aca="false">IF(MAX(G1003:I1003)&lt;0,IF(OR(B1003=B1002,B1002=B1001),1,-1),MAX(G1003:I1003))</f>
        <v>0</v>
      </c>
    </row>
    <row r="1004" customFormat="false" ht="13.8" hidden="false" customHeight="false" outlineLevel="0" collapsed="false">
      <c r="A1004" s="7" t="n">
        <f aca="false">MAX(G1004:J1004)</f>
        <v>0</v>
      </c>
      <c r="B1004" s="8"/>
      <c r="C1004" s="9" t="e">
        <f aca="false">INDEX(SupplierNomenclature!$E$3:$E$10000,MATCH(B1004,SupplierNomenclature!$I$3:$I$10000,0))</f>
        <v>#N/A</v>
      </c>
      <c r="D1004" s="6" t="n">
        <f aca="false">IF(ISBLANK(B1004), , IF(ISBLANK(B1003), D1002+1, D1003))</f>
        <v>0</v>
      </c>
      <c r="E1004" s="9" t="n">
        <f aca="false">IF(ISBLANK(B1004),,IF(OR(ISBLANK(B1003), B1003="Баркод"),1,E1003+1))</f>
        <v>0</v>
      </c>
      <c r="F1004" s="9" t="n">
        <f aca="false">IF(ISBLANK(B1005), E1004/2,)</f>
        <v>0</v>
      </c>
      <c r="G1004" s="0" t="n">
        <f aca="false">IF(ISBLANK(B1004),0,-1)</f>
        <v>0</v>
      </c>
      <c r="H1004" s="0" t="n">
        <f aca="false">IF(AND(ISBLANK(B1003),NOT(ISBLANK(B1004))),1,-1)</f>
        <v>-1</v>
      </c>
      <c r="I1004" s="0" t="n">
        <f aca="false">IF(ISBLANK(B1002),IF(AND(B1003=B1004,NOT(ISBLANK(B1003)),NOT(ISBLANK(B1004))),1,-1),-1)</f>
        <v>-1</v>
      </c>
      <c r="J1004" s="0" t="n">
        <f aca="false">IF(MAX(G1004:I1004)&lt;0,IF(OR(B1004=B1003,B1003=B1002),1,-1),MAX(G1004:I1004))</f>
        <v>0</v>
      </c>
    </row>
    <row r="1005" customFormat="false" ht="13.8" hidden="false" customHeight="false" outlineLevel="0" collapsed="false">
      <c r="A1005" s="7" t="n">
        <f aca="false">MAX(G1005:J1005)</f>
        <v>0</v>
      </c>
      <c r="B1005" s="8"/>
      <c r="C1005" s="9" t="e">
        <f aca="false">INDEX(SupplierNomenclature!$E$3:$E$10000,MATCH(B1005,SupplierNomenclature!$I$3:$I$10000,0))</f>
        <v>#N/A</v>
      </c>
      <c r="D1005" s="6" t="n">
        <f aca="false">IF(ISBLANK(B1005), , IF(ISBLANK(B1004), D1003+1, D1004))</f>
        <v>0</v>
      </c>
      <c r="E1005" s="9" t="n">
        <f aca="false">IF(ISBLANK(B1005),,IF(OR(ISBLANK(B1004), B1004="Баркод"),1,E1004+1))</f>
        <v>0</v>
      </c>
      <c r="F1005" s="9" t="n">
        <f aca="false">IF(ISBLANK(B1006), E1005/2,)</f>
        <v>0</v>
      </c>
      <c r="G1005" s="0" t="n">
        <f aca="false">IF(ISBLANK(B1005),0,-1)</f>
        <v>0</v>
      </c>
      <c r="H1005" s="0" t="n">
        <f aca="false">IF(AND(ISBLANK(B1004),NOT(ISBLANK(B1005))),1,-1)</f>
        <v>-1</v>
      </c>
      <c r="I1005" s="0" t="n">
        <f aca="false">IF(ISBLANK(B1003),IF(AND(B1004=B1005,NOT(ISBLANK(B1004)),NOT(ISBLANK(B1005))),1,-1),-1)</f>
        <v>-1</v>
      </c>
      <c r="J1005" s="0" t="n">
        <f aca="false">IF(MAX(G1005:I1005)&lt;0,IF(OR(B1005=B1004,B1004=B1003),1,-1),MAX(G1005:I1005))</f>
        <v>0</v>
      </c>
    </row>
    <row r="1006" customFormat="false" ht="13.8" hidden="false" customHeight="false" outlineLevel="0" collapsed="false">
      <c r="A1006" s="7" t="n">
        <f aca="false">MAX(G1006:J1006)</f>
        <v>0</v>
      </c>
      <c r="B1006" s="8"/>
      <c r="C1006" s="9" t="e">
        <f aca="false">INDEX(SupplierNomenclature!$E$3:$E$10000,MATCH(B1006,SupplierNomenclature!$I$3:$I$10000,0))</f>
        <v>#N/A</v>
      </c>
      <c r="D1006" s="6" t="n">
        <f aca="false">IF(ISBLANK(B1006), , IF(ISBLANK(B1005), D1004+1, D1005))</f>
        <v>0</v>
      </c>
      <c r="E1006" s="9" t="n">
        <f aca="false">IF(ISBLANK(B1006),,IF(OR(ISBLANK(B1005), B1005="Баркод"),1,E1005+1))</f>
        <v>0</v>
      </c>
      <c r="F1006" s="9" t="n">
        <f aca="false">IF(ISBLANK(B1007), E1006/2,)</f>
        <v>0</v>
      </c>
      <c r="G1006" s="0" t="n">
        <f aca="false">IF(ISBLANK(B1006),0,-1)</f>
        <v>0</v>
      </c>
      <c r="H1006" s="0" t="n">
        <f aca="false">IF(AND(ISBLANK(B1005),NOT(ISBLANK(B1006))),1,-1)</f>
        <v>-1</v>
      </c>
      <c r="I1006" s="0" t="n">
        <f aca="false">IF(ISBLANK(B1004),IF(AND(B1005=B1006,NOT(ISBLANK(B1005)),NOT(ISBLANK(B1006))),1,-1),-1)</f>
        <v>-1</v>
      </c>
      <c r="J1006" s="0" t="n">
        <f aca="false">IF(MAX(G1006:I1006)&lt;0,IF(OR(B1006=B1005,B1005=B1004),1,-1),MAX(G1006:I1006))</f>
        <v>0</v>
      </c>
    </row>
    <row r="1007" customFormat="false" ht="13.8" hidden="false" customHeight="false" outlineLevel="0" collapsed="false">
      <c r="A1007" s="7" t="n">
        <f aca="false">MAX(G1007:J1007)</f>
        <v>0</v>
      </c>
      <c r="B1007" s="8"/>
      <c r="C1007" s="9" t="e">
        <f aca="false">INDEX(SupplierNomenclature!$E$3:$E$10000,MATCH(B1007,SupplierNomenclature!$I$3:$I$10000,0))</f>
        <v>#N/A</v>
      </c>
      <c r="D1007" s="6" t="n">
        <f aca="false">IF(ISBLANK(B1007), , IF(ISBLANK(B1006), D1005+1, D1006))</f>
        <v>0</v>
      </c>
      <c r="E1007" s="9" t="n">
        <f aca="false">IF(ISBLANK(B1007),,IF(OR(ISBLANK(B1006), B1006="Баркод"),1,E1006+1))</f>
        <v>0</v>
      </c>
      <c r="F1007" s="9" t="n">
        <f aca="false">IF(ISBLANK(B1008), E1007/2,)</f>
        <v>0</v>
      </c>
      <c r="G1007" s="0" t="n">
        <f aca="false">IF(ISBLANK(B1007),0,-1)</f>
        <v>0</v>
      </c>
      <c r="H1007" s="0" t="n">
        <f aca="false">IF(AND(ISBLANK(B1006),NOT(ISBLANK(B1007))),1,-1)</f>
        <v>-1</v>
      </c>
      <c r="I1007" s="0" t="n">
        <f aca="false">IF(ISBLANK(B1005),IF(AND(B1006=B1007,NOT(ISBLANK(B1006)),NOT(ISBLANK(B1007))),1,-1),-1)</f>
        <v>-1</v>
      </c>
      <c r="J1007" s="0" t="n">
        <f aca="false">IF(MAX(G1007:I1007)&lt;0,IF(OR(B1007=B1006,B1006=B1005),1,-1),MAX(G1007:I1007))</f>
        <v>0</v>
      </c>
    </row>
    <row r="1008" customFormat="false" ht="13.8" hidden="false" customHeight="false" outlineLevel="0" collapsed="false">
      <c r="A1008" s="7" t="n">
        <f aca="false">MAX(G1008:J1008)</f>
        <v>0</v>
      </c>
      <c r="B1008" s="8"/>
      <c r="C1008" s="9" t="e">
        <f aca="false">INDEX(SupplierNomenclature!$E$3:$E$10000,MATCH(B1008,SupplierNomenclature!$I$3:$I$10000,0))</f>
        <v>#N/A</v>
      </c>
      <c r="D1008" s="6" t="n">
        <f aca="false">IF(ISBLANK(B1008), , IF(ISBLANK(B1007), D1006+1, D1007))</f>
        <v>0</v>
      </c>
      <c r="E1008" s="9" t="n">
        <f aca="false">IF(ISBLANK(B1008),,IF(OR(ISBLANK(B1007), B1007="Баркод"),1,E1007+1))</f>
        <v>0</v>
      </c>
      <c r="F1008" s="9" t="n">
        <f aca="false">IF(ISBLANK(B1009), E1008/2,)</f>
        <v>0</v>
      </c>
      <c r="G1008" s="0" t="n">
        <f aca="false">IF(ISBLANK(B1008),0,-1)</f>
        <v>0</v>
      </c>
      <c r="H1008" s="0" t="n">
        <f aca="false">IF(AND(ISBLANK(B1007),NOT(ISBLANK(B1008))),1,-1)</f>
        <v>-1</v>
      </c>
      <c r="I1008" s="0" t="n">
        <f aca="false">IF(ISBLANK(B1006),IF(AND(B1007=B1008,NOT(ISBLANK(B1007)),NOT(ISBLANK(B1008))),1,-1),-1)</f>
        <v>-1</v>
      </c>
      <c r="J1008" s="0" t="n">
        <f aca="false">IF(MAX(G1008:I1008)&lt;0,IF(OR(B1008=B1007,B1007=B1006),1,-1),MAX(G1008:I1008))</f>
        <v>0</v>
      </c>
    </row>
    <row r="1009" customFormat="false" ht="13.8" hidden="false" customHeight="false" outlineLevel="0" collapsed="false">
      <c r="A1009" s="7" t="n">
        <f aca="false">MAX(G1009:J1009)</f>
        <v>0</v>
      </c>
      <c r="B1009" s="8"/>
      <c r="C1009" s="9" t="e">
        <f aca="false">INDEX(SupplierNomenclature!$E$3:$E$10000,MATCH(B1009,SupplierNomenclature!$I$3:$I$10000,0))</f>
        <v>#N/A</v>
      </c>
      <c r="D1009" s="6" t="n">
        <f aca="false">IF(ISBLANK(B1009), , IF(ISBLANK(B1008), D1007+1, D1008))</f>
        <v>0</v>
      </c>
      <c r="E1009" s="9" t="n">
        <f aca="false">IF(ISBLANK(B1009),,IF(OR(ISBLANK(B1008), B1008="Баркод"),1,E1008+1))</f>
        <v>0</v>
      </c>
      <c r="F1009" s="9" t="n">
        <f aca="false">IF(ISBLANK(B1010), E1009/2,)</f>
        <v>0</v>
      </c>
      <c r="G1009" s="0" t="n">
        <f aca="false">IF(ISBLANK(B1009),0,-1)</f>
        <v>0</v>
      </c>
      <c r="H1009" s="0" t="n">
        <f aca="false">IF(AND(ISBLANK(B1008),NOT(ISBLANK(B1009))),1,-1)</f>
        <v>-1</v>
      </c>
      <c r="I1009" s="0" t="n">
        <f aca="false">IF(ISBLANK(B1007),IF(AND(B1008=B1009,NOT(ISBLANK(B1008)),NOT(ISBLANK(B1009))),1,-1),-1)</f>
        <v>-1</v>
      </c>
      <c r="J1009" s="0" t="n">
        <f aca="false">IF(MAX(G1009:I1009)&lt;0,IF(OR(B1009=B1008,B1008=B1007),1,-1),MAX(G1009:I1009))</f>
        <v>0</v>
      </c>
    </row>
    <row r="1010" customFormat="false" ht="13.8" hidden="false" customHeight="false" outlineLevel="0" collapsed="false">
      <c r="A1010" s="7" t="n">
        <f aca="false">MAX(G1010:J1010)</f>
        <v>0</v>
      </c>
      <c r="B1010" s="8"/>
      <c r="C1010" s="9" t="e">
        <f aca="false">INDEX(SupplierNomenclature!$E$3:$E$10000,MATCH(B1010,SupplierNomenclature!$I$3:$I$10000,0))</f>
        <v>#N/A</v>
      </c>
      <c r="D1010" s="6" t="n">
        <f aca="false">IF(ISBLANK(B1010), , IF(ISBLANK(B1009), D1008+1, D1009))</f>
        <v>0</v>
      </c>
      <c r="E1010" s="9" t="n">
        <f aca="false">IF(ISBLANK(B1010),,IF(OR(ISBLANK(B1009), B1009="Баркод"),1,E1009+1))</f>
        <v>0</v>
      </c>
      <c r="F1010" s="9" t="n">
        <f aca="false">IF(ISBLANK(B1011), E1010/2,)</f>
        <v>0</v>
      </c>
      <c r="G1010" s="0" t="n">
        <f aca="false">IF(ISBLANK(B1010),0,-1)</f>
        <v>0</v>
      </c>
      <c r="H1010" s="0" t="n">
        <f aca="false">IF(AND(ISBLANK(B1009),NOT(ISBLANK(B1010))),1,-1)</f>
        <v>-1</v>
      </c>
      <c r="I1010" s="0" t="n">
        <f aca="false">IF(ISBLANK(B1008),IF(AND(B1009=B1010,NOT(ISBLANK(B1009)),NOT(ISBLANK(B1010))),1,-1),-1)</f>
        <v>-1</v>
      </c>
      <c r="J1010" s="0" t="n">
        <f aca="false">IF(MAX(G1010:I1010)&lt;0,IF(OR(B1010=B1009,B1009=B1008),1,-1),MAX(G1010:I1010))</f>
        <v>0</v>
      </c>
    </row>
    <row r="1011" customFormat="false" ht="13.8" hidden="false" customHeight="false" outlineLevel="0" collapsed="false">
      <c r="A1011" s="7" t="n">
        <f aca="false">MAX(G1011:J1011)</f>
        <v>0</v>
      </c>
      <c r="B1011" s="8"/>
      <c r="C1011" s="9" t="e">
        <f aca="false">INDEX(SupplierNomenclature!$E$3:$E$10000,MATCH(B1011,SupplierNomenclature!$I$3:$I$10000,0))</f>
        <v>#N/A</v>
      </c>
      <c r="D1011" s="6" t="n">
        <f aca="false">IF(ISBLANK(B1011), , IF(ISBLANK(B1010), D1009+1, D1010))</f>
        <v>0</v>
      </c>
      <c r="E1011" s="9" t="n">
        <f aca="false">IF(ISBLANK(B1011),,IF(OR(ISBLANK(B1010), B1010="Баркод"),1,E1010+1))</f>
        <v>0</v>
      </c>
      <c r="F1011" s="9" t="n">
        <f aca="false">IF(ISBLANK(B1012), E1011/2,)</f>
        <v>0</v>
      </c>
      <c r="G1011" s="0" t="n">
        <f aca="false">IF(ISBLANK(B1011),0,-1)</f>
        <v>0</v>
      </c>
      <c r="H1011" s="0" t="n">
        <f aca="false">IF(AND(ISBLANK(B1010),NOT(ISBLANK(B1011))),1,-1)</f>
        <v>-1</v>
      </c>
      <c r="I1011" s="0" t="n">
        <f aca="false">IF(ISBLANK(B1009),IF(AND(B1010=B1011,NOT(ISBLANK(B1010)),NOT(ISBLANK(B1011))),1,-1),-1)</f>
        <v>-1</v>
      </c>
      <c r="J1011" s="0" t="n">
        <f aca="false">IF(MAX(G1011:I1011)&lt;0,IF(OR(B1011=B1010,B1010=B1009),1,-1),MAX(G1011:I1011))</f>
        <v>0</v>
      </c>
    </row>
    <row r="1012" customFormat="false" ht="13.8" hidden="false" customHeight="false" outlineLevel="0" collapsed="false">
      <c r="A1012" s="7" t="n">
        <f aca="false">MAX(G1012:J1012)</f>
        <v>0</v>
      </c>
      <c r="B1012" s="8"/>
      <c r="C1012" s="9" t="e">
        <f aca="false">INDEX(SupplierNomenclature!$E$3:$E$10000,MATCH(B1012,SupplierNomenclature!$I$3:$I$10000,0))</f>
        <v>#N/A</v>
      </c>
      <c r="D1012" s="6" t="n">
        <f aca="false">IF(ISBLANK(B1012), , IF(ISBLANK(B1011), D1010+1, D1011))</f>
        <v>0</v>
      </c>
      <c r="E1012" s="9" t="n">
        <f aca="false">IF(ISBLANK(B1012),,IF(OR(ISBLANK(B1011), B1011="Баркод"),1,E1011+1))</f>
        <v>0</v>
      </c>
      <c r="F1012" s="9" t="n">
        <f aca="false">IF(ISBLANK(B1013), E1012/2,)</f>
        <v>0</v>
      </c>
      <c r="G1012" s="0" t="n">
        <f aca="false">IF(ISBLANK(B1012),0,-1)</f>
        <v>0</v>
      </c>
      <c r="H1012" s="0" t="n">
        <f aca="false">IF(AND(ISBLANK(B1011),NOT(ISBLANK(B1012))),1,-1)</f>
        <v>-1</v>
      </c>
      <c r="I1012" s="0" t="n">
        <f aca="false">IF(ISBLANK(B1010),IF(AND(B1011=B1012,NOT(ISBLANK(B1011)),NOT(ISBLANK(B1012))),1,-1),-1)</f>
        <v>-1</v>
      </c>
      <c r="J1012" s="0" t="n">
        <f aca="false">IF(MAX(G1012:I1012)&lt;0,IF(OR(B1012=B1011,B1011=B1010),1,-1),MAX(G1012:I1012))</f>
        <v>0</v>
      </c>
    </row>
    <row r="1013" customFormat="false" ht="13.8" hidden="false" customHeight="false" outlineLevel="0" collapsed="false">
      <c r="A1013" s="7" t="n">
        <f aca="false">MAX(G1013:J1013)</f>
        <v>0</v>
      </c>
      <c r="B1013" s="8"/>
      <c r="C1013" s="9" t="e">
        <f aca="false">INDEX(SupplierNomenclature!$E$3:$E$10000,MATCH(B1013,SupplierNomenclature!$I$3:$I$10000,0))</f>
        <v>#N/A</v>
      </c>
      <c r="D1013" s="6" t="n">
        <f aca="false">IF(ISBLANK(B1013), , IF(ISBLANK(B1012), D1011+1, D1012))</f>
        <v>0</v>
      </c>
      <c r="E1013" s="9" t="n">
        <f aca="false">IF(ISBLANK(B1013),,IF(OR(ISBLANK(B1012), B1012="Баркод"),1,E1012+1))</f>
        <v>0</v>
      </c>
      <c r="F1013" s="9" t="n">
        <f aca="false">IF(ISBLANK(B1014), E1013/2,)</f>
        <v>0</v>
      </c>
      <c r="G1013" s="0" t="n">
        <f aca="false">IF(ISBLANK(B1013),0,-1)</f>
        <v>0</v>
      </c>
      <c r="H1013" s="0" t="n">
        <f aca="false">IF(AND(ISBLANK(B1012),NOT(ISBLANK(B1013))),1,-1)</f>
        <v>-1</v>
      </c>
      <c r="I1013" s="0" t="n">
        <f aca="false">IF(ISBLANK(B1011),IF(AND(B1012=B1013,NOT(ISBLANK(B1012)),NOT(ISBLANK(B1013))),1,-1),-1)</f>
        <v>-1</v>
      </c>
      <c r="J1013" s="0" t="n">
        <f aca="false">IF(MAX(G1013:I1013)&lt;0,IF(OR(B1013=B1012,B1012=B1011),1,-1),MAX(G1013:I1013))</f>
        <v>0</v>
      </c>
    </row>
    <row r="1014" customFormat="false" ht="13.8" hidden="false" customHeight="false" outlineLevel="0" collapsed="false">
      <c r="A1014" s="7" t="n">
        <f aca="false">MAX(G1014:J1014)</f>
        <v>0</v>
      </c>
      <c r="B1014" s="8"/>
      <c r="C1014" s="9" t="e">
        <f aca="false">INDEX(SupplierNomenclature!$E$3:$E$10000,MATCH(B1014,SupplierNomenclature!$I$3:$I$10000,0))</f>
        <v>#N/A</v>
      </c>
      <c r="D1014" s="6" t="n">
        <f aca="false">IF(ISBLANK(B1014), , IF(ISBLANK(B1013), D1012+1, D1013))</f>
        <v>0</v>
      </c>
      <c r="E1014" s="9" t="n">
        <f aca="false">IF(ISBLANK(B1014),,IF(OR(ISBLANK(B1013), B1013="Баркод"),1,E1013+1))</f>
        <v>0</v>
      </c>
      <c r="F1014" s="9" t="n">
        <f aca="false">IF(ISBLANK(B1015), E1014/2,)</f>
        <v>0</v>
      </c>
      <c r="G1014" s="0" t="n">
        <f aca="false">IF(ISBLANK(B1014),0,-1)</f>
        <v>0</v>
      </c>
      <c r="H1014" s="0" t="n">
        <f aca="false">IF(AND(ISBLANK(B1013),NOT(ISBLANK(B1014))),1,-1)</f>
        <v>-1</v>
      </c>
      <c r="I1014" s="0" t="n">
        <f aca="false">IF(ISBLANK(B1012),IF(AND(B1013=B1014,NOT(ISBLANK(B1013)),NOT(ISBLANK(B1014))),1,-1),-1)</f>
        <v>-1</v>
      </c>
      <c r="J1014" s="0" t="n">
        <f aca="false">IF(MAX(G1014:I1014)&lt;0,IF(OR(B1014=B1013,B1013=B1012),1,-1),MAX(G1014:I1014))</f>
        <v>0</v>
      </c>
    </row>
    <row r="1015" customFormat="false" ht="13.8" hidden="false" customHeight="false" outlineLevel="0" collapsed="false">
      <c r="A1015" s="7" t="n">
        <f aca="false">MAX(G1015:J1015)</f>
        <v>0</v>
      </c>
      <c r="B1015" s="8"/>
      <c r="C1015" s="9" t="e">
        <f aca="false">INDEX(SupplierNomenclature!$E$3:$E$10000,MATCH(B1015,SupplierNomenclature!$I$3:$I$10000,0))</f>
        <v>#N/A</v>
      </c>
      <c r="D1015" s="6" t="n">
        <f aca="false">IF(ISBLANK(B1015), , IF(ISBLANK(B1014), D1013+1, D1014))</f>
        <v>0</v>
      </c>
      <c r="E1015" s="9" t="n">
        <f aca="false">IF(ISBLANK(B1015),,IF(OR(ISBLANK(B1014), B1014="Баркод"),1,E1014+1))</f>
        <v>0</v>
      </c>
      <c r="F1015" s="9" t="n">
        <f aca="false">IF(ISBLANK(B1016), E1015/2,)</f>
        <v>0</v>
      </c>
      <c r="G1015" s="0" t="n">
        <f aca="false">IF(ISBLANK(B1015),0,-1)</f>
        <v>0</v>
      </c>
      <c r="H1015" s="0" t="n">
        <f aca="false">IF(AND(ISBLANK(B1014),NOT(ISBLANK(B1015))),1,-1)</f>
        <v>-1</v>
      </c>
      <c r="I1015" s="0" t="n">
        <f aca="false">IF(ISBLANK(B1013),IF(AND(B1014=B1015,NOT(ISBLANK(B1014)),NOT(ISBLANK(B1015))),1,-1),-1)</f>
        <v>-1</v>
      </c>
      <c r="J1015" s="0" t="n">
        <f aca="false">IF(MAX(G1015:I1015)&lt;0,IF(OR(B1015=B1014,B1014=B1013),1,-1),MAX(G1015:I1015))</f>
        <v>0</v>
      </c>
    </row>
    <row r="1016" customFormat="false" ht="13.8" hidden="false" customHeight="false" outlineLevel="0" collapsed="false">
      <c r="A1016" s="7" t="n">
        <f aca="false">MAX(G1016:J1016)</f>
        <v>0</v>
      </c>
      <c r="B1016" s="8"/>
      <c r="C1016" s="9" t="e">
        <f aca="false">INDEX(SupplierNomenclature!$E$3:$E$10000,MATCH(B1016,SupplierNomenclature!$I$3:$I$10000,0))</f>
        <v>#N/A</v>
      </c>
      <c r="D1016" s="6" t="n">
        <f aca="false">IF(ISBLANK(B1016), , IF(ISBLANK(B1015), D1014+1, D1015))</f>
        <v>0</v>
      </c>
      <c r="E1016" s="9" t="n">
        <f aca="false">IF(ISBLANK(B1016),,IF(OR(ISBLANK(B1015), B1015="Баркод"),1,E1015+1))</f>
        <v>0</v>
      </c>
      <c r="F1016" s="9" t="n">
        <f aca="false">IF(ISBLANK(B1017), E1016/2,)</f>
        <v>0</v>
      </c>
      <c r="G1016" s="0" t="n">
        <f aca="false">IF(ISBLANK(B1016),0,-1)</f>
        <v>0</v>
      </c>
      <c r="H1016" s="0" t="n">
        <f aca="false">IF(AND(ISBLANK(B1015),NOT(ISBLANK(B1016))),1,-1)</f>
        <v>-1</v>
      </c>
      <c r="I1016" s="0" t="n">
        <f aca="false">IF(ISBLANK(B1014),IF(AND(B1015=B1016,NOT(ISBLANK(B1015)),NOT(ISBLANK(B1016))),1,-1),-1)</f>
        <v>-1</v>
      </c>
      <c r="J1016" s="0" t="n">
        <f aca="false">IF(MAX(G1016:I1016)&lt;0,IF(OR(B1016=B1015,B1015=B1014),1,-1),MAX(G1016:I1016))</f>
        <v>0</v>
      </c>
    </row>
    <row r="1017" customFormat="false" ht="13.8" hidden="false" customHeight="false" outlineLevel="0" collapsed="false">
      <c r="A1017" s="7" t="n">
        <f aca="false">MAX(G1017:J1017)</f>
        <v>0</v>
      </c>
      <c r="B1017" s="8"/>
      <c r="C1017" s="9" t="e">
        <f aca="false">INDEX(SupplierNomenclature!$E$3:$E$10000,MATCH(B1017,SupplierNomenclature!$I$3:$I$10000,0))</f>
        <v>#N/A</v>
      </c>
      <c r="D1017" s="6" t="n">
        <f aca="false">IF(ISBLANK(B1017), , IF(ISBLANK(B1016), D1015+1, D1016))</f>
        <v>0</v>
      </c>
      <c r="E1017" s="9" t="n">
        <f aca="false">IF(ISBLANK(B1017),,IF(OR(ISBLANK(B1016), B1016="Баркод"),1,E1016+1))</f>
        <v>0</v>
      </c>
      <c r="F1017" s="9" t="n">
        <f aca="false">IF(ISBLANK(B1018), E1017/2,)</f>
        <v>0</v>
      </c>
      <c r="G1017" s="0" t="n">
        <f aca="false">IF(ISBLANK(B1017),0,-1)</f>
        <v>0</v>
      </c>
      <c r="H1017" s="0" t="n">
        <f aca="false">IF(AND(ISBLANK(B1016),NOT(ISBLANK(B1017))),1,-1)</f>
        <v>-1</v>
      </c>
      <c r="I1017" s="0" t="n">
        <f aca="false">IF(ISBLANK(B1015),IF(AND(B1016=B1017,NOT(ISBLANK(B1016)),NOT(ISBLANK(B1017))),1,-1),-1)</f>
        <v>-1</v>
      </c>
      <c r="J1017" s="0" t="n">
        <f aca="false">IF(MAX(G1017:I1017)&lt;0,IF(OR(B1017=B1016,B1016=B1015),1,-1),MAX(G1017:I1017))</f>
        <v>0</v>
      </c>
    </row>
    <row r="1018" customFormat="false" ht="13.8" hidden="false" customHeight="false" outlineLevel="0" collapsed="false">
      <c r="A1018" s="7" t="n">
        <f aca="false">MAX(G1018:J1018)</f>
        <v>0</v>
      </c>
      <c r="B1018" s="8"/>
      <c r="C1018" s="9" t="e">
        <f aca="false">INDEX(SupplierNomenclature!$E$3:$E$10000,MATCH(B1018,SupplierNomenclature!$I$3:$I$10000,0))</f>
        <v>#N/A</v>
      </c>
      <c r="D1018" s="6" t="n">
        <f aca="false">IF(ISBLANK(B1018), , IF(ISBLANK(B1017), D1016+1, D1017))</f>
        <v>0</v>
      </c>
      <c r="E1018" s="9" t="n">
        <f aca="false">IF(ISBLANK(B1018),,IF(OR(ISBLANK(B1017), B1017="Баркод"),1,E1017+1))</f>
        <v>0</v>
      </c>
      <c r="F1018" s="9" t="n">
        <f aca="false">IF(ISBLANK(B1019), E1018/2,)</f>
        <v>0</v>
      </c>
      <c r="G1018" s="0" t="n">
        <f aca="false">IF(ISBLANK(B1018),0,-1)</f>
        <v>0</v>
      </c>
      <c r="H1018" s="0" t="n">
        <f aca="false">IF(AND(ISBLANK(B1017),NOT(ISBLANK(B1018))),1,-1)</f>
        <v>-1</v>
      </c>
      <c r="I1018" s="0" t="n">
        <f aca="false">IF(ISBLANK(B1016),IF(AND(B1017=B1018,NOT(ISBLANK(B1017)),NOT(ISBLANK(B1018))),1,-1),-1)</f>
        <v>-1</v>
      </c>
      <c r="J1018" s="0" t="n">
        <f aca="false">IF(MAX(G1018:I1018)&lt;0,IF(OR(B1018=B1017,B1017=B1016),1,-1),MAX(G1018:I1018))</f>
        <v>0</v>
      </c>
    </row>
    <row r="1019" customFormat="false" ht="13.8" hidden="false" customHeight="false" outlineLevel="0" collapsed="false">
      <c r="A1019" s="7" t="n">
        <f aca="false">MAX(G1019:J1019)</f>
        <v>0</v>
      </c>
      <c r="B1019" s="8"/>
      <c r="C1019" s="9" t="e">
        <f aca="false">INDEX(SupplierNomenclature!$E$3:$E$10000,MATCH(B1019,SupplierNomenclature!$I$3:$I$10000,0))</f>
        <v>#N/A</v>
      </c>
      <c r="D1019" s="6" t="n">
        <f aca="false">IF(ISBLANK(B1019), , IF(ISBLANK(B1018), D1017+1, D1018))</f>
        <v>0</v>
      </c>
      <c r="E1019" s="9" t="n">
        <f aca="false">IF(ISBLANK(B1019),,IF(OR(ISBLANK(B1018), B1018="Баркод"),1,E1018+1))</f>
        <v>0</v>
      </c>
      <c r="F1019" s="9" t="n">
        <f aca="false">IF(ISBLANK(B1020), E1019/2,)</f>
        <v>0</v>
      </c>
      <c r="G1019" s="0" t="n">
        <f aca="false">IF(ISBLANK(B1019),0,-1)</f>
        <v>0</v>
      </c>
      <c r="H1019" s="0" t="n">
        <f aca="false">IF(AND(ISBLANK(B1018),NOT(ISBLANK(B1019))),1,-1)</f>
        <v>-1</v>
      </c>
      <c r="I1019" s="0" t="n">
        <f aca="false">IF(ISBLANK(B1017),IF(AND(B1018=B1019,NOT(ISBLANK(B1018)),NOT(ISBLANK(B1019))),1,-1),-1)</f>
        <v>-1</v>
      </c>
      <c r="J1019" s="0" t="n">
        <f aca="false">IF(MAX(G1019:I1019)&lt;0,IF(OR(B1019=B1018,B1018=B1017),1,-1),MAX(G1019:I1019))</f>
        <v>0</v>
      </c>
    </row>
    <row r="1020" customFormat="false" ht="13.8" hidden="false" customHeight="false" outlineLevel="0" collapsed="false">
      <c r="A1020" s="7" t="n">
        <f aca="false">MAX(G1020:J1020)</f>
        <v>0</v>
      </c>
      <c r="B1020" s="8"/>
      <c r="C1020" s="9" t="e">
        <f aca="false">INDEX(SupplierNomenclature!$E$3:$E$10000,MATCH(B1020,SupplierNomenclature!$I$3:$I$10000,0))</f>
        <v>#N/A</v>
      </c>
      <c r="D1020" s="6" t="n">
        <f aca="false">IF(ISBLANK(B1020), , IF(ISBLANK(B1019), D1018+1, D1019))</f>
        <v>0</v>
      </c>
      <c r="E1020" s="9" t="n">
        <f aca="false">IF(ISBLANK(B1020),,IF(OR(ISBLANK(B1019), B1019="Баркод"),1,E1019+1))</f>
        <v>0</v>
      </c>
      <c r="F1020" s="9" t="n">
        <f aca="false">IF(ISBLANK(B1021), E1020/2,)</f>
        <v>0</v>
      </c>
      <c r="G1020" s="0" t="n">
        <f aca="false">IF(ISBLANK(B1020),0,-1)</f>
        <v>0</v>
      </c>
      <c r="H1020" s="0" t="n">
        <f aca="false">IF(AND(ISBLANK(B1019),NOT(ISBLANK(B1020))),1,-1)</f>
        <v>-1</v>
      </c>
      <c r="I1020" s="0" t="n">
        <f aca="false">IF(ISBLANK(B1018),IF(AND(B1019=B1020,NOT(ISBLANK(B1019)),NOT(ISBLANK(B1020))),1,-1),-1)</f>
        <v>-1</v>
      </c>
      <c r="J1020" s="0" t="n">
        <f aca="false">IF(MAX(G1020:I1020)&lt;0,IF(OR(B1020=B1019,B1019=B1018),1,-1),MAX(G1020:I1020))</f>
        <v>0</v>
      </c>
    </row>
    <row r="1021" customFormat="false" ht="13.8" hidden="false" customHeight="false" outlineLevel="0" collapsed="false">
      <c r="A1021" s="7" t="n">
        <f aca="false">MAX(G1021:J1021)</f>
        <v>0</v>
      </c>
      <c r="B1021" s="8"/>
      <c r="C1021" s="9" t="e">
        <f aca="false">INDEX(SupplierNomenclature!$E$3:$E$10000,MATCH(B1021,SupplierNomenclature!$I$3:$I$10000,0))</f>
        <v>#N/A</v>
      </c>
      <c r="D1021" s="6" t="n">
        <f aca="false">IF(ISBLANK(B1021), , IF(ISBLANK(B1020), D1019+1, D1020))</f>
        <v>0</v>
      </c>
      <c r="E1021" s="9" t="n">
        <f aca="false">IF(ISBLANK(B1021),,IF(OR(ISBLANK(B1020), B1020="Баркод"),1,E1020+1))</f>
        <v>0</v>
      </c>
      <c r="F1021" s="9" t="n">
        <f aca="false">IF(ISBLANK(B1022), E1021/2,)</f>
        <v>0</v>
      </c>
      <c r="G1021" s="0" t="n">
        <f aca="false">IF(ISBLANK(B1021),0,-1)</f>
        <v>0</v>
      </c>
      <c r="H1021" s="0" t="n">
        <f aca="false">IF(AND(ISBLANK(B1020),NOT(ISBLANK(B1021))),1,-1)</f>
        <v>-1</v>
      </c>
      <c r="I1021" s="0" t="n">
        <f aca="false">IF(ISBLANK(B1019),IF(AND(B1020=B1021,NOT(ISBLANK(B1020)),NOT(ISBLANK(B1021))),1,-1),-1)</f>
        <v>-1</v>
      </c>
      <c r="J1021" s="0" t="n">
        <f aca="false">IF(MAX(G1021:I1021)&lt;0,IF(OR(B1021=B1020,B1020=B1019),1,-1),MAX(G1021:I1021))</f>
        <v>0</v>
      </c>
    </row>
    <row r="1022" customFormat="false" ht="13.8" hidden="false" customHeight="false" outlineLevel="0" collapsed="false">
      <c r="A1022" s="7" t="n">
        <f aca="false">MAX(G1022:J1022)</f>
        <v>0</v>
      </c>
      <c r="B1022" s="8"/>
      <c r="C1022" s="9" t="e">
        <f aca="false">INDEX(SupplierNomenclature!$E$3:$E$10000,MATCH(B1022,SupplierNomenclature!$I$3:$I$10000,0))</f>
        <v>#N/A</v>
      </c>
      <c r="D1022" s="6" t="n">
        <f aca="false">IF(ISBLANK(B1022), , IF(ISBLANK(B1021), D1020+1, D1021))</f>
        <v>0</v>
      </c>
      <c r="E1022" s="9" t="n">
        <f aca="false">IF(ISBLANK(B1022),,IF(OR(ISBLANK(B1021), B1021="Баркод"),1,E1021+1))</f>
        <v>0</v>
      </c>
      <c r="F1022" s="9" t="n">
        <f aca="false">IF(ISBLANK(B1023), E1022/2,)</f>
        <v>0</v>
      </c>
      <c r="G1022" s="0" t="n">
        <f aca="false">IF(ISBLANK(B1022),0,-1)</f>
        <v>0</v>
      </c>
      <c r="H1022" s="0" t="n">
        <f aca="false">IF(AND(ISBLANK(B1021),NOT(ISBLANK(B1022))),1,-1)</f>
        <v>-1</v>
      </c>
      <c r="I1022" s="0" t="n">
        <f aca="false">IF(ISBLANK(B1020),IF(AND(B1021=B1022,NOT(ISBLANK(B1021)),NOT(ISBLANK(B1022))),1,-1),-1)</f>
        <v>-1</v>
      </c>
      <c r="J1022" s="0" t="n">
        <f aca="false">IF(MAX(G1022:I1022)&lt;0,IF(OR(B1022=B1021,B1021=B1020),1,-1),MAX(G1022:I1022))</f>
        <v>0</v>
      </c>
    </row>
    <row r="1023" customFormat="false" ht="13.8" hidden="false" customHeight="false" outlineLevel="0" collapsed="false">
      <c r="A1023" s="7" t="n">
        <f aca="false">MAX(G1023:J1023)</f>
        <v>0</v>
      </c>
      <c r="B1023" s="8"/>
      <c r="C1023" s="9" t="e">
        <f aca="false">INDEX(SupplierNomenclature!$E$3:$E$10000,MATCH(B1023,SupplierNomenclature!$I$3:$I$10000,0))</f>
        <v>#N/A</v>
      </c>
      <c r="D1023" s="6" t="n">
        <f aca="false">IF(ISBLANK(B1023), , IF(ISBLANK(B1022), D1021+1, D1022))</f>
        <v>0</v>
      </c>
      <c r="E1023" s="9" t="n">
        <f aca="false">IF(ISBLANK(B1023),,IF(OR(ISBLANK(B1022), B1022="Баркод"),1,E1022+1))</f>
        <v>0</v>
      </c>
      <c r="F1023" s="9" t="n">
        <f aca="false">IF(ISBLANK(B1024), E1023/2,)</f>
        <v>0</v>
      </c>
      <c r="G1023" s="0" t="n">
        <f aca="false">IF(ISBLANK(B1023),0,-1)</f>
        <v>0</v>
      </c>
      <c r="H1023" s="0" t="n">
        <f aca="false">IF(AND(ISBLANK(B1022),NOT(ISBLANK(B1023))),1,-1)</f>
        <v>-1</v>
      </c>
      <c r="I1023" s="0" t="n">
        <f aca="false">IF(ISBLANK(B1021),IF(AND(B1022=B1023,NOT(ISBLANK(B1022)),NOT(ISBLANK(B1023))),1,-1),-1)</f>
        <v>-1</v>
      </c>
      <c r="J1023" s="0" t="n">
        <f aca="false">IF(MAX(G1023:I1023)&lt;0,IF(OR(B1023=B1022,B1022=B1021),1,-1),MAX(G1023:I1023))</f>
        <v>0</v>
      </c>
    </row>
    <row r="1024" customFormat="false" ht="13.8" hidden="false" customHeight="false" outlineLevel="0" collapsed="false">
      <c r="A1024" s="7" t="n">
        <f aca="false">MAX(G1024:J1024)</f>
        <v>0</v>
      </c>
      <c r="B1024" s="8"/>
      <c r="C1024" s="9" t="e">
        <f aca="false">INDEX(SupplierNomenclature!$E$3:$E$10000,MATCH(B1024,SupplierNomenclature!$I$3:$I$10000,0))</f>
        <v>#N/A</v>
      </c>
      <c r="D1024" s="6" t="n">
        <f aca="false">IF(ISBLANK(B1024), , IF(ISBLANK(B1023), D1022+1, D1023))</f>
        <v>0</v>
      </c>
      <c r="E1024" s="9" t="n">
        <f aca="false">IF(ISBLANK(B1024),,IF(OR(ISBLANK(B1023), B1023="Баркод"),1,E1023+1))</f>
        <v>0</v>
      </c>
      <c r="F1024" s="9" t="n">
        <f aca="false">IF(ISBLANK(B1025), E1024/2,)</f>
        <v>0</v>
      </c>
      <c r="G1024" s="0" t="n">
        <f aca="false">IF(ISBLANK(B1024),0,-1)</f>
        <v>0</v>
      </c>
      <c r="H1024" s="0" t="n">
        <f aca="false">IF(AND(ISBLANK(B1023),NOT(ISBLANK(B1024))),1,-1)</f>
        <v>-1</v>
      </c>
      <c r="I1024" s="0" t="n">
        <f aca="false">IF(ISBLANK(B1022),IF(AND(B1023=B1024,NOT(ISBLANK(B1023)),NOT(ISBLANK(B1024))),1,-1),-1)</f>
        <v>-1</v>
      </c>
      <c r="J1024" s="0" t="n">
        <f aca="false">IF(MAX(G1024:I1024)&lt;0,IF(OR(B1024=B1023,B1023=B1022),1,-1),MAX(G1024:I1024))</f>
        <v>0</v>
      </c>
    </row>
    <row r="1025" customFormat="false" ht="13.8" hidden="false" customHeight="false" outlineLevel="0" collapsed="false">
      <c r="A1025" s="7" t="n">
        <f aca="false">MAX(G1025:J1025)</f>
        <v>0</v>
      </c>
      <c r="B1025" s="8"/>
      <c r="C1025" s="9" t="e">
        <f aca="false">INDEX(SupplierNomenclature!$E$3:$E$10000,MATCH(B1025,SupplierNomenclature!$I$3:$I$10000,0))</f>
        <v>#N/A</v>
      </c>
      <c r="D1025" s="6" t="n">
        <f aca="false">IF(ISBLANK(B1025), , IF(ISBLANK(B1024), D1023+1, D1024))</f>
        <v>0</v>
      </c>
      <c r="E1025" s="9" t="n">
        <f aca="false">IF(ISBLANK(B1025),,IF(OR(ISBLANK(B1024), B1024="Баркод"),1,E1024+1))</f>
        <v>0</v>
      </c>
      <c r="F1025" s="9" t="n">
        <f aca="false">IF(ISBLANK(B1026), E1025/2,)</f>
        <v>0</v>
      </c>
      <c r="G1025" s="0" t="n">
        <f aca="false">IF(ISBLANK(B1025),0,-1)</f>
        <v>0</v>
      </c>
      <c r="H1025" s="0" t="n">
        <f aca="false">IF(AND(ISBLANK(B1024),NOT(ISBLANK(B1025))),1,-1)</f>
        <v>-1</v>
      </c>
      <c r="I1025" s="0" t="n">
        <f aca="false">IF(ISBLANK(B1023),IF(AND(B1024=B1025,NOT(ISBLANK(B1024)),NOT(ISBLANK(B1025))),1,-1),-1)</f>
        <v>-1</v>
      </c>
      <c r="J1025" s="0" t="n">
        <f aca="false">IF(MAX(G1025:I1025)&lt;0,IF(OR(B1025=B1024,B1024=B1023),1,-1),MAX(G1025:I1025))</f>
        <v>0</v>
      </c>
    </row>
    <row r="1026" customFormat="false" ht="13.8" hidden="false" customHeight="false" outlineLevel="0" collapsed="false">
      <c r="A1026" s="7" t="n">
        <f aca="false">MAX(G1026:J1026)</f>
        <v>0</v>
      </c>
      <c r="B1026" s="8"/>
      <c r="C1026" s="9" t="e">
        <f aca="false">INDEX(SupplierNomenclature!$E$3:$E$10000,MATCH(B1026,SupplierNomenclature!$I$3:$I$10000,0))</f>
        <v>#N/A</v>
      </c>
      <c r="D1026" s="6" t="n">
        <f aca="false">IF(ISBLANK(B1026), , IF(ISBLANK(B1025), D1024+1, D1025))</f>
        <v>0</v>
      </c>
      <c r="E1026" s="9" t="n">
        <f aca="false">IF(ISBLANK(B1026),,IF(OR(ISBLANK(B1025), B1025="Баркод"),1,E1025+1))</f>
        <v>0</v>
      </c>
      <c r="F1026" s="9" t="n">
        <f aca="false">IF(ISBLANK(B1027), E1026/2,)</f>
        <v>0</v>
      </c>
      <c r="G1026" s="0" t="n">
        <f aca="false">IF(ISBLANK(B1026),0,-1)</f>
        <v>0</v>
      </c>
      <c r="H1026" s="0" t="n">
        <f aca="false">IF(AND(ISBLANK(B1025),NOT(ISBLANK(B1026))),1,-1)</f>
        <v>-1</v>
      </c>
      <c r="I1026" s="0" t="n">
        <f aca="false">IF(ISBLANK(B1024),IF(AND(B1025=B1026,NOT(ISBLANK(B1025)),NOT(ISBLANK(B1026))),1,-1),-1)</f>
        <v>-1</v>
      </c>
      <c r="J1026" s="0" t="n">
        <f aca="false">IF(MAX(G1026:I1026)&lt;0,IF(OR(B1026=B1025,B1025=B1024),1,-1),MAX(G1026:I1026))</f>
        <v>0</v>
      </c>
    </row>
    <row r="1027" customFormat="false" ht="13.8" hidden="false" customHeight="false" outlineLevel="0" collapsed="false">
      <c r="A1027" s="7" t="n">
        <f aca="false">MAX(G1027:J1027)</f>
        <v>0</v>
      </c>
      <c r="B1027" s="8"/>
      <c r="C1027" s="9" t="e">
        <f aca="false">INDEX(SupplierNomenclature!$E$3:$E$10000,MATCH(B1027,SupplierNomenclature!$I$3:$I$10000,0))</f>
        <v>#N/A</v>
      </c>
      <c r="D1027" s="6" t="n">
        <f aca="false">IF(ISBLANK(B1027), , IF(ISBLANK(B1026), D1025+1, D1026))</f>
        <v>0</v>
      </c>
      <c r="E1027" s="9" t="n">
        <f aca="false">IF(ISBLANK(B1027),,IF(OR(ISBLANK(B1026), B1026="Баркод"),1,E1026+1))</f>
        <v>0</v>
      </c>
      <c r="F1027" s="9" t="n">
        <f aca="false">IF(ISBLANK(B1028), E1027/2,)</f>
        <v>0</v>
      </c>
      <c r="G1027" s="0" t="n">
        <f aca="false">IF(ISBLANK(B1027),0,-1)</f>
        <v>0</v>
      </c>
      <c r="H1027" s="0" t="n">
        <f aca="false">IF(AND(ISBLANK(B1026),NOT(ISBLANK(B1027))),1,-1)</f>
        <v>-1</v>
      </c>
      <c r="I1027" s="0" t="n">
        <f aca="false">IF(ISBLANK(B1025),IF(AND(B1026=B1027,NOT(ISBLANK(B1026)),NOT(ISBLANK(B1027))),1,-1),-1)</f>
        <v>-1</v>
      </c>
      <c r="J1027" s="0" t="n">
        <f aca="false">IF(MAX(G1027:I1027)&lt;0,IF(OR(B1027=B1026,B1026=B1025),1,-1),MAX(G1027:I1027))</f>
        <v>0</v>
      </c>
    </row>
    <row r="1028" customFormat="false" ht="13.8" hidden="false" customHeight="false" outlineLevel="0" collapsed="false">
      <c r="A1028" s="7" t="n">
        <f aca="false">MAX(G1028:J1028)</f>
        <v>0</v>
      </c>
      <c r="B1028" s="8"/>
      <c r="C1028" s="9" t="e">
        <f aca="false">INDEX(SupplierNomenclature!$E$3:$E$10000,MATCH(B1028,SupplierNomenclature!$I$3:$I$10000,0))</f>
        <v>#N/A</v>
      </c>
      <c r="D1028" s="6" t="n">
        <f aca="false">IF(ISBLANK(B1028), , IF(ISBLANK(B1027), D1026+1, D1027))</f>
        <v>0</v>
      </c>
      <c r="E1028" s="9" t="n">
        <f aca="false">IF(ISBLANK(B1028),,IF(OR(ISBLANK(B1027), B1027="Баркод"),1,E1027+1))</f>
        <v>0</v>
      </c>
      <c r="F1028" s="9" t="n">
        <f aca="false">IF(ISBLANK(B1029), E1028/2,)</f>
        <v>0</v>
      </c>
      <c r="G1028" s="0" t="n">
        <f aca="false">IF(ISBLANK(B1028),0,-1)</f>
        <v>0</v>
      </c>
      <c r="H1028" s="0" t="n">
        <f aca="false">IF(AND(ISBLANK(B1027),NOT(ISBLANK(B1028))),1,-1)</f>
        <v>-1</v>
      </c>
      <c r="I1028" s="0" t="n">
        <f aca="false">IF(ISBLANK(B1026),IF(AND(B1027=B1028,NOT(ISBLANK(B1027)),NOT(ISBLANK(B1028))),1,-1),-1)</f>
        <v>-1</v>
      </c>
      <c r="J1028" s="0" t="n">
        <f aca="false">IF(MAX(G1028:I1028)&lt;0,IF(OR(B1028=B1027,B1027=B1026),1,-1),MAX(G1028:I1028))</f>
        <v>0</v>
      </c>
    </row>
    <row r="1029" customFormat="false" ht="13.8" hidden="false" customHeight="false" outlineLevel="0" collapsed="false">
      <c r="A1029" s="7" t="n">
        <f aca="false">MAX(G1029:J1029)</f>
        <v>0</v>
      </c>
      <c r="B1029" s="8"/>
      <c r="C1029" s="9" t="e">
        <f aca="false">INDEX(SupplierNomenclature!$E$3:$E$10000,MATCH(B1029,SupplierNomenclature!$I$3:$I$10000,0))</f>
        <v>#N/A</v>
      </c>
      <c r="D1029" s="6" t="n">
        <f aca="false">IF(ISBLANK(B1029), , IF(ISBLANK(B1028), D1027+1, D1028))</f>
        <v>0</v>
      </c>
      <c r="E1029" s="9" t="n">
        <f aca="false">IF(ISBLANK(B1029),,IF(OR(ISBLANK(B1028), B1028="Баркод"),1,E1028+1))</f>
        <v>0</v>
      </c>
      <c r="F1029" s="9" t="n">
        <f aca="false">IF(ISBLANK(B1030), E1029/2,)</f>
        <v>0</v>
      </c>
      <c r="G1029" s="0" t="n">
        <f aca="false">IF(ISBLANK(B1029),0,-1)</f>
        <v>0</v>
      </c>
      <c r="H1029" s="0" t="n">
        <f aca="false">IF(AND(ISBLANK(B1028),NOT(ISBLANK(B1029))),1,-1)</f>
        <v>-1</v>
      </c>
      <c r="I1029" s="0" t="n">
        <f aca="false">IF(ISBLANK(B1027),IF(AND(B1028=B1029,NOT(ISBLANK(B1028)),NOT(ISBLANK(B1029))),1,-1),-1)</f>
        <v>-1</v>
      </c>
      <c r="J1029" s="0" t="n">
        <f aca="false">IF(MAX(G1029:I1029)&lt;0,IF(OR(B1029=B1028,B1028=B1027),1,-1),MAX(G1029:I1029))</f>
        <v>0</v>
      </c>
    </row>
    <row r="1030" customFormat="false" ht="13.8" hidden="false" customHeight="false" outlineLevel="0" collapsed="false">
      <c r="A1030" s="7" t="n">
        <f aca="false">MAX(G1030:J1030)</f>
        <v>0</v>
      </c>
      <c r="B1030" s="8"/>
      <c r="C1030" s="9" t="e">
        <f aca="false">INDEX(SupplierNomenclature!$E$3:$E$10000,MATCH(B1030,SupplierNomenclature!$I$3:$I$10000,0))</f>
        <v>#N/A</v>
      </c>
      <c r="D1030" s="6" t="n">
        <f aca="false">IF(ISBLANK(B1030), , IF(ISBLANK(B1029), D1028+1, D1029))</f>
        <v>0</v>
      </c>
      <c r="E1030" s="9" t="n">
        <f aca="false">IF(ISBLANK(B1030),,IF(OR(ISBLANK(B1029), B1029="Баркод"),1,E1029+1))</f>
        <v>0</v>
      </c>
      <c r="F1030" s="9" t="n">
        <f aca="false">IF(ISBLANK(B1031), E1030/2,)</f>
        <v>0</v>
      </c>
      <c r="G1030" s="0" t="n">
        <f aca="false">IF(ISBLANK(B1030),0,-1)</f>
        <v>0</v>
      </c>
      <c r="H1030" s="0" t="n">
        <f aca="false">IF(AND(ISBLANK(B1029),NOT(ISBLANK(B1030))),1,-1)</f>
        <v>-1</v>
      </c>
      <c r="I1030" s="0" t="n">
        <f aca="false">IF(ISBLANK(B1028),IF(AND(B1029=B1030,NOT(ISBLANK(B1029)),NOT(ISBLANK(B1030))),1,-1),-1)</f>
        <v>-1</v>
      </c>
      <c r="J1030" s="0" t="n">
        <f aca="false">IF(MAX(G1030:I1030)&lt;0,IF(OR(B1030=B1029,B1029=B1028),1,-1),MAX(G1030:I1030))</f>
        <v>0</v>
      </c>
    </row>
    <row r="1031" customFormat="false" ht="13.8" hidden="false" customHeight="false" outlineLevel="0" collapsed="false">
      <c r="A1031" s="7" t="n">
        <f aca="false">MAX(G1031:J1031)</f>
        <v>0</v>
      </c>
      <c r="B1031" s="8"/>
      <c r="C1031" s="9" t="e">
        <f aca="false">INDEX(SupplierNomenclature!$E$3:$E$10000,MATCH(B1031,SupplierNomenclature!$I$3:$I$10000,0))</f>
        <v>#N/A</v>
      </c>
      <c r="D1031" s="6" t="n">
        <f aca="false">IF(ISBLANK(B1031), , IF(ISBLANK(B1030), D1029+1, D1030))</f>
        <v>0</v>
      </c>
      <c r="E1031" s="9" t="n">
        <f aca="false">IF(ISBLANK(B1031),,IF(OR(ISBLANK(B1030), B1030="Баркод"),1,E1030+1))</f>
        <v>0</v>
      </c>
      <c r="F1031" s="9" t="n">
        <f aca="false">IF(ISBLANK(B1032), E1031/2,)</f>
        <v>0</v>
      </c>
      <c r="G1031" s="0" t="n">
        <f aca="false">IF(ISBLANK(B1031),0,-1)</f>
        <v>0</v>
      </c>
      <c r="H1031" s="0" t="n">
        <f aca="false">IF(AND(ISBLANK(B1030),NOT(ISBLANK(B1031))),1,-1)</f>
        <v>-1</v>
      </c>
      <c r="I1031" s="0" t="n">
        <f aca="false">IF(ISBLANK(B1029),IF(AND(B1030=B1031,NOT(ISBLANK(B1030)),NOT(ISBLANK(B1031))),1,-1),-1)</f>
        <v>-1</v>
      </c>
      <c r="J1031" s="0" t="n">
        <f aca="false">IF(MAX(G1031:I1031)&lt;0,IF(OR(B1031=B1030,B1030=B1029),1,-1),MAX(G1031:I1031))</f>
        <v>0</v>
      </c>
    </row>
    <row r="1032" customFormat="false" ht="13.8" hidden="false" customHeight="false" outlineLevel="0" collapsed="false">
      <c r="A1032" s="7" t="n">
        <f aca="false">MAX(G1032:J1032)</f>
        <v>0</v>
      </c>
      <c r="B1032" s="8"/>
      <c r="C1032" s="9" t="e">
        <f aca="false">INDEX(SupplierNomenclature!$E$3:$E$10000,MATCH(B1032,SupplierNomenclature!$I$3:$I$10000,0))</f>
        <v>#N/A</v>
      </c>
      <c r="D1032" s="6" t="n">
        <f aca="false">IF(ISBLANK(B1032), , IF(ISBLANK(B1031), D1030+1, D1031))</f>
        <v>0</v>
      </c>
      <c r="E1032" s="9" t="n">
        <f aca="false">IF(ISBLANK(B1032),,IF(OR(ISBLANK(B1031), B1031="Баркод"),1,E1031+1))</f>
        <v>0</v>
      </c>
      <c r="F1032" s="9" t="n">
        <f aca="false">IF(ISBLANK(B1033), E1032/2,)</f>
        <v>0</v>
      </c>
      <c r="G1032" s="0" t="n">
        <f aca="false">IF(ISBLANK(B1032),0,-1)</f>
        <v>0</v>
      </c>
      <c r="H1032" s="0" t="n">
        <f aca="false">IF(AND(ISBLANK(B1031),NOT(ISBLANK(B1032))),1,-1)</f>
        <v>-1</v>
      </c>
      <c r="I1032" s="0" t="n">
        <f aca="false">IF(ISBLANK(B1030),IF(AND(B1031=B1032,NOT(ISBLANK(B1031)),NOT(ISBLANK(B1032))),1,-1),-1)</f>
        <v>-1</v>
      </c>
      <c r="J1032" s="0" t="n">
        <f aca="false">IF(MAX(G1032:I1032)&lt;0,IF(OR(B1032=B1031,B1031=B1030),1,-1),MAX(G1032:I1032))</f>
        <v>0</v>
      </c>
    </row>
    <row r="1033" customFormat="false" ht="13.8" hidden="false" customHeight="false" outlineLevel="0" collapsed="false">
      <c r="A1033" s="7" t="n">
        <f aca="false">MAX(G1033:J1033)</f>
        <v>0</v>
      </c>
      <c r="B1033" s="8"/>
      <c r="C1033" s="9" t="e">
        <f aca="false">INDEX(SupplierNomenclature!$E$3:$E$10000,MATCH(B1033,SupplierNomenclature!$I$3:$I$10000,0))</f>
        <v>#N/A</v>
      </c>
      <c r="D1033" s="6" t="n">
        <f aca="false">IF(ISBLANK(B1033), , IF(ISBLANK(B1032), D1031+1, D1032))</f>
        <v>0</v>
      </c>
      <c r="E1033" s="9" t="n">
        <f aca="false">IF(ISBLANK(B1033),,IF(OR(ISBLANK(B1032), B1032="Баркод"),1,E1032+1))</f>
        <v>0</v>
      </c>
      <c r="F1033" s="9" t="n">
        <f aca="false">IF(ISBLANK(B1034), E1033/2,)</f>
        <v>0</v>
      </c>
      <c r="G1033" s="0" t="n">
        <f aca="false">IF(ISBLANK(B1033),0,-1)</f>
        <v>0</v>
      </c>
      <c r="H1033" s="0" t="n">
        <f aca="false">IF(AND(ISBLANK(B1032),NOT(ISBLANK(B1033))),1,-1)</f>
        <v>-1</v>
      </c>
      <c r="I1033" s="0" t="n">
        <f aca="false">IF(ISBLANK(B1031),IF(AND(B1032=B1033,NOT(ISBLANK(B1032)),NOT(ISBLANK(B1033))),1,-1),-1)</f>
        <v>-1</v>
      </c>
      <c r="J1033" s="0" t="n">
        <f aca="false">IF(MAX(G1033:I1033)&lt;0,IF(OR(B1033=B1032,B1032=B1031),1,-1),MAX(G1033:I1033))</f>
        <v>0</v>
      </c>
    </row>
    <row r="1034" customFormat="false" ht="13.8" hidden="false" customHeight="false" outlineLevel="0" collapsed="false">
      <c r="A1034" s="7" t="n">
        <f aca="false">MAX(G1034:J1034)</f>
        <v>0</v>
      </c>
      <c r="B1034" s="8"/>
      <c r="C1034" s="9" t="e">
        <f aca="false">INDEX(SupplierNomenclature!$E$3:$E$10000,MATCH(B1034,SupplierNomenclature!$I$3:$I$10000,0))</f>
        <v>#N/A</v>
      </c>
      <c r="D1034" s="6" t="n">
        <f aca="false">IF(ISBLANK(B1034), , IF(ISBLANK(B1033), D1032+1, D1033))</f>
        <v>0</v>
      </c>
      <c r="E1034" s="9" t="n">
        <f aca="false">IF(ISBLANK(B1034),,IF(OR(ISBLANK(B1033), B1033="Баркод"),1,E1033+1))</f>
        <v>0</v>
      </c>
      <c r="F1034" s="9" t="n">
        <f aca="false">IF(ISBLANK(B1035), E1034/2,)</f>
        <v>0</v>
      </c>
      <c r="G1034" s="0" t="n">
        <f aca="false">IF(ISBLANK(B1034),0,-1)</f>
        <v>0</v>
      </c>
      <c r="H1034" s="0" t="n">
        <f aca="false">IF(AND(ISBLANK(B1033),NOT(ISBLANK(B1034))),1,-1)</f>
        <v>-1</v>
      </c>
      <c r="I1034" s="0" t="n">
        <f aca="false">IF(ISBLANK(B1032),IF(AND(B1033=B1034,NOT(ISBLANK(B1033)),NOT(ISBLANK(B1034))),1,-1),-1)</f>
        <v>-1</v>
      </c>
      <c r="J1034" s="0" t="n">
        <f aca="false">IF(MAX(G1034:I1034)&lt;0,IF(OR(B1034=B1033,B1033=B1032),1,-1),MAX(G1034:I1034))</f>
        <v>0</v>
      </c>
    </row>
    <row r="1035" customFormat="false" ht="13.8" hidden="false" customHeight="false" outlineLevel="0" collapsed="false">
      <c r="A1035" s="7" t="n">
        <f aca="false">MAX(G1035:J1035)</f>
        <v>0</v>
      </c>
      <c r="B1035" s="8"/>
      <c r="C1035" s="9" t="e">
        <f aca="false">INDEX(SupplierNomenclature!$E$3:$E$10000,MATCH(B1035,SupplierNomenclature!$I$3:$I$10000,0))</f>
        <v>#N/A</v>
      </c>
      <c r="D1035" s="6" t="n">
        <f aca="false">IF(ISBLANK(B1035), , IF(ISBLANK(B1034), D1033+1, D1034))</f>
        <v>0</v>
      </c>
      <c r="E1035" s="9" t="n">
        <f aca="false">IF(ISBLANK(B1035),,IF(OR(ISBLANK(B1034), B1034="Баркод"),1,E1034+1))</f>
        <v>0</v>
      </c>
      <c r="F1035" s="9" t="n">
        <f aca="false">IF(ISBLANK(B1036), E1035/2,)</f>
        <v>0</v>
      </c>
      <c r="G1035" s="0" t="n">
        <f aca="false">IF(ISBLANK(B1035),0,-1)</f>
        <v>0</v>
      </c>
      <c r="H1035" s="0" t="n">
        <f aca="false">IF(AND(ISBLANK(B1034),NOT(ISBLANK(B1035))),1,-1)</f>
        <v>-1</v>
      </c>
      <c r="I1035" s="0" t="n">
        <f aca="false">IF(ISBLANK(B1033),IF(AND(B1034=B1035,NOT(ISBLANK(B1034)),NOT(ISBLANK(B1035))),1,-1),-1)</f>
        <v>-1</v>
      </c>
      <c r="J1035" s="0" t="n">
        <f aca="false">IF(MAX(G1035:I1035)&lt;0,IF(OR(B1035=B1034,B1034=B1033),1,-1),MAX(G1035:I1035))</f>
        <v>0</v>
      </c>
    </row>
    <row r="1036" customFormat="false" ht="13.8" hidden="false" customHeight="false" outlineLevel="0" collapsed="false">
      <c r="A1036" s="7" t="n">
        <f aca="false">MAX(G1036:J1036)</f>
        <v>0</v>
      </c>
      <c r="B1036" s="8"/>
      <c r="C1036" s="9" t="e">
        <f aca="false">INDEX(SupplierNomenclature!$E$3:$E$10000,MATCH(B1036,SupplierNomenclature!$I$3:$I$10000,0))</f>
        <v>#N/A</v>
      </c>
      <c r="D1036" s="6" t="n">
        <f aca="false">IF(ISBLANK(B1036), , IF(ISBLANK(B1035), D1034+1, D1035))</f>
        <v>0</v>
      </c>
      <c r="E1036" s="9" t="n">
        <f aca="false">IF(ISBLANK(B1036),,IF(OR(ISBLANK(B1035), B1035="Баркод"),1,E1035+1))</f>
        <v>0</v>
      </c>
      <c r="F1036" s="9" t="n">
        <f aca="false">IF(ISBLANK(B1037), E1036/2,)</f>
        <v>0</v>
      </c>
      <c r="G1036" s="0" t="n">
        <f aca="false">IF(ISBLANK(B1036),0,-1)</f>
        <v>0</v>
      </c>
      <c r="H1036" s="0" t="n">
        <f aca="false">IF(AND(ISBLANK(B1035),NOT(ISBLANK(B1036))),1,-1)</f>
        <v>-1</v>
      </c>
      <c r="I1036" s="0" t="n">
        <f aca="false">IF(ISBLANK(B1034),IF(AND(B1035=B1036,NOT(ISBLANK(B1035)),NOT(ISBLANK(B1036))),1,-1),-1)</f>
        <v>-1</v>
      </c>
      <c r="J1036" s="0" t="n">
        <f aca="false">IF(MAX(G1036:I1036)&lt;0,IF(OR(B1036=B1035,B1035=B1034),1,-1),MAX(G1036:I1036))</f>
        <v>0</v>
      </c>
    </row>
    <row r="1037" customFormat="false" ht="13.8" hidden="false" customHeight="false" outlineLevel="0" collapsed="false">
      <c r="A1037" s="7" t="n">
        <f aca="false">MAX(G1037:J1037)</f>
        <v>0</v>
      </c>
      <c r="B1037" s="8"/>
      <c r="C1037" s="9" t="e">
        <f aca="false">INDEX(SupplierNomenclature!$E$3:$E$10000,MATCH(B1037,SupplierNomenclature!$I$3:$I$10000,0))</f>
        <v>#N/A</v>
      </c>
      <c r="D1037" s="6" t="n">
        <f aca="false">IF(ISBLANK(B1037), , IF(ISBLANK(B1036), D1035+1, D1036))</f>
        <v>0</v>
      </c>
      <c r="E1037" s="9" t="n">
        <f aca="false">IF(ISBLANK(B1037),,IF(OR(ISBLANK(B1036), B1036="Баркод"),1,E1036+1))</f>
        <v>0</v>
      </c>
      <c r="F1037" s="9" t="n">
        <f aca="false">IF(ISBLANK(B1038), E1037/2,)</f>
        <v>0</v>
      </c>
      <c r="G1037" s="0" t="n">
        <f aca="false">IF(ISBLANK(B1037),0,-1)</f>
        <v>0</v>
      </c>
      <c r="H1037" s="0" t="n">
        <f aca="false">IF(AND(ISBLANK(B1036),NOT(ISBLANK(B1037))),1,-1)</f>
        <v>-1</v>
      </c>
      <c r="I1037" s="0" t="n">
        <f aca="false">IF(ISBLANK(B1035),IF(AND(B1036=B1037,NOT(ISBLANK(B1036)),NOT(ISBLANK(B1037))),1,-1),-1)</f>
        <v>-1</v>
      </c>
      <c r="J1037" s="0" t="n">
        <f aca="false">IF(MAX(G1037:I1037)&lt;0,IF(OR(B1037=B1036,B1036=B1035),1,-1),MAX(G1037:I1037))</f>
        <v>0</v>
      </c>
    </row>
    <row r="1038" customFormat="false" ht="13.8" hidden="false" customHeight="false" outlineLevel="0" collapsed="false">
      <c r="A1038" s="7" t="n">
        <f aca="false">MAX(G1038:J1038)</f>
        <v>0</v>
      </c>
      <c r="B1038" s="8"/>
      <c r="C1038" s="9" t="e">
        <f aca="false">INDEX(SupplierNomenclature!$E$3:$E$10000,MATCH(B1038,SupplierNomenclature!$I$3:$I$10000,0))</f>
        <v>#N/A</v>
      </c>
      <c r="D1038" s="6" t="n">
        <f aca="false">IF(ISBLANK(B1038), , IF(ISBLANK(B1037), D1036+1, D1037))</f>
        <v>0</v>
      </c>
      <c r="E1038" s="9" t="n">
        <f aca="false">IF(ISBLANK(B1038),,IF(OR(ISBLANK(B1037), B1037="Баркод"),1,E1037+1))</f>
        <v>0</v>
      </c>
      <c r="F1038" s="9" t="n">
        <f aca="false">IF(ISBLANK(B1039), E1038/2,)</f>
        <v>0</v>
      </c>
      <c r="G1038" s="0" t="n">
        <f aca="false">IF(ISBLANK(B1038),0,-1)</f>
        <v>0</v>
      </c>
      <c r="H1038" s="0" t="n">
        <f aca="false">IF(AND(ISBLANK(B1037),NOT(ISBLANK(B1038))),1,-1)</f>
        <v>-1</v>
      </c>
      <c r="I1038" s="0" t="n">
        <f aca="false">IF(ISBLANK(B1036),IF(AND(B1037=B1038,NOT(ISBLANK(B1037)),NOT(ISBLANK(B1038))),1,-1),-1)</f>
        <v>-1</v>
      </c>
      <c r="J1038" s="0" t="n">
        <f aca="false">IF(MAX(G1038:I1038)&lt;0,IF(OR(B1038=B1037,B1037=B1036),1,-1),MAX(G1038:I1038))</f>
        <v>0</v>
      </c>
    </row>
    <row r="1039" customFormat="false" ht="13.8" hidden="false" customHeight="false" outlineLevel="0" collapsed="false">
      <c r="A1039" s="7" t="n">
        <f aca="false">MAX(G1039:J1039)</f>
        <v>0</v>
      </c>
      <c r="B1039" s="8"/>
      <c r="C1039" s="9" t="e">
        <f aca="false">INDEX(SupplierNomenclature!$E$3:$E$10000,MATCH(B1039,SupplierNomenclature!$I$3:$I$10000,0))</f>
        <v>#N/A</v>
      </c>
      <c r="D1039" s="6" t="n">
        <f aca="false">IF(ISBLANK(B1039), , IF(ISBLANK(B1038), D1037+1, D1038))</f>
        <v>0</v>
      </c>
      <c r="E1039" s="9" t="n">
        <f aca="false">IF(ISBLANK(B1039),,IF(OR(ISBLANK(B1038), B1038="Баркод"),1,E1038+1))</f>
        <v>0</v>
      </c>
      <c r="F1039" s="9" t="n">
        <f aca="false">IF(ISBLANK(B1040), E1039/2,)</f>
        <v>0</v>
      </c>
      <c r="G1039" s="0" t="n">
        <f aca="false">IF(ISBLANK(B1039),0,-1)</f>
        <v>0</v>
      </c>
      <c r="H1039" s="0" t="n">
        <f aca="false">IF(AND(ISBLANK(B1038),NOT(ISBLANK(B1039))),1,-1)</f>
        <v>-1</v>
      </c>
      <c r="I1039" s="0" t="n">
        <f aca="false">IF(ISBLANK(B1037),IF(AND(B1038=B1039,NOT(ISBLANK(B1038)),NOT(ISBLANK(B1039))),1,-1),-1)</f>
        <v>-1</v>
      </c>
      <c r="J1039" s="0" t="n">
        <f aca="false">IF(MAX(G1039:I1039)&lt;0,IF(OR(B1039=B1038,B1038=B1037),1,-1),MAX(G1039:I1039))</f>
        <v>0</v>
      </c>
    </row>
    <row r="1040" customFormat="false" ht="13.8" hidden="false" customHeight="false" outlineLevel="0" collapsed="false">
      <c r="A1040" s="7" t="n">
        <f aca="false">MAX(G1040:J1040)</f>
        <v>0</v>
      </c>
      <c r="B1040" s="8"/>
      <c r="C1040" s="9" t="e">
        <f aca="false">INDEX(SupplierNomenclature!$E$3:$E$10000,MATCH(B1040,SupplierNomenclature!$I$3:$I$10000,0))</f>
        <v>#N/A</v>
      </c>
      <c r="D1040" s="6" t="n">
        <f aca="false">IF(ISBLANK(B1040), , IF(ISBLANK(B1039), D1038+1, D1039))</f>
        <v>0</v>
      </c>
      <c r="E1040" s="9" t="n">
        <f aca="false">IF(ISBLANK(B1040),,IF(OR(ISBLANK(B1039), B1039="Баркод"),1,E1039+1))</f>
        <v>0</v>
      </c>
      <c r="F1040" s="9" t="n">
        <f aca="false">IF(ISBLANK(B1041), E1040/2,)</f>
        <v>0</v>
      </c>
      <c r="G1040" s="0" t="n">
        <f aca="false">IF(ISBLANK(B1040),0,-1)</f>
        <v>0</v>
      </c>
      <c r="H1040" s="0" t="n">
        <f aca="false">IF(AND(ISBLANK(B1039),NOT(ISBLANK(B1040))),1,-1)</f>
        <v>-1</v>
      </c>
      <c r="I1040" s="0" t="n">
        <f aca="false">IF(ISBLANK(B1038),IF(AND(B1039=B1040,NOT(ISBLANK(B1039)),NOT(ISBLANK(B1040))),1,-1),-1)</f>
        <v>-1</v>
      </c>
      <c r="J1040" s="0" t="n">
        <f aca="false">IF(MAX(G1040:I1040)&lt;0,IF(OR(B1040=B1039,B1039=B1038),1,-1),MAX(G1040:I1040))</f>
        <v>0</v>
      </c>
    </row>
    <row r="1041" customFormat="false" ht="13.8" hidden="false" customHeight="false" outlineLevel="0" collapsed="false">
      <c r="A1041" s="7" t="n">
        <f aca="false">MAX(G1041:J1041)</f>
        <v>0</v>
      </c>
      <c r="B1041" s="8"/>
      <c r="C1041" s="9" t="e">
        <f aca="false">INDEX(SupplierNomenclature!$E$3:$E$10000,MATCH(B1041,SupplierNomenclature!$I$3:$I$10000,0))</f>
        <v>#N/A</v>
      </c>
      <c r="D1041" s="6" t="n">
        <f aca="false">IF(ISBLANK(B1041), , IF(ISBLANK(B1040), D1039+1, D1040))</f>
        <v>0</v>
      </c>
      <c r="E1041" s="9" t="n">
        <f aca="false">IF(ISBLANK(B1041),,IF(OR(ISBLANK(B1040), B1040="Баркод"),1,E1040+1))</f>
        <v>0</v>
      </c>
      <c r="F1041" s="9" t="n">
        <f aca="false">IF(ISBLANK(B1042), E1041/2,)</f>
        <v>0</v>
      </c>
      <c r="G1041" s="0" t="n">
        <f aca="false">IF(ISBLANK(B1041),0,-1)</f>
        <v>0</v>
      </c>
      <c r="H1041" s="0" t="n">
        <f aca="false">IF(AND(ISBLANK(B1040),NOT(ISBLANK(B1041))),1,-1)</f>
        <v>-1</v>
      </c>
      <c r="I1041" s="0" t="n">
        <f aca="false">IF(ISBLANK(B1039),IF(AND(B1040=B1041,NOT(ISBLANK(B1040)),NOT(ISBLANK(B1041))),1,-1),-1)</f>
        <v>-1</v>
      </c>
      <c r="J1041" s="0" t="n">
        <f aca="false">IF(MAX(G1041:I1041)&lt;0,IF(OR(B1041=B1040,B1040=B1039),1,-1),MAX(G1041:I1041))</f>
        <v>0</v>
      </c>
    </row>
    <row r="1042" customFormat="false" ht="13.8" hidden="false" customHeight="false" outlineLevel="0" collapsed="false">
      <c r="A1042" s="7" t="n">
        <f aca="false">MAX(G1042:J1042)</f>
        <v>0</v>
      </c>
      <c r="B1042" s="8"/>
      <c r="C1042" s="9" t="e">
        <f aca="false">INDEX(SupplierNomenclature!$E$3:$E$10000,MATCH(B1042,SupplierNomenclature!$I$3:$I$10000,0))</f>
        <v>#N/A</v>
      </c>
      <c r="D1042" s="6" t="n">
        <f aca="false">IF(ISBLANK(B1042), , IF(ISBLANK(B1041), D1040+1, D1041))</f>
        <v>0</v>
      </c>
      <c r="E1042" s="9" t="n">
        <f aca="false">IF(ISBLANK(B1042),,IF(OR(ISBLANK(B1041), B1041="Баркод"),1,E1041+1))</f>
        <v>0</v>
      </c>
      <c r="F1042" s="9" t="n">
        <f aca="false">IF(ISBLANK(B1043), E1042/2,)</f>
        <v>0</v>
      </c>
      <c r="G1042" s="0" t="n">
        <f aca="false">IF(ISBLANK(B1042),0,-1)</f>
        <v>0</v>
      </c>
      <c r="H1042" s="0" t="n">
        <f aca="false">IF(AND(ISBLANK(B1041),NOT(ISBLANK(B1042))),1,-1)</f>
        <v>-1</v>
      </c>
      <c r="I1042" s="0" t="n">
        <f aca="false">IF(ISBLANK(B1040),IF(AND(B1041=B1042,NOT(ISBLANK(B1041)),NOT(ISBLANK(B1042))),1,-1),-1)</f>
        <v>-1</v>
      </c>
      <c r="J1042" s="0" t="n">
        <f aca="false">IF(MAX(G1042:I1042)&lt;0,IF(OR(B1042=B1041,B1041=B1040),1,-1),MAX(G1042:I1042))</f>
        <v>0</v>
      </c>
    </row>
    <row r="1043" customFormat="false" ht="13.8" hidden="false" customHeight="false" outlineLevel="0" collapsed="false">
      <c r="A1043" s="7" t="n">
        <f aca="false">MAX(G1043:J1043)</f>
        <v>0</v>
      </c>
      <c r="B1043" s="8"/>
      <c r="C1043" s="9" t="e">
        <f aca="false">INDEX(SupplierNomenclature!$E$3:$E$10000,MATCH(B1043,SupplierNomenclature!$I$3:$I$10000,0))</f>
        <v>#N/A</v>
      </c>
      <c r="D1043" s="6" t="n">
        <f aca="false">IF(ISBLANK(B1043), , IF(ISBLANK(B1042), D1041+1, D1042))</f>
        <v>0</v>
      </c>
      <c r="E1043" s="9" t="n">
        <f aca="false">IF(ISBLANK(B1043),,IF(OR(ISBLANK(B1042), B1042="Баркод"),1,E1042+1))</f>
        <v>0</v>
      </c>
      <c r="F1043" s="9" t="n">
        <f aca="false">IF(ISBLANK(B1044), E1043/2,)</f>
        <v>0</v>
      </c>
      <c r="G1043" s="0" t="n">
        <f aca="false">IF(ISBLANK(B1043),0,-1)</f>
        <v>0</v>
      </c>
      <c r="H1043" s="0" t="n">
        <f aca="false">IF(AND(ISBLANK(B1042),NOT(ISBLANK(B1043))),1,-1)</f>
        <v>-1</v>
      </c>
      <c r="I1043" s="0" t="n">
        <f aca="false">IF(ISBLANK(B1041),IF(AND(B1042=B1043,NOT(ISBLANK(B1042)),NOT(ISBLANK(B1043))),1,-1),-1)</f>
        <v>-1</v>
      </c>
      <c r="J1043" s="0" t="n">
        <f aca="false">IF(MAX(G1043:I1043)&lt;0,IF(OR(B1043=B1042,B1042=B1041),1,-1),MAX(G1043:I1043))</f>
        <v>0</v>
      </c>
    </row>
    <row r="1044" customFormat="false" ht="13.8" hidden="false" customHeight="false" outlineLevel="0" collapsed="false">
      <c r="A1044" s="7" t="n">
        <f aca="false">MAX(G1044:J1044)</f>
        <v>0</v>
      </c>
      <c r="B1044" s="8"/>
      <c r="C1044" s="9" t="e">
        <f aca="false">INDEX(SupplierNomenclature!$E$3:$E$10000,MATCH(B1044,SupplierNomenclature!$I$3:$I$10000,0))</f>
        <v>#N/A</v>
      </c>
      <c r="D1044" s="6" t="n">
        <f aca="false">IF(ISBLANK(B1044), , IF(ISBLANK(B1043), D1042+1, D1043))</f>
        <v>0</v>
      </c>
      <c r="E1044" s="9" t="n">
        <f aca="false">IF(ISBLANK(B1044),,IF(OR(ISBLANK(B1043), B1043="Баркод"),1,E1043+1))</f>
        <v>0</v>
      </c>
      <c r="F1044" s="9" t="n">
        <f aca="false">IF(ISBLANK(B1045), E1044/2,)</f>
        <v>0</v>
      </c>
      <c r="G1044" s="0" t="n">
        <f aca="false">IF(ISBLANK(B1044),0,-1)</f>
        <v>0</v>
      </c>
      <c r="H1044" s="0" t="n">
        <f aca="false">IF(AND(ISBLANK(B1043),NOT(ISBLANK(B1044))),1,-1)</f>
        <v>-1</v>
      </c>
      <c r="I1044" s="0" t="n">
        <f aca="false">IF(ISBLANK(B1042),IF(AND(B1043=B1044,NOT(ISBLANK(B1043)),NOT(ISBLANK(B1044))),1,-1),-1)</f>
        <v>-1</v>
      </c>
      <c r="J1044" s="0" t="n">
        <f aca="false">IF(MAX(G1044:I1044)&lt;0,IF(OR(B1044=B1043,B1043=B1042),1,-1),MAX(G1044:I1044))</f>
        <v>0</v>
      </c>
    </row>
    <row r="1045" customFormat="false" ht="13.8" hidden="false" customHeight="false" outlineLevel="0" collapsed="false">
      <c r="A1045" s="7" t="n">
        <f aca="false">MAX(G1045:J1045)</f>
        <v>0</v>
      </c>
      <c r="B1045" s="8"/>
      <c r="C1045" s="9" t="e">
        <f aca="false">INDEX(SupplierNomenclature!$E$3:$E$10000,MATCH(B1045,SupplierNomenclature!$I$3:$I$10000,0))</f>
        <v>#N/A</v>
      </c>
      <c r="D1045" s="6" t="n">
        <f aca="false">IF(ISBLANK(B1045), , IF(ISBLANK(B1044), D1043+1, D1044))</f>
        <v>0</v>
      </c>
      <c r="E1045" s="9" t="n">
        <f aca="false">IF(ISBLANK(B1045),,IF(OR(ISBLANK(B1044), B1044="Баркод"),1,E1044+1))</f>
        <v>0</v>
      </c>
      <c r="F1045" s="9" t="n">
        <f aca="false">IF(ISBLANK(B1046), E1045/2,)</f>
        <v>0</v>
      </c>
      <c r="G1045" s="0" t="n">
        <f aca="false">IF(ISBLANK(B1045),0,-1)</f>
        <v>0</v>
      </c>
      <c r="H1045" s="0" t="n">
        <f aca="false">IF(AND(ISBLANK(B1044),NOT(ISBLANK(B1045))),1,-1)</f>
        <v>-1</v>
      </c>
      <c r="I1045" s="0" t="n">
        <f aca="false">IF(ISBLANK(B1043),IF(AND(B1044=B1045,NOT(ISBLANK(B1044)),NOT(ISBLANK(B1045))),1,-1),-1)</f>
        <v>-1</v>
      </c>
      <c r="J1045" s="0" t="n">
        <f aca="false">IF(MAX(G1045:I1045)&lt;0,IF(OR(B1045=B1044,B1044=B1043),1,-1),MAX(G1045:I1045))</f>
        <v>0</v>
      </c>
    </row>
    <row r="1046" customFormat="false" ht="13.8" hidden="false" customHeight="false" outlineLevel="0" collapsed="false">
      <c r="A1046" s="7" t="n">
        <f aca="false">MAX(G1046:J1046)</f>
        <v>0</v>
      </c>
      <c r="B1046" s="8"/>
      <c r="C1046" s="9" t="e">
        <f aca="false">INDEX(SupplierNomenclature!$E$3:$E$10000,MATCH(B1046,SupplierNomenclature!$I$3:$I$10000,0))</f>
        <v>#N/A</v>
      </c>
      <c r="D1046" s="6" t="n">
        <f aca="false">IF(ISBLANK(B1046), , IF(ISBLANK(B1045), D1044+1, D1045))</f>
        <v>0</v>
      </c>
      <c r="E1046" s="9" t="n">
        <f aca="false">IF(ISBLANK(B1046),,IF(OR(ISBLANK(B1045), B1045="Баркод"),1,E1045+1))</f>
        <v>0</v>
      </c>
      <c r="F1046" s="9" t="n">
        <f aca="false">IF(ISBLANK(B1047), E1046/2,)</f>
        <v>0</v>
      </c>
      <c r="G1046" s="0" t="n">
        <f aca="false">IF(ISBLANK(B1046),0,-1)</f>
        <v>0</v>
      </c>
      <c r="H1046" s="0" t="n">
        <f aca="false">IF(AND(ISBLANK(B1045),NOT(ISBLANK(B1046))),1,-1)</f>
        <v>-1</v>
      </c>
      <c r="I1046" s="0" t="n">
        <f aca="false">IF(ISBLANK(B1044),IF(AND(B1045=B1046,NOT(ISBLANK(B1045)),NOT(ISBLANK(B1046))),1,-1),-1)</f>
        <v>-1</v>
      </c>
      <c r="J1046" s="0" t="n">
        <f aca="false">IF(MAX(G1046:I1046)&lt;0,IF(OR(B1046=B1045,B1045=B1044),1,-1),MAX(G1046:I1046))</f>
        <v>0</v>
      </c>
    </row>
    <row r="1047" customFormat="false" ht="13.8" hidden="false" customHeight="false" outlineLevel="0" collapsed="false">
      <c r="A1047" s="7" t="n">
        <f aca="false">MAX(G1047:J1047)</f>
        <v>0</v>
      </c>
      <c r="B1047" s="8"/>
      <c r="C1047" s="9" t="e">
        <f aca="false">INDEX(SupplierNomenclature!$E$3:$E$10000,MATCH(B1047,SupplierNomenclature!$I$3:$I$10000,0))</f>
        <v>#N/A</v>
      </c>
      <c r="D1047" s="6" t="n">
        <f aca="false">IF(ISBLANK(B1047), , IF(ISBLANK(B1046), D1045+1, D1046))</f>
        <v>0</v>
      </c>
      <c r="E1047" s="9" t="n">
        <f aca="false">IF(ISBLANK(B1047),,IF(OR(ISBLANK(B1046), B1046="Баркод"),1,E1046+1))</f>
        <v>0</v>
      </c>
      <c r="F1047" s="9" t="n">
        <f aca="false">IF(ISBLANK(B1048), E1047/2,)</f>
        <v>0</v>
      </c>
      <c r="G1047" s="0" t="n">
        <f aca="false">IF(ISBLANK(B1047),0,-1)</f>
        <v>0</v>
      </c>
      <c r="H1047" s="0" t="n">
        <f aca="false">IF(AND(ISBLANK(B1046),NOT(ISBLANK(B1047))),1,-1)</f>
        <v>-1</v>
      </c>
      <c r="I1047" s="0" t="n">
        <f aca="false">IF(ISBLANK(B1045),IF(AND(B1046=B1047,NOT(ISBLANK(B1046)),NOT(ISBLANK(B1047))),1,-1),-1)</f>
        <v>-1</v>
      </c>
      <c r="J1047" s="0" t="n">
        <f aca="false">IF(MAX(G1047:I1047)&lt;0,IF(OR(B1047=B1046,B1046=B1045),1,-1),MAX(G1047:I1047))</f>
        <v>0</v>
      </c>
    </row>
    <row r="1048" customFormat="false" ht="13.8" hidden="false" customHeight="false" outlineLevel="0" collapsed="false">
      <c r="A1048" s="7" t="n">
        <f aca="false">MAX(G1048:J1048)</f>
        <v>0</v>
      </c>
      <c r="B1048" s="8"/>
      <c r="C1048" s="9" t="e">
        <f aca="false">INDEX(SupplierNomenclature!$E$3:$E$10000,MATCH(B1048,SupplierNomenclature!$I$3:$I$10000,0))</f>
        <v>#N/A</v>
      </c>
      <c r="D1048" s="6" t="n">
        <f aca="false">IF(ISBLANK(B1048), , IF(ISBLANK(B1047), D1046+1, D1047))</f>
        <v>0</v>
      </c>
      <c r="E1048" s="9" t="n">
        <f aca="false">IF(ISBLANK(B1048),,IF(OR(ISBLANK(B1047), B1047="Баркод"),1,E1047+1))</f>
        <v>0</v>
      </c>
      <c r="F1048" s="9" t="n">
        <f aca="false">IF(ISBLANK(B1049), E1048/2,)</f>
        <v>0</v>
      </c>
      <c r="G1048" s="0" t="n">
        <f aca="false">IF(ISBLANK(B1048),0,-1)</f>
        <v>0</v>
      </c>
      <c r="H1048" s="0" t="n">
        <f aca="false">IF(AND(ISBLANK(B1047),NOT(ISBLANK(B1048))),1,-1)</f>
        <v>-1</v>
      </c>
      <c r="I1048" s="0" t="n">
        <f aca="false">IF(ISBLANK(B1046),IF(AND(B1047=B1048,NOT(ISBLANK(B1047)),NOT(ISBLANK(B1048))),1,-1),-1)</f>
        <v>-1</v>
      </c>
      <c r="J1048" s="0" t="n">
        <f aca="false">IF(MAX(G1048:I1048)&lt;0,IF(OR(B1048=B1047,B1047=B1046),1,-1),MAX(G1048:I1048))</f>
        <v>0</v>
      </c>
    </row>
    <row r="1049" customFormat="false" ht="13.8" hidden="false" customHeight="false" outlineLevel="0" collapsed="false">
      <c r="A1049" s="7" t="n">
        <f aca="false">MAX(G1049:J1049)</f>
        <v>0</v>
      </c>
      <c r="B1049" s="8"/>
      <c r="C1049" s="9" t="e">
        <f aca="false">INDEX(SupplierNomenclature!$E$3:$E$10000,MATCH(B1049,SupplierNomenclature!$I$3:$I$10000,0))</f>
        <v>#N/A</v>
      </c>
      <c r="D1049" s="6" t="n">
        <f aca="false">IF(ISBLANK(B1049), , IF(ISBLANK(B1048), D1047+1, D1048))</f>
        <v>0</v>
      </c>
      <c r="E1049" s="9" t="n">
        <f aca="false">IF(ISBLANK(B1049),,IF(OR(ISBLANK(B1048), B1048="Баркод"),1,E1048+1))</f>
        <v>0</v>
      </c>
      <c r="F1049" s="9" t="n">
        <f aca="false">IF(ISBLANK(B1050), E1049/2,)</f>
        <v>0</v>
      </c>
      <c r="G1049" s="0" t="n">
        <f aca="false">IF(ISBLANK(B1049),0,-1)</f>
        <v>0</v>
      </c>
      <c r="H1049" s="0" t="n">
        <f aca="false">IF(AND(ISBLANK(B1048),NOT(ISBLANK(B1049))),1,-1)</f>
        <v>-1</v>
      </c>
      <c r="I1049" s="0" t="n">
        <f aca="false">IF(ISBLANK(B1047),IF(AND(B1048=B1049,NOT(ISBLANK(B1048)),NOT(ISBLANK(B1049))),1,-1),-1)</f>
        <v>-1</v>
      </c>
      <c r="J1049" s="0" t="n">
        <f aca="false">IF(MAX(G1049:I1049)&lt;0,IF(OR(B1049=B1048,B1048=B1047),1,-1),MAX(G1049:I1049))</f>
        <v>0</v>
      </c>
    </row>
    <row r="1050" customFormat="false" ht="13.8" hidden="false" customHeight="false" outlineLevel="0" collapsed="false">
      <c r="A1050" s="7" t="n">
        <f aca="false">MAX(G1050:J1050)</f>
        <v>0</v>
      </c>
      <c r="B1050" s="8"/>
      <c r="C1050" s="9" t="e">
        <f aca="false">INDEX(SupplierNomenclature!$E$3:$E$10000,MATCH(B1050,SupplierNomenclature!$I$3:$I$10000,0))</f>
        <v>#N/A</v>
      </c>
      <c r="D1050" s="6" t="n">
        <f aca="false">IF(ISBLANK(B1050), , IF(ISBLANK(B1049), D1048+1, D1049))</f>
        <v>0</v>
      </c>
      <c r="E1050" s="9" t="n">
        <f aca="false">IF(ISBLANK(B1050),,IF(OR(ISBLANK(B1049), B1049="Баркод"),1,E1049+1))</f>
        <v>0</v>
      </c>
      <c r="F1050" s="9" t="n">
        <f aca="false">IF(ISBLANK(B1051), E1050/2,)</f>
        <v>0</v>
      </c>
      <c r="G1050" s="0" t="n">
        <f aca="false">IF(ISBLANK(B1050),0,-1)</f>
        <v>0</v>
      </c>
      <c r="H1050" s="0" t="n">
        <f aca="false">IF(AND(ISBLANK(B1049),NOT(ISBLANK(B1050))),1,-1)</f>
        <v>-1</v>
      </c>
      <c r="I1050" s="0" t="n">
        <f aca="false">IF(ISBLANK(B1048),IF(AND(B1049=B1050,NOT(ISBLANK(B1049)),NOT(ISBLANK(B1050))),1,-1),-1)</f>
        <v>-1</v>
      </c>
      <c r="J1050" s="0" t="n">
        <f aca="false">IF(MAX(G1050:I1050)&lt;0,IF(OR(B1050=B1049,B1049=B1048),1,-1),MAX(G1050:I1050))</f>
        <v>0</v>
      </c>
    </row>
    <row r="1051" customFormat="false" ht="13.8" hidden="false" customHeight="false" outlineLevel="0" collapsed="false">
      <c r="A1051" s="7" t="n">
        <f aca="false">MAX(G1051:J1051)</f>
        <v>0</v>
      </c>
      <c r="B1051" s="8"/>
      <c r="C1051" s="9" t="e">
        <f aca="false">INDEX(SupplierNomenclature!$E$3:$E$10000,MATCH(B1051,SupplierNomenclature!$I$3:$I$10000,0))</f>
        <v>#N/A</v>
      </c>
      <c r="D1051" s="6" t="n">
        <f aca="false">IF(ISBLANK(B1051), , IF(ISBLANK(B1050), D1049+1, D1050))</f>
        <v>0</v>
      </c>
      <c r="E1051" s="9" t="n">
        <f aca="false">IF(ISBLANK(B1051),,IF(OR(ISBLANK(B1050), B1050="Баркод"),1,E1050+1))</f>
        <v>0</v>
      </c>
      <c r="F1051" s="9" t="n">
        <f aca="false">IF(ISBLANK(B1052), E1051/2,)</f>
        <v>0</v>
      </c>
      <c r="G1051" s="0" t="n">
        <f aca="false">IF(ISBLANK(B1051),0,-1)</f>
        <v>0</v>
      </c>
      <c r="H1051" s="0" t="n">
        <f aca="false">IF(AND(ISBLANK(B1050),NOT(ISBLANK(B1051))),1,-1)</f>
        <v>-1</v>
      </c>
      <c r="I1051" s="0" t="n">
        <f aca="false">IF(ISBLANK(B1049),IF(AND(B1050=B1051,NOT(ISBLANK(B1050)),NOT(ISBLANK(B1051))),1,-1),-1)</f>
        <v>-1</v>
      </c>
      <c r="J1051" s="0" t="n">
        <f aca="false">IF(MAX(G1051:I1051)&lt;0,IF(OR(B1051=B1050,B1050=B1049),1,-1),MAX(G1051:I1051))</f>
        <v>0</v>
      </c>
    </row>
    <row r="1052" customFormat="false" ht="13.8" hidden="false" customHeight="false" outlineLevel="0" collapsed="false">
      <c r="A1052" s="7" t="n">
        <f aca="false">MAX(G1052:J1052)</f>
        <v>0</v>
      </c>
      <c r="B1052" s="8"/>
      <c r="C1052" s="9" t="e">
        <f aca="false">INDEX(SupplierNomenclature!$E$3:$E$10000,MATCH(B1052,SupplierNomenclature!$I$3:$I$10000,0))</f>
        <v>#N/A</v>
      </c>
      <c r="D1052" s="6" t="n">
        <f aca="false">IF(ISBLANK(B1052), , IF(ISBLANK(B1051), D1050+1, D1051))</f>
        <v>0</v>
      </c>
      <c r="E1052" s="9" t="n">
        <f aca="false">IF(ISBLANK(B1052),,IF(OR(ISBLANK(B1051), B1051="Баркод"),1,E1051+1))</f>
        <v>0</v>
      </c>
      <c r="F1052" s="9" t="n">
        <f aca="false">IF(ISBLANK(B1053), E1052/2,)</f>
        <v>0</v>
      </c>
      <c r="G1052" s="0" t="n">
        <f aca="false">IF(ISBLANK(B1052),0,-1)</f>
        <v>0</v>
      </c>
      <c r="H1052" s="0" t="n">
        <f aca="false">IF(AND(ISBLANK(B1051),NOT(ISBLANK(B1052))),1,-1)</f>
        <v>-1</v>
      </c>
      <c r="I1052" s="0" t="n">
        <f aca="false">IF(ISBLANK(B1050),IF(AND(B1051=B1052,NOT(ISBLANK(B1051)),NOT(ISBLANK(B1052))),1,-1),-1)</f>
        <v>-1</v>
      </c>
      <c r="J1052" s="0" t="n">
        <f aca="false">IF(MAX(G1052:I1052)&lt;0,IF(OR(B1052=B1051,B1051=B1050),1,-1),MAX(G1052:I1052))</f>
        <v>0</v>
      </c>
    </row>
    <row r="1053" customFormat="false" ht="13.8" hidden="false" customHeight="false" outlineLevel="0" collapsed="false">
      <c r="A1053" s="7" t="n">
        <f aca="false">MAX(G1053:J1053)</f>
        <v>0</v>
      </c>
      <c r="B1053" s="8"/>
      <c r="C1053" s="9" t="e">
        <f aca="false">INDEX(SupplierNomenclature!$E$3:$E$10000,MATCH(B1053,SupplierNomenclature!$I$3:$I$10000,0))</f>
        <v>#N/A</v>
      </c>
      <c r="D1053" s="6" t="n">
        <f aca="false">IF(ISBLANK(B1053), , IF(ISBLANK(B1052), D1051+1, D1052))</f>
        <v>0</v>
      </c>
      <c r="E1053" s="9" t="n">
        <f aca="false">IF(ISBLANK(B1053),,IF(OR(ISBLANK(B1052), B1052="Баркод"),1,E1052+1))</f>
        <v>0</v>
      </c>
      <c r="F1053" s="9" t="n">
        <f aca="false">IF(ISBLANK(B1054), E1053/2,)</f>
        <v>0</v>
      </c>
      <c r="G1053" s="0" t="n">
        <f aca="false">IF(ISBLANK(B1053),0,-1)</f>
        <v>0</v>
      </c>
      <c r="H1053" s="0" t="n">
        <f aca="false">IF(AND(ISBLANK(B1052),NOT(ISBLANK(B1053))),1,-1)</f>
        <v>-1</v>
      </c>
      <c r="I1053" s="0" t="n">
        <f aca="false">IF(ISBLANK(B1051),IF(AND(B1052=B1053,NOT(ISBLANK(B1052)),NOT(ISBLANK(B1053))),1,-1),-1)</f>
        <v>-1</v>
      </c>
      <c r="J1053" s="0" t="n">
        <f aca="false">IF(MAX(G1053:I1053)&lt;0,IF(OR(B1053=B1052,B1052=B1051),1,-1),MAX(G1053:I1053))</f>
        <v>0</v>
      </c>
    </row>
    <row r="1054" customFormat="false" ht="13.8" hidden="false" customHeight="false" outlineLevel="0" collapsed="false">
      <c r="A1054" s="7" t="n">
        <f aca="false">MAX(G1054:J1054)</f>
        <v>0</v>
      </c>
      <c r="B1054" s="8"/>
      <c r="C1054" s="9" t="e">
        <f aca="false">INDEX(SupplierNomenclature!$E$3:$E$10000,MATCH(B1054,SupplierNomenclature!$I$3:$I$10000,0))</f>
        <v>#N/A</v>
      </c>
      <c r="D1054" s="6" t="n">
        <f aca="false">IF(ISBLANK(B1054), , IF(ISBLANK(B1053), D1052+1, D1053))</f>
        <v>0</v>
      </c>
      <c r="E1054" s="9" t="n">
        <f aca="false">IF(ISBLANK(B1054),,IF(OR(ISBLANK(B1053), B1053="Баркод"),1,E1053+1))</f>
        <v>0</v>
      </c>
      <c r="F1054" s="9" t="n">
        <f aca="false">IF(ISBLANK(B1055), E1054/2,)</f>
        <v>0</v>
      </c>
      <c r="G1054" s="0" t="n">
        <f aca="false">IF(ISBLANK(B1054),0,-1)</f>
        <v>0</v>
      </c>
      <c r="H1054" s="0" t="n">
        <f aca="false">IF(AND(ISBLANK(B1053),NOT(ISBLANK(B1054))),1,-1)</f>
        <v>-1</v>
      </c>
      <c r="I1054" s="0" t="n">
        <f aca="false">IF(ISBLANK(B1052),IF(AND(B1053=B1054,NOT(ISBLANK(B1053)),NOT(ISBLANK(B1054))),1,-1),-1)</f>
        <v>-1</v>
      </c>
      <c r="J1054" s="0" t="n">
        <f aca="false">IF(MAX(G1054:I1054)&lt;0,IF(OR(B1054=B1053,B1053=B1052),1,-1),MAX(G1054:I1054))</f>
        <v>0</v>
      </c>
    </row>
    <row r="1055" customFormat="false" ht="13.8" hidden="false" customHeight="false" outlineLevel="0" collapsed="false">
      <c r="A1055" s="7" t="n">
        <f aca="false">MAX(G1055:J1055)</f>
        <v>0</v>
      </c>
      <c r="B1055" s="8"/>
      <c r="C1055" s="9" t="e">
        <f aca="false">INDEX(SupplierNomenclature!$E$3:$E$10000,MATCH(B1055,SupplierNomenclature!$I$3:$I$10000,0))</f>
        <v>#N/A</v>
      </c>
      <c r="D1055" s="6" t="n">
        <f aca="false">IF(ISBLANK(B1055), , IF(ISBLANK(B1054), D1053+1, D1054))</f>
        <v>0</v>
      </c>
      <c r="E1055" s="9" t="n">
        <f aca="false">IF(ISBLANK(B1055),,IF(OR(ISBLANK(B1054), B1054="Баркод"),1,E1054+1))</f>
        <v>0</v>
      </c>
      <c r="F1055" s="9" t="n">
        <f aca="false">IF(ISBLANK(B1056), E1055/2,)</f>
        <v>0</v>
      </c>
      <c r="G1055" s="0" t="n">
        <f aca="false">IF(ISBLANK(B1055),0,-1)</f>
        <v>0</v>
      </c>
      <c r="H1055" s="0" t="n">
        <f aca="false">IF(AND(ISBLANK(B1054),NOT(ISBLANK(B1055))),1,-1)</f>
        <v>-1</v>
      </c>
      <c r="I1055" s="0" t="n">
        <f aca="false">IF(ISBLANK(B1053),IF(AND(B1054=B1055,NOT(ISBLANK(B1054)),NOT(ISBLANK(B1055))),1,-1),-1)</f>
        <v>-1</v>
      </c>
      <c r="J1055" s="0" t="n">
        <f aca="false">IF(MAX(G1055:I1055)&lt;0,IF(OR(B1055=B1054,B1054=B1053),1,-1),MAX(G1055:I1055))</f>
        <v>0</v>
      </c>
    </row>
    <row r="1056" customFormat="false" ht="13.8" hidden="false" customHeight="false" outlineLevel="0" collapsed="false">
      <c r="A1056" s="7" t="n">
        <f aca="false">MAX(G1056:J1056)</f>
        <v>0</v>
      </c>
      <c r="B1056" s="8"/>
      <c r="C1056" s="9" t="e">
        <f aca="false">INDEX(SupplierNomenclature!$E$3:$E$10000,MATCH(B1056,SupplierNomenclature!$I$3:$I$10000,0))</f>
        <v>#N/A</v>
      </c>
      <c r="D1056" s="6" t="n">
        <f aca="false">IF(ISBLANK(B1056), , IF(ISBLANK(B1055), D1054+1, D1055))</f>
        <v>0</v>
      </c>
      <c r="E1056" s="9" t="n">
        <f aca="false">IF(ISBLANK(B1056),,IF(OR(ISBLANK(B1055), B1055="Баркод"),1,E1055+1))</f>
        <v>0</v>
      </c>
      <c r="F1056" s="9" t="n">
        <f aca="false">IF(ISBLANK(B1057), E1056/2,)</f>
        <v>0</v>
      </c>
      <c r="G1056" s="0" t="n">
        <f aca="false">IF(ISBLANK(B1056),0,-1)</f>
        <v>0</v>
      </c>
      <c r="H1056" s="0" t="n">
        <f aca="false">IF(AND(ISBLANK(B1055),NOT(ISBLANK(B1056))),1,-1)</f>
        <v>-1</v>
      </c>
      <c r="I1056" s="0" t="n">
        <f aca="false">IF(ISBLANK(B1054),IF(AND(B1055=B1056,NOT(ISBLANK(B1055)),NOT(ISBLANK(B1056))),1,-1),-1)</f>
        <v>-1</v>
      </c>
      <c r="J1056" s="0" t="n">
        <f aca="false">IF(MAX(G1056:I1056)&lt;0,IF(OR(B1056=B1055,B1055=B1054),1,-1),MAX(G1056:I1056))</f>
        <v>0</v>
      </c>
    </row>
    <row r="1057" customFormat="false" ht="13.8" hidden="false" customHeight="false" outlineLevel="0" collapsed="false">
      <c r="A1057" s="7" t="n">
        <f aca="false">MAX(G1057:J1057)</f>
        <v>0</v>
      </c>
      <c r="B1057" s="8"/>
      <c r="C1057" s="9" t="e">
        <f aca="false">INDEX(SupplierNomenclature!$E$3:$E$10000,MATCH(B1057,SupplierNomenclature!$I$3:$I$10000,0))</f>
        <v>#N/A</v>
      </c>
      <c r="D1057" s="6" t="n">
        <f aca="false">IF(ISBLANK(B1057), , IF(ISBLANK(B1056), D1055+1, D1056))</f>
        <v>0</v>
      </c>
      <c r="E1057" s="9" t="n">
        <f aca="false">IF(ISBLANK(B1057),,IF(OR(ISBLANK(B1056), B1056="Баркод"),1,E1056+1))</f>
        <v>0</v>
      </c>
      <c r="F1057" s="9" t="n">
        <f aca="false">IF(ISBLANK(B1058), E1057/2,)</f>
        <v>0</v>
      </c>
      <c r="G1057" s="0" t="n">
        <f aca="false">IF(ISBLANK(B1057),0,-1)</f>
        <v>0</v>
      </c>
      <c r="H1057" s="0" t="n">
        <f aca="false">IF(AND(ISBLANK(B1056),NOT(ISBLANK(B1057))),1,-1)</f>
        <v>-1</v>
      </c>
      <c r="I1057" s="0" t="n">
        <f aca="false">IF(ISBLANK(B1055),IF(AND(B1056=B1057,NOT(ISBLANK(B1056)),NOT(ISBLANK(B1057))),1,-1),-1)</f>
        <v>-1</v>
      </c>
      <c r="J1057" s="0" t="n">
        <f aca="false">IF(MAX(G1057:I1057)&lt;0,IF(OR(B1057=B1056,B1056=B1055),1,-1),MAX(G1057:I1057))</f>
        <v>0</v>
      </c>
    </row>
    <row r="1058" customFormat="false" ht="13.8" hidden="false" customHeight="false" outlineLevel="0" collapsed="false">
      <c r="A1058" s="7" t="n">
        <f aca="false">MAX(G1058:J1058)</f>
        <v>0</v>
      </c>
      <c r="B1058" s="8"/>
      <c r="C1058" s="9" t="e">
        <f aca="false">INDEX(SupplierNomenclature!$E$3:$E$10000,MATCH(B1058,SupplierNomenclature!$I$3:$I$10000,0))</f>
        <v>#N/A</v>
      </c>
      <c r="D1058" s="6" t="n">
        <f aca="false">IF(ISBLANK(B1058), , IF(ISBLANK(B1057), D1056+1, D1057))</f>
        <v>0</v>
      </c>
      <c r="E1058" s="9" t="n">
        <f aca="false">IF(ISBLANK(B1058),,IF(OR(ISBLANK(B1057), B1057="Баркод"),1,E1057+1))</f>
        <v>0</v>
      </c>
      <c r="F1058" s="9" t="n">
        <f aca="false">IF(ISBLANK(B1059), E1058/2,)</f>
        <v>0</v>
      </c>
      <c r="G1058" s="0" t="n">
        <f aca="false">IF(ISBLANK(B1058),0,-1)</f>
        <v>0</v>
      </c>
      <c r="H1058" s="0" t="n">
        <f aca="false">IF(AND(ISBLANK(B1057),NOT(ISBLANK(B1058))),1,-1)</f>
        <v>-1</v>
      </c>
      <c r="I1058" s="0" t="n">
        <f aca="false">IF(ISBLANK(B1056),IF(AND(B1057=B1058,NOT(ISBLANK(B1057)),NOT(ISBLANK(B1058))),1,-1),-1)</f>
        <v>-1</v>
      </c>
      <c r="J1058" s="0" t="n">
        <f aca="false">IF(MAX(G1058:I1058)&lt;0,IF(OR(B1058=B1057,B1057=B1056),1,-1),MAX(G1058:I1058))</f>
        <v>0</v>
      </c>
    </row>
    <row r="1059" customFormat="false" ht="13.8" hidden="false" customHeight="false" outlineLevel="0" collapsed="false">
      <c r="A1059" s="7" t="n">
        <f aca="false">MAX(G1059:J1059)</f>
        <v>0</v>
      </c>
      <c r="B1059" s="8"/>
      <c r="C1059" s="9" t="e">
        <f aca="false">INDEX(SupplierNomenclature!$E$3:$E$10000,MATCH(B1059,SupplierNomenclature!$I$3:$I$10000,0))</f>
        <v>#N/A</v>
      </c>
      <c r="D1059" s="6" t="n">
        <f aca="false">IF(ISBLANK(B1059), , IF(ISBLANK(B1058), D1057+1, D1058))</f>
        <v>0</v>
      </c>
      <c r="E1059" s="9" t="n">
        <f aca="false">IF(ISBLANK(B1059),,IF(OR(ISBLANK(B1058), B1058="Баркод"),1,E1058+1))</f>
        <v>0</v>
      </c>
      <c r="F1059" s="9" t="n">
        <f aca="false">IF(ISBLANK(B1060), E1059/2,)</f>
        <v>0</v>
      </c>
      <c r="G1059" s="0" t="n">
        <f aca="false">IF(ISBLANK(B1059),0,-1)</f>
        <v>0</v>
      </c>
      <c r="H1059" s="0" t="n">
        <f aca="false">IF(AND(ISBLANK(B1058),NOT(ISBLANK(B1059))),1,-1)</f>
        <v>-1</v>
      </c>
      <c r="I1059" s="0" t="n">
        <f aca="false">IF(ISBLANK(B1057),IF(AND(B1058=B1059,NOT(ISBLANK(B1058)),NOT(ISBLANK(B1059))),1,-1),-1)</f>
        <v>-1</v>
      </c>
      <c r="J1059" s="0" t="n">
        <f aca="false">IF(MAX(G1059:I1059)&lt;0,IF(OR(B1059=B1058,B1058=B1057),1,-1),MAX(G1059:I1059))</f>
        <v>0</v>
      </c>
    </row>
    <row r="1060" customFormat="false" ht="13.8" hidden="false" customHeight="false" outlineLevel="0" collapsed="false">
      <c r="A1060" s="7" t="n">
        <f aca="false">MAX(G1060:J1060)</f>
        <v>0</v>
      </c>
      <c r="B1060" s="8"/>
      <c r="C1060" s="9" t="e">
        <f aca="false">INDEX(SupplierNomenclature!$E$3:$E$10000,MATCH(B1060,SupplierNomenclature!$I$3:$I$10000,0))</f>
        <v>#N/A</v>
      </c>
      <c r="D1060" s="6" t="n">
        <f aca="false">IF(ISBLANK(B1060), , IF(ISBLANK(B1059), D1058+1, D1059))</f>
        <v>0</v>
      </c>
      <c r="E1060" s="9" t="n">
        <f aca="false">IF(ISBLANK(B1060),,IF(OR(ISBLANK(B1059), B1059="Баркод"),1,E1059+1))</f>
        <v>0</v>
      </c>
      <c r="F1060" s="9" t="n">
        <f aca="false">IF(ISBLANK(B1061), E1060/2,)</f>
        <v>0</v>
      </c>
      <c r="G1060" s="0" t="n">
        <f aca="false">IF(ISBLANK(B1060),0,-1)</f>
        <v>0</v>
      </c>
      <c r="H1060" s="0" t="n">
        <f aca="false">IF(AND(ISBLANK(B1059),NOT(ISBLANK(B1060))),1,-1)</f>
        <v>-1</v>
      </c>
      <c r="I1060" s="0" t="n">
        <f aca="false">IF(ISBLANK(B1058),IF(AND(B1059=B1060,NOT(ISBLANK(B1059)),NOT(ISBLANK(B1060))),1,-1),-1)</f>
        <v>-1</v>
      </c>
      <c r="J1060" s="0" t="n">
        <f aca="false">IF(MAX(G1060:I1060)&lt;0,IF(OR(B1060=B1059,B1059=B1058),1,-1),MAX(G1060:I1060))</f>
        <v>0</v>
      </c>
    </row>
    <row r="1061" customFormat="false" ht="13.8" hidden="false" customHeight="false" outlineLevel="0" collapsed="false">
      <c r="A1061" s="7" t="n">
        <f aca="false">MAX(G1061:J1061)</f>
        <v>0</v>
      </c>
      <c r="B1061" s="8"/>
      <c r="C1061" s="9" t="e">
        <f aca="false">INDEX(SupplierNomenclature!$E$3:$E$10000,MATCH(B1061,SupplierNomenclature!$I$3:$I$10000,0))</f>
        <v>#N/A</v>
      </c>
      <c r="D1061" s="6" t="n">
        <f aca="false">IF(ISBLANK(B1061), , IF(ISBLANK(B1060), D1059+1, D1060))</f>
        <v>0</v>
      </c>
      <c r="E1061" s="9" t="n">
        <f aca="false">IF(ISBLANK(B1061),,IF(OR(ISBLANK(B1060), B1060="Баркод"),1,E1060+1))</f>
        <v>0</v>
      </c>
      <c r="F1061" s="9" t="n">
        <f aca="false">IF(ISBLANK(B1062), E1061/2,)</f>
        <v>0</v>
      </c>
      <c r="G1061" s="0" t="n">
        <f aca="false">IF(ISBLANK(B1061),0,-1)</f>
        <v>0</v>
      </c>
      <c r="H1061" s="0" t="n">
        <f aca="false">IF(AND(ISBLANK(B1060),NOT(ISBLANK(B1061))),1,-1)</f>
        <v>-1</v>
      </c>
      <c r="I1061" s="0" t="n">
        <f aca="false">IF(ISBLANK(B1059),IF(AND(B1060=B1061,NOT(ISBLANK(B1060)),NOT(ISBLANK(B1061))),1,-1),-1)</f>
        <v>-1</v>
      </c>
      <c r="J1061" s="0" t="n">
        <f aca="false">IF(MAX(G1061:I1061)&lt;0,IF(OR(B1061=B1060,B1060=B1059),1,-1),MAX(G1061:I1061))</f>
        <v>0</v>
      </c>
    </row>
    <row r="1062" customFormat="false" ht="13.8" hidden="false" customHeight="false" outlineLevel="0" collapsed="false">
      <c r="A1062" s="7" t="n">
        <f aca="false">MAX(G1062:J1062)</f>
        <v>0</v>
      </c>
      <c r="B1062" s="8"/>
      <c r="C1062" s="9" t="e">
        <f aca="false">INDEX(SupplierNomenclature!$E$3:$E$10000,MATCH(B1062,SupplierNomenclature!$I$3:$I$10000,0))</f>
        <v>#N/A</v>
      </c>
      <c r="D1062" s="6" t="n">
        <f aca="false">IF(ISBLANK(B1062), , IF(ISBLANK(B1061), D1060+1, D1061))</f>
        <v>0</v>
      </c>
      <c r="E1062" s="9" t="n">
        <f aca="false">IF(ISBLANK(B1062),,IF(OR(ISBLANK(B1061), B1061="Баркод"),1,E1061+1))</f>
        <v>0</v>
      </c>
      <c r="F1062" s="9" t="n">
        <f aca="false">IF(ISBLANK(B1063), E1062/2,)</f>
        <v>0</v>
      </c>
      <c r="G1062" s="0" t="n">
        <f aca="false">IF(ISBLANK(B1062),0,-1)</f>
        <v>0</v>
      </c>
      <c r="H1062" s="0" t="n">
        <f aca="false">IF(AND(ISBLANK(B1061),NOT(ISBLANK(B1062))),1,-1)</f>
        <v>-1</v>
      </c>
      <c r="I1062" s="0" t="n">
        <f aca="false">IF(ISBLANK(B1060),IF(AND(B1061=B1062,NOT(ISBLANK(B1061)),NOT(ISBLANK(B1062))),1,-1),-1)</f>
        <v>-1</v>
      </c>
      <c r="J1062" s="0" t="n">
        <f aca="false">IF(MAX(G1062:I1062)&lt;0,IF(OR(B1062=B1061,B1061=B1060),1,-1),MAX(G1062:I1062))</f>
        <v>0</v>
      </c>
    </row>
    <row r="1063" customFormat="false" ht="13.8" hidden="false" customHeight="false" outlineLevel="0" collapsed="false">
      <c r="A1063" s="7" t="n">
        <f aca="false">MAX(G1063:J1063)</f>
        <v>0</v>
      </c>
      <c r="B1063" s="8"/>
      <c r="C1063" s="9" t="e">
        <f aca="false">INDEX(SupplierNomenclature!$E$3:$E$10000,MATCH(B1063,SupplierNomenclature!$I$3:$I$10000,0))</f>
        <v>#N/A</v>
      </c>
      <c r="D1063" s="6" t="n">
        <f aca="false">IF(ISBLANK(B1063), , IF(ISBLANK(B1062), D1061+1, D1062))</f>
        <v>0</v>
      </c>
      <c r="E1063" s="9" t="n">
        <f aca="false">IF(ISBLANK(B1063),,IF(OR(ISBLANK(B1062), B1062="Баркод"),1,E1062+1))</f>
        <v>0</v>
      </c>
      <c r="F1063" s="9" t="n">
        <f aca="false">IF(ISBLANK(B1064), E1063/2,)</f>
        <v>0</v>
      </c>
      <c r="G1063" s="0" t="n">
        <f aca="false">IF(ISBLANK(B1063),0,-1)</f>
        <v>0</v>
      </c>
      <c r="H1063" s="0" t="n">
        <f aca="false">IF(AND(ISBLANK(B1062),NOT(ISBLANK(B1063))),1,-1)</f>
        <v>-1</v>
      </c>
      <c r="I1063" s="0" t="n">
        <f aca="false">IF(ISBLANK(B1061),IF(AND(B1062=B1063,NOT(ISBLANK(B1062)),NOT(ISBLANK(B1063))),1,-1),-1)</f>
        <v>-1</v>
      </c>
      <c r="J1063" s="0" t="n">
        <f aca="false">IF(MAX(G1063:I1063)&lt;0,IF(OR(B1063=B1062,B1062=B1061),1,-1),MAX(G1063:I1063))</f>
        <v>0</v>
      </c>
    </row>
    <row r="1064" customFormat="false" ht="13.8" hidden="false" customHeight="false" outlineLevel="0" collapsed="false">
      <c r="A1064" s="7" t="n">
        <f aca="false">MAX(G1064:J1064)</f>
        <v>0</v>
      </c>
      <c r="B1064" s="8"/>
      <c r="C1064" s="9" t="e">
        <f aca="false">INDEX(SupplierNomenclature!$E$3:$E$10000,MATCH(B1064,SupplierNomenclature!$I$3:$I$10000,0))</f>
        <v>#N/A</v>
      </c>
      <c r="D1064" s="6" t="n">
        <f aca="false">IF(ISBLANK(B1064), , IF(ISBLANK(B1063), D1062+1, D1063))</f>
        <v>0</v>
      </c>
      <c r="E1064" s="9" t="n">
        <f aca="false">IF(ISBLANK(B1064),,IF(OR(ISBLANK(B1063), B1063="Баркод"),1,E1063+1))</f>
        <v>0</v>
      </c>
      <c r="F1064" s="9" t="n">
        <f aca="false">IF(ISBLANK(B1065), E1064/2,)</f>
        <v>0</v>
      </c>
      <c r="G1064" s="0" t="n">
        <f aca="false">IF(ISBLANK(B1064),0,-1)</f>
        <v>0</v>
      </c>
      <c r="H1064" s="0" t="n">
        <f aca="false">IF(AND(ISBLANK(B1063),NOT(ISBLANK(B1064))),1,-1)</f>
        <v>-1</v>
      </c>
      <c r="I1064" s="0" t="n">
        <f aca="false">IF(ISBLANK(B1062),IF(AND(B1063=B1064,NOT(ISBLANK(B1063)),NOT(ISBLANK(B1064))),1,-1),-1)</f>
        <v>-1</v>
      </c>
      <c r="J1064" s="0" t="n">
        <f aca="false">IF(MAX(G1064:I1064)&lt;0,IF(OR(B1064=B1063,B1063=B1062),1,-1),MAX(G1064:I1064))</f>
        <v>0</v>
      </c>
    </row>
    <row r="1065" customFormat="false" ht="13.8" hidden="false" customHeight="false" outlineLevel="0" collapsed="false">
      <c r="A1065" s="7" t="n">
        <f aca="false">MAX(G1065:J1065)</f>
        <v>0</v>
      </c>
      <c r="B1065" s="8"/>
      <c r="C1065" s="9" t="e">
        <f aca="false">INDEX(SupplierNomenclature!$E$3:$E$10000,MATCH(B1065,SupplierNomenclature!$I$3:$I$10000,0))</f>
        <v>#N/A</v>
      </c>
      <c r="D1065" s="6" t="n">
        <f aca="false">IF(ISBLANK(B1065), , IF(ISBLANK(B1064), D1063+1, D1064))</f>
        <v>0</v>
      </c>
      <c r="E1065" s="9" t="n">
        <f aca="false">IF(ISBLANK(B1065),,IF(OR(ISBLANK(B1064), B1064="Баркод"),1,E1064+1))</f>
        <v>0</v>
      </c>
      <c r="F1065" s="9" t="n">
        <f aca="false">IF(ISBLANK(B1066), E1065/2,)</f>
        <v>0</v>
      </c>
      <c r="G1065" s="0" t="n">
        <f aca="false">IF(ISBLANK(B1065),0,-1)</f>
        <v>0</v>
      </c>
      <c r="H1065" s="0" t="n">
        <f aca="false">IF(AND(ISBLANK(B1064),NOT(ISBLANK(B1065))),1,-1)</f>
        <v>-1</v>
      </c>
      <c r="I1065" s="0" t="n">
        <f aca="false">IF(ISBLANK(B1063),IF(AND(B1064=B1065,NOT(ISBLANK(B1064)),NOT(ISBLANK(B1065))),1,-1),-1)</f>
        <v>-1</v>
      </c>
      <c r="J1065" s="0" t="n">
        <f aca="false">IF(MAX(G1065:I1065)&lt;0,IF(OR(B1065=B1064,B1064=B1063),1,-1),MAX(G1065:I1065))</f>
        <v>0</v>
      </c>
    </row>
    <row r="1066" customFormat="false" ht="13.8" hidden="false" customHeight="false" outlineLevel="0" collapsed="false">
      <c r="A1066" s="7" t="n">
        <f aca="false">MAX(G1066:J1066)</f>
        <v>0</v>
      </c>
      <c r="B1066" s="8"/>
      <c r="C1066" s="9" t="e">
        <f aca="false">INDEX(SupplierNomenclature!$E$3:$E$10000,MATCH(B1066,SupplierNomenclature!$I$3:$I$10000,0))</f>
        <v>#N/A</v>
      </c>
      <c r="D1066" s="6" t="n">
        <f aca="false">IF(ISBLANK(B1066), , IF(ISBLANK(B1065), D1064+1, D1065))</f>
        <v>0</v>
      </c>
      <c r="E1066" s="9" t="n">
        <f aca="false">IF(ISBLANK(B1066),,IF(OR(ISBLANK(B1065), B1065="Баркод"),1,E1065+1))</f>
        <v>0</v>
      </c>
      <c r="F1066" s="9" t="n">
        <f aca="false">IF(ISBLANK(B1067), E1066/2,)</f>
        <v>0</v>
      </c>
      <c r="G1066" s="0" t="n">
        <f aca="false">IF(ISBLANK(B1066),0,-1)</f>
        <v>0</v>
      </c>
      <c r="H1066" s="0" t="n">
        <f aca="false">IF(AND(ISBLANK(B1065),NOT(ISBLANK(B1066))),1,-1)</f>
        <v>-1</v>
      </c>
      <c r="I1066" s="0" t="n">
        <f aca="false">IF(ISBLANK(B1064),IF(AND(B1065=B1066,NOT(ISBLANK(B1065)),NOT(ISBLANK(B1066))),1,-1),-1)</f>
        <v>-1</v>
      </c>
      <c r="J1066" s="0" t="n">
        <f aca="false">IF(MAX(G1066:I1066)&lt;0,IF(OR(B1066=B1065,B1065=B1064),1,-1),MAX(G1066:I1066))</f>
        <v>0</v>
      </c>
    </row>
    <row r="1067" customFormat="false" ht="13.8" hidden="false" customHeight="false" outlineLevel="0" collapsed="false">
      <c r="A1067" s="7" t="n">
        <f aca="false">MAX(G1067:J1067)</f>
        <v>0</v>
      </c>
      <c r="B1067" s="8"/>
      <c r="C1067" s="9" t="e">
        <f aca="false">INDEX(SupplierNomenclature!$E$3:$E$10000,MATCH(B1067,SupplierNomenclature!$I$3:$I$10000,0))</f>
        <v>#N/A</v>
      </c>
      <c r="D1067" s="6" t="n">
        <f aca="false">IF(ISBLANK(B1067), , IF(ISBLANK(B1066), D1065+1, D1066))</f>
        <v>0</v>
      </c>
      <c r="E1067" s="9" t="n">
        <f aca="false">IF(ISBLANK(B1067),,IF(OR(ISBLANK(B1066), B1066="Баркод"),1,E1066+1))</f>
        <v>0</v>
      </c>
      <c r="F1067" s="9" t="n">
        <f aca="false">IF(ISBLANK(B1068), E1067/2,)</f>
        <v>0</v>
      </c>
      <c r="G1067" s="0" t="n">
        <f aca="false">IF(ISBLANK(B1067),0,-1)</f>
        <v>0</v>
      </c>
      <c r="H1067" s="0" t="n">
        <f aca="false">IF(AND(ISBLANK(B1066),NOT(ISBLANK(B1067))),1,-1)</f>
        <v>-1</v>
      </c>
      <c r="I1067" s="0" t="n">
        <f aca="false">IF(ISBLANK(B1065),IF(AND(B1066=B1067,NOT(ISBLANK(B1066)),NOT(ISBLANK(B1067))),1,-1),-1)</f>
        <v>-1</v>
      </c>
      <c r="J1067" s="0" t="n">
        <f aca="false">IF(MAX(G1067:I1067)&lt;0,IF(OR(B1067=B1066,B1066=B1065),1,-1),MAX(G1067:I1067))</f>
        <v>0</v>
      </c>
    </row>
    <row r="1068" customFormat="false" ht="13.8" hidden="false" customHeight="false" outlineLevel="0" collapsed="false">
      <c r="A1068" s="7" t="n">
        <f aca="false">MAX(G1068:J1068)</f>
        <v>0</v>
      </c>
      <c r="B1068" s="8"/>
      <c r="C1068" s="9" t="e">
        <f aca="false">INDEX(SupplierNomenclature!$E$3:$E$10000,MATCH(B1068,SupplierNomenclature!$I$3:$I$10000,0))</f>
        <v>#N/A</v>
      </c>
      <c r="D1068" s="6" t="n">
        <f aca="false">IF(ISBLANK(B1068), , IF(ISBLANK(B1067), D1066+1, D1067))</f>
        <v>0</v>
      </c>
      <c r="E1068" s="9" t="n">
        <f aca="false">IF(ISBLANK(B1068),,IF(OR(ISBLANK(B1067), B1067="Баркод"),1,E1067+1))</f>
        <v>0</v>
      </c>
      <c r="F1068" s="9" t="n">
        <f aca="false">IF(ISBLANK(B1069), E1068/2,)</f>
        <v>0</v>
      </c>
      <c r="G1068" s="0" t="n">
        <f aca="false">IF(ISBLANK(B1068),0,-1)</f>
        <v>0</v>
      </c>
      <c r="H1068" s="0" t="n">
        <f aca="false">IF(AND(ISBLANK(B1067),NOT(ISBLANK(B1068))),1,-1)</f>
        <v>-1</v>
      </c>
      <c r="I1068" s="0" t="n">
        <f aca="false">IF(ISBLANK(B1066),IF(AND(B1067=B1068,NOT(ISBLANK(B1067)),NOT(ISBLANK(B1068))),1,-1),-1)</f>
        <v>-1</v>
      </c>
      <c r="J1068" s="0" t="n">
        <f aca="false">IF(MAX(G1068:I1068)&lt;0,IF(OR(B1068=B1067,B1067=B1066),1,-1),MAX(G1068:I1068))</f>
        <v>0</v>
      </c>
    </row>
    <row r="1069" customFormat="false" ht="13.8" hidden="false" customHeight="false" outlineLevel="0" collapsed="false">
      <c r="A1069" s="7" t="n">
        <f aca="false">MAX(G1069:J1069)</f>
        <v>0</v>
      </c>
      <c r="B1069" s="8"/>
      <c r="C1069" s="9" t="e">
        <f aca="false">INDEX(SupplierNomenclature!$E$3:$E$10000,MATCH(B1069,SupplierNomenclature!$I$3:$I$10000,0))</f>
        <v>#N/A</v>
      </c>
      <c r="D1069" s="6" t="n">
        <f aca="false">IF(ISBLANK(B1069), , IF(ISBLANK(B1068), D1067+1, D1068))</f>
        <v>0</v>
      </c>
      <c r="E1069" s="9" t="n">
        <f aca="false">IF(ISBLANK(B1069),,IF(OR(ISBLANK(B1068), B1068="Баркод"),1,E1068+1))</f>
        <v>0</v>
      </c>
      <c r="F1069" s="9" t="n">
        <f aca="false">IF(ISBLANK(B1070), E1069/2,)</f>
        <v>0</v>
      </c>
      <c r="G1069" s="0" t="n">
        <f aca="false">IF(ISBLANK(B1069),0,-1)</f>
        <v>0</v>
      </c>
      <c r="H1069" s="0" t="n">
        <f aca="false">IF(AND(ISBLANK(B1068),NOT(ISBLANK(B1069))),1,-1)</f>
        <v>-1</v>
      </c>
      <c r="I1069" s="0" t="n">
        <f aca="false">IF(ISBLANK(B1067),IF(AND(B1068=B1069,NOT(ISBLANK(B1068)),NOT(ISBLANK(B1069))),1,-1),-1)</f>
        <v>-1</v>
      </c>
      <c r="J1069" s="0" t="n">
        <f aca="false">IF(MAX(G1069:I1069)&lt;0,IF(OR(B1069=B1068,B1068=B1067),1,-1),MAX(G1069:I1069))</f>
        <v>0</v>
      </c>
    </row>
    <row r="1070" customFormat="false" ht="13.8" hidden="false" customHeight="false" outlineLevel="0" collapsed="false">
      <c r="A1070" s="7" t="n">
        <f aca="false">MAX(G1070:J1070)</f>
        <v>0</v>
      </c>
      <c r="B1070" s="8"/>
      <c r="C1070" s="9" t="e">
        <f aca="false">INDEX(SupplierNomenclature!$E$3:$E$10000,MATCH(B1070,SupplierNomenclature!$I$3:$I$10000,0))</f>
        <v>#N/A</v>
      </c>
      <c r="D1070" s="6" t="n">
        <f aca="false">IF(ISBLANK(B1070), , IF(ISBLANK(B1069), D1068+1, D1069))</f>
        <v>0</v>
      </c>
      <c r="E1070" s="9" t="n">
        <f aca="false">IF(ISBLANK(B1070),,IF(OR(ISBLANK(B1069), B1069="Баркод"),1,E1069+1))</f>
        <v>0</v>
      </c>
      <c r="F1070" s="9" t="n">
        <f aca="false">IF(ISBLANK(B1071), E1070/2,)</f>
        <v>0</v>
      </c>
      <c r="G1070" s="0" t="n">
        <f aca="false">IF(ISBLANK(B1070),0,-1)</f>
        <v>0</v>
      </c>
      <c r="H1070" s="0" t="n">
        <f aca="false">IF(AND(ISBLANK(B1069),NOT(ISBLANK(B1070))),1,-1)</f>
        <v>-1</v>
      </c>
      <c r="I1070" s="0" t="n">
        <f aca="false">IF(ISBLANK(B1068),IF(AND(B1069=B1070,NOT(ISBLANK(B1069)),NOT(ISBLANK(B1070))),1,-1),-1)</f>
        <v>-1</v>
      </c>
      <c r="J1070" s="0" t="n">
        <f aca="false">IF(MAX(G1070:I1070)&lt;0,IF(OR(B1070=B1069,B1069=B1068),1,-1),MAX(G1070:I1070))</f>
        <v>0</v>
      </c>
    </row>
    <row r="1071" customFormat="false" ht="13.8" hidden="false" customHeight="false" outlineLevel="0" collapsed="false">
      <c r="A1071" s="7" t="n">
        <f aca="false">MAX(G1071:J1071)</f>
        <v>0</v>
      </c>
      <c r="B1071" s="8"/>
      <c r="C1071" s="9" t="e">
        <f aca="false">INDEX(SupplierNomenclature!$E$3:$E$10000,MATCH(B1071,SupplierNomenclature!$I$3:$I$10000,0))</f>
        <v>#N/A</v>
      </c>
      <c r="D1071" s="6" t="n">
        <f aca="false">IF(ISBLANK(B1071), , IF(ISBLANK(B1070), D1069+1, D1070))</f>
        <v>0</v>
      </c>
      <c r="E1071" s="9" t="n">
        <f aca="false">IF(ISBLANK(B1071),,IF(OR(ISBLANK(B1070), B1070="Баркод"),1,E1070+1))</f>
        <v>0</v>
      </c>
      <c r="F1071" s="9" t="n">
        <f aca="false">IF(ISBLANK(B1072), E1071/2,)</f>
        <v>0</v>
      </c>
      <c r="G1071" s="0" t="n">
        <f aca="false">IF(ISBLANK(B1071),0,-1)</f>
        <v>0</v>
      </c>
      <c r="H1071" s="0" t="n">
        <f aca="false">IF(AND(ISBLANK(B1070),NOT(ISBLANK(B1071))),1,-1)</f>
        <v>-1</v>
      </c>
      <c r="I1071" s="0" t="n">
        <f aca="false">IF(ISBLANK(B1069),IF(AND(B1070=B1071,NOT(ISBLANK(B1070)),NOT(ISBLANK(B1071))),1,-1),-1)</f>
        <v>-1</v>
      </c>
      <c r="J1071" s="0" t="n">
        <f aca="false">IF(MAX(G1071:I1071)&lt;0,IF(OR(B1071=B1070,B1070=B1069),1,-1),MAX(G1071:I1071))</f>
        <v>0</v>
      </c>
    </row>
    <row r="1072" customFormat="false" ht="13.8" hidden="false" customHeight="false" outlineLevel="0" collapsed="false">
      <c r="A1072" s="7" t="n">
        <f aca="false">MAX(G1072:J1072)</f>
        <v>0</v>
      </c>
      <c r="B1072" s="8"/>
      <c r="C1072" s="9" t="e">
        <f aca="false">INDEX(SupplierNomenclature!$E$3:$E$10000,MATCH(B1072,SupplierNomenclature!$I$3:$I$10000,0))</f>
        <v>#N/A</v>
      </c>
      <c r="D1072" s="6" t="n">
        <f aca="false">IF(ISBLANK(B1072), , IF(ISBLANK(B1071), D1070+1, D1071))</f>
        <v>0</v>
      </c>
      <c r="E1072" s="9" t="n">
        <f aca="false">IF(ISBLANK(B1072),,IF(OR(ISBLANK(B1071), B1071="Баркод"),1,E1071+1))</f>
        <v>0</v>
      </c>
      <c r="F1072" s="9" t="n">
        <f aca="false">IF(ISBLANK(B1073), E1072/2,)</f>
        <v>0</v>
      </c>
      <c r="G1072" s="0" t="n">
        <f aca="false">IF(ISBLANK(B1072),0,-1)</f>
        <v>0</v>
      </c>
      <c r="H1072" s="0" t="n">
        <f aca="false">IF(AND(ISBLANK(B1071),NOT(ISBLANK(B1072))),1,-1)</f>
        <v>-1</v>
      </c>
      <c r="I1072" s="0" t="n">
        <f aca="false">IF(ISBLANK(B1070),IF(AND(B1071=B1072,NOT(ISBLANK(B1071)),NOT(ISBLANK(B1072))),1,-1),-1)</f>
        <v>-1</v>
      </c>
      <c r="J1072" s="0" t="n">
        <f aca="false">IF(MAX(G1072:I1072)&lt;0,IF(OR(B1072=B1071,B1071=B1070),1,-1),MAX(G1072:I1072))</f>
        <v>0</v>
      </c>
    </row>
    <row r="1073" customFormat="false" ht="13.8" hidden="false" customHeight="false" outlineLevel="0" collapsed="false">
      <c r="A1073" s="7" t="n">
        <f aca="false">MAX(G1073:J1073)</f>
        <v>0</v>
      </c>
      <c r="B1073" s="8"/>
      <c r="C1073" s="9" t="e">
        <f aca="false">INDEX(SupplierNomenclature!$E$3:$E$10000,MATCH(B1073,SupplierNomenclature!$I$3:$I$10000,0))</f>
        <v>#N/A</v>
      </c>
      <c r="D1073" s="6" t="n">
        <f aca="false">IF(ISBLANK(B1073), , IF(ISBLANK(B1072), D1071+1, D1072))</f>
        <v>0</v>
      </c>
      <c r="E1073" s="9" t="n">
        <f aca="false">IF(ISBLANK(B1073),,IF(OR(ISBLANK(B1072), B1072="Баркод"),1,E1072+1))</f>
        <v>0</v>
      </c>
      <c r="F1073" s="9" t="n">
        <f aca="false">IF(ISBLANK(B1074), E1073/2,)</f>
        <v>0</v>
      </c>
      <c r="G1073" s="0" t="n">
        <f aca="false">IF(ISBLANK(B1073),0,-1)</f>
        <v>0</v>
      </c>
      <c r="H1073" s="0" t="n">
        <f aca="false">IF(AND(ISBLANK(B1072),NOT(ISBLANK(B1073))),1,-1)</f>
        <v>-1</v>
      </c>
      <c r="I1073" s="0" t="n">
        <f aca="false">IF(ISBLANK(B1071),IF(AND(B1072=B1073,NOT(ISBLANK(B1072)),NOT(ISBLANK(B1073))),1,-1),-1)</f>
        <v>-1</v>
      </c>
      <c r="J1073" s="0" t="n">
        <f aca="false">IF(MAX(G1073:I1073)&lt;0,IF(OR(B1073=B1072,B1072=B1071),1,-1),MAX(G1073:I1073))</f>
        <v>0</v>
      </c>
    </row>
    <row r="1074" customFormat="false" ht="13.8" hidden="false" customHeight="false" outlineLevel="0" collapsed="false">
      <c r="A1074" s="7" t="n">
        <f aca="false">MAX(G1074:J1074)</f>
        <v>0</v>
      </c>
      <c r="B1074" s="8"/>
      <c r="C1074" s="9" t="e">
        <f aca="false">INDEX(SupplierNomenclature!$E$3:$E$10000,MATCH(B1074,SupplierNomenclature!$I$3:$I$10000,0))</f>
        <v>#N/A</v>
      </c>
      <c r="D1074" s="6" t="n">
        <f aca="false">IF(ISBLANK(B1074), , IF(ISBLANK(B1073), D1072+1, D1073))</f>
        <v>0</v>
      </c>
      <c r="E1074" s="9" t="n">
        <f aca="false">IF(ISBLANK(B1074),,IF(OR(ISBLANK(B1073), B1073="Баркод"),1,E1073+1))</f>
        <v>0</v>
      </c>
      <c r="F1074" s="9" t="n">
        <f aca="false">IF(ISBLANK(B1075), E1074/2,)</f>
        <v>0</v>
      </c>
      <c r="G1074" s="0" t="n">
        <f aca="false">IF(ISBLANK(B1074),0,-1)</f>
        <v>0</v>
      </c>
      <c r="H1074" s="0" t="n">
        <f aca="false">IF(AND(ISBLANK(B1073),NOT(ISBLANK(B1074))),1,-1)</f>
        <v>-1</v>
      </c>
      <c r="I1074" s="0" t="n">
        <f aca="false">IF(ISBLANK(B1072),IF(AND(B1073=B1074,NOT(ISBLANK(B1073)),NOT(ISBLANK(B1074))),1,-1),-1)</f>
        <v>-1</v>
      </c>
      <c r="J1074" s="0" t="n">
        <f aca="false">IF(MAX(G1074:I1074)&lt;0,IF(OR(B1074=B1073,B1073=B1072),1,-1),MAX(G1074:I1074))</f>
        <v>0</v>
      </c>
    </row>
    <row r="1075" customFormat="false" ht="13.8" hidden="false" customHeight="false" outlineLevel="0" collapsed="false">
      <c r="A1075" s="7" t="n">
        <f aca="false">MAX(G1075:J1075)</f>
        <v>0</v>
      </c>
      <c r="B1075" s="8"/>
      <c r="C1075" s="9" t="e">
        <f aca="false">INDEX(SupplierNomenclature!$E$3:$E$10000,MATCH(B1075,SupplierNomenclature!$I$3:$I$10000,0))</f>
        <v>#N/A</v>
      </c>
      <c r="D1075" s="6" t="n">
        <f aca="false">IF(ISBLANK(B1075), , IF(ISBLANK(B1074), D1073+1, D1074))</f>
        <v>0</v>
      </c>
      <c r="E1075" s="9" t="n">
        <f aca="false">IF(ISBLANK(B1075),,IF(OR(ISBLANK(B1074), B1074="Баркод"),1,E1074+1))</f>
        <v>0</v>
      </c>
      <c r="F1075" s="9" t="n">
        <f aca="false">IF(ISBLANK(B1076), E1075/2,)</f>
        <v>0</v>
      </c>
      <c r="G1075" s="0" t="n">
        <f aca="false">IF(ISBLANK(B1075),0,-1)</f>
        <v>0</v>
      </c>
      <c r="H1075" s="0" t="n">
        <f aca="false">IF(AND(ISBLANK(B1074),NOT(ISBLANK(B1075))),1,-1)</f>
        <v>-1</v>
      </c>
      <c r="I1075" s="0" t="n">
        <f aca="false">IF(ISBLANK(B1073),IF(AND(B1074=B1075,NOT(ISBLANK(B1074)),NOT(ISBLANK(B1075))),1,-1),-1)</f>
        <v>-1</v>
      </c>
      <c r="J1075" s="0" t="n">
        <f aca="false">IF(MAX(G1075:I1075)&lt;0,IF(OR(B1075=B1074,B1074=B1073),1,-1),MAX(G1075:I1075))</f>
        <v>0</v>
      </c>
    </row>
    <row r="1076" customFormat="false" ht="13.8" hidden="false" customHeight="false" outlineLevel="0" collapsed="false">
      <c r="A1076" s="7" t="n">
        <f aca="false">MAX(G1076:J1076)</f>
        <v>0</v>
      </c>
      <c r="B1076" s="8"/>
      <c r="C1076" s="9" t="e">
        <f aca="false">INDEX(SupplierNomenclature!$E$3:$E$10000,MATCH(B1076,SupplierNomenclature!$I$3:$I$10000,0))</f>
        <v>#N/A</v>
      </c>
      <c r="D1076" s="6" t="n">
        <f aca="false">IF(ISBLANK(B1076), , IF(ISBLANK(B1075), D1074+1, D1075))</f>
        <v>0</v>
      </c>
      <c r="E1076" s="9" t="n">
        <f aca="false">IF(ISBLANK(B1076),,IF(OR(ISBLANK(B1075), B1075="Баркод"),1,E1075+1))</f>
        <v>0</v>
      </c>
      <c r="F1076" s="9" t="n">
        <f aca="false">IF(ISBLANK(B1077), E1076/2,)</f>
        <v>0</v>
      </c>
      <c r="G1076" s="0" t="n">
        <f aca="false">IF(ISBLANK(B1076),0,-1)</f>
        <v>0</v>
      </c>
      <c r="H1076" s="0" t="n">
        <f aca="false">IF(AND(ISBLANK(B1075),NOT(ISBLANK(B1076))),1,-1)</f>
        <v>-1</v>
      </c>
      <c r="I1076" s="0" t="n">
        <f aca="false">IF(ISBLANK(B1074),IF(AND(B1075=B1076,NOT(ISBLANK(B1075)),NOT(ISBLANK(B1076))),1,-1),-1)</f>
        <v>-1</v>
      </c>
      <c r="J1076" s="0" t="n">
        <f aca="false">IF(MAX(G1076:I1076)&lt;0,IF(OR(B1076=B1075,B1075=B1074),1,-1),MAX(G1076:I1076))</f>
        <v>0</v>
      </c>
    </row>
    <row r="1077" customFormat="false" ht="13.8" hidden="false" customHeight="false" outlineLevel="0" collapsed="false">
      <c r="A1077" s="7" t="n">
        <f aca="false">MAX(G1077:J1077)</f>
        <v>0</v>
      </c>
      <c r="B1077" s="8"/>
      <c r="C1077" s="9" t="e">
        <f aca="false">INDEX(SupplierNomenclature!$E$3:$E$10000,MATCH(B1077,SupplierNomenclature!$I$3:$I$10000,0))</f>
        <v>#N/A</v>
      </c>
      <c r="D1077" s="6" t="n">
        <f aca="false">IF(ISBLANK(B1077), , IF(ISBLANK(B1076), D1075+1, D1076))</f>
        <v>0</v>
      </c>
      <c r="E1077" s="9" t="n">
        <f aca="false">IF(ISBLANK(B1077),,IF(OR(ISBLANK(B1076), B1076="Баркод"),1,E1076+1))</f>
        <v>0</v>
      </c>
      <c r="F1077" s="9" t="n">
        <f aca="false">IF(ISBLANK(B1078), E1077/2,)</f>
        <v>0</v>
      </c>
      <c r="G1077" s="0" t="n">
        <f aca="false">IF(ISBLANK(B1077),0,-1)</f>
        <v>0</v>
      </c>
      <c r="H1077" s="0" t="n">
        <f aca="false">IF(AND(ISBLANK(B1076),NOT(ISBLANK(B1077))),1,-1)</f>
        <v>-1</v>
      </c>
      <c r="I1077" s="0" t="n">
        <f aca="false">IF(ISBLANK(B1075),IF(AND(B1076=B1077,NOT(ISBLANK(B1076)),NOT(ISBLANK(B1077))),1,-1),-1)</f>
        <v>-1</v>
      </c>
      <c r="J1077" s="0" t="n">
        <f aca="false">IF(MAX(G1077:I1077)&lt;0,IF(OR(B1077=B1076,B1076=B1075),1,-1),MAX(G1077:I1077))</f>
        <v>0</v>
      </c>
    </row>
    <row r="1078" customFormat="false" ht="13.8" hidden="false" customHeight="false" outlineLevel="0" collapsed="false">
      <c r="A1078" s="7" t="n">
        <f aca="false">MAX(G1078:J1078)</f>
        <v>0</v>
      </c>
      <c r="B1078" s="8"/>
      <c r="C1078" s="9" t="e">
        <f aca="false">INDEX(SupplierNomenclature!$E$3:$E$10000,MATCH(B1078,SupplierNomenclature!$I$3:$I$10000,0))</f>
        <v>#N/A</v>
      </c>
      <c r="D1078" s="6" t="n">
        <f aca="false">IF(ISBLANK(B1078), , IF(ISBLANK(B1077), D1076+1, D1077))</f>
        <v>0</v>
      </c>
      <c r="E1078" s="9" t="n">
        <f aca="false">IF(ISBLANK(B1078),,IF(OR(ISBLANK(B1077), B1077="Баркод"),1,E1077+1))</f>
        <v>0</v>
      </c>
      <c r="F1078" s="9" t="n">
        <f aca="false">IF(ISBLANK(B1079), E1078/2,)</f>
        <v>0</v>
      </c>
      <c r="G1078" s="0" t="n">
        <f aca="false">IF(ISBLANK(B1078),0,-1)</f>
        <v>0</v>
      </c>
      <c r="H1078" s="0" t="n">
        <f aca="false">IF(AND(ISBLANK(B1077),NOT(ISBLANK(B1078))),1,-1)</f>
        <v>-1</v>
      </c>
      <c r="I1078" s="0" t="n">
        <f aca="false">IF(ISBLANK(B1076),IF(AND(B1077=B1078,NOT(ISBLANK(B1077)),NOT(ISBLANK(B1078))),1,-1),-1)</f>
        <v>-1</v>
      </c>
      <c r="J1078" s="0" t="n">
        <f aca="false">IF(MAX(G1078:I1078)&lt;0,IF(OR(B1078=B1077,B1077=B1076),1,-1),MAX(G1078:I1078))</f>
        <v>0</v>
      </c>
    </row>
    <row r="1079" customFormat="false" ht="13.8" hidden="false" customHeight="false" outlineLevel="0" collapsed="false">
      <c r="A1079" s="7" t="n">
        <f aca="false">MAX(G1079:J1079)</f>
        <v>0</v>
      </c>
      <c r="B1079" s="8"/>
      <c r="C1079" s="9" t="e">
        <f aca="false">INDEX(SupplierNomenclature!$E$3:$E$10000,MATCH(B1079,SupplierNomenclature!$I$3:$I$10000,0))</f>
        <v>#N/A</v>
      </c>
      <c r="D1079" s="6" t="n">
        <f aca="false">IF(ISBLANK(B1079), , IF(ISBLANK(B1078), D1077+1, D1078))</f>
        <v>0</v>
      </c>
      <c r="E1079" s="9" t="n">
        <f aca="false">IF(ISBLANK(B1079),,IF(OR(ISBLANK(B1078), B1078="Баркод"),1,E1078+1))</f>
        <v>0</v>
      </c>
      <c r="F1079" s="9" t="n">
        <f aca="false">IF(ISBLANK(B1080), E1079/2,)</f>
        <v>0</v>
      </c>
      <c r="G1079" s="0" t="n">
        <f aca="false">IF(ISBLANK(B1079),0,-1)</f>
        <v>0</v>
      </c>
      <c r="H1079" s="0" t="n">
        <f aca="false">IF(AND(ISBLANK(B1078),NOT(ISBLANK(B1079))),1,-1)</f>
        <v>-1</v>
      </c>
      <c r="I1079" s="0" t="n">
        <f aca="false">IF(ISBLANK(B1077),IF(AND(B1078=B1079,NOT(ISBLANK(B1078)),NOT(ISBLANK(B1079))),1,-1),-1)</f>
        <v>-1</v>
      </c>
      <c r="J1079" s="0" t="n">
        <f aca="false">IF(MAX(G1079:I1079)&lt;0,IF(OR(B1079=B1078,B1078=B1077),1,-1),MAX(G1079:I1079))</f>
        <v>0</v>
      </c>
    </row>
    <row r="1080" customFormat="false" ht="13.8" hidden="false" customHeight="false" outlineLevel="0" collapsed="false">
      <c r="A1080" s="7" t="n">
        <f aca="false">MAX(G1080:J1080)</f>
        <v>0</v>
      </c>
      <c r="B1080" s="8"/>
      <c r="C1080" s="9" t="e">
        <f aca="false">INDEX(SupplierNomenclature!$E$3:$E$10000,MATCH(B1080,SupplierNomenclature!$I$3:$I$10000,0))</f>
        <v>#N/A</v>
      </c>
      <c r="D1080" s="6" t="n">
        <f aca="false">IF(ISBLANK(B1080), , IF(ISBLANK(B1079), D1078+1, D1079))</f>
        <v>0</v>
      </c>
      <c r="E1080" s="9" t="n">
        <f aca="false">IF(ISBLANK(B1080),,IF(OR(ISBLANK(B1079), B1079="Баркод"),1,E1079+1))</f>
        <v>0</v>
      </c>
      <c r="F1080" s="9" t="n">
        <f aca="false">IF(ISBLANK(B1081), E1080/2,)</f>
        <v>0</v>
      </c>
      <c r="G1080" s="0" t="n">
        <f aca="false">IF(ISBLANK(B1080),0,-1)</f>
        <v>0</v>
      </c>
      <c r="H1080" s="0" t="n">
        <f aca="false">IF(AND(ISBLANK(B1079),NOT(ISBLANK(B1080))),1,-1)</f>
        <v>-1</v>
      </c>
      <c r="I1080" s="0" t="n">
        <f aca="false">IF(ISBLANK(B1078),IF(AND(B1079=B1080,NOT(ISBLANK(B1079)),NOT(ISBLANK(B1080))),1,-1),-1)</f>
        <v>-1</v>
      </c>
      <c r="J1080" s="0" t="n">
        <f aca="false">IF(MAX(G1080:I1080)&lt;0,IF(OR(B1080=B1079,B1079=B1078),1,-1),MAX(G1080:I1080))</f>
        <v>0</v>
      </c>
    </row>
    <row r="1081" customFormat="false" ht="13.8" hidden="false" customHeight="false" outlineLevel="0" collapsed="false">
      <c r="A1081" s="7" t="n">
        <f aca="false">MAX(G1081:J1081)</f>
        <v>0</v>
      </c>
      <c r="B1081" s="8"/>
      <c r="C1081" s="9" t="e">
        <f aca="false">INDEX(SupplierNomenclature!$E$3:$E$10000,MATCH(B1081,SupplierNomenclature!$I$3:$I$10000,0))</f>
        <v>#N/A</v>
      </c>
      <c r="D1081" s="6" t="n">
        <f aca="false">IF(ISBLANK(B1081), , IF(ISBLANK(B1080), D1079+1, D1080))</f>
        <v>0</v>
      </c>
      <c r="E1081" s="9" t="n">
        <f aca="false">IF(ISBLANK(B1081),,IF(OR(ISBLANK(B1080), B1080="Баркод"),1,E1080+1))</f>
        <v>0</v>
      </c>
      <c r="F1081" s="9" t="n">
        <f aca="false">IF(ISBLANK(B1082), E1081/2,)</f>
        <v>0</v>
      </c>
      <c r="G1081" s="0" t="n">
        <f aca="false">IF(ISBLANK(B1081),0,-1)</f>
        <v>0</v>
      </c>
      <c r="H1081" s="0" t="n">
        <f aca="false">IF(AND(ISBLANK(B1080),NOT(ISBLANK(B1081))),1,-1)</f>
        <v>-1</v>
      </c>
      <c r="I1081" s="0" t="n">
        <f aca="false">IF(ISBLANK(B1079),IF(AND(B1080=B1081,NOT(ISBLANK(B1080)),NOT(ISBLANK(B1081))),1,-1),-1)</f>
        <v>-1</v>
      </c>
      <c r="J1081" s="0" t="n">
        <f aca="false">IF(MAX(G1081:I1081)&lt;0,IF(OR(B1081=B1080,B1080=B1079),1,-1),MAX(G1081:I1081))</f>
        <v>0</v>
      </c>
    </row>
    <row r="1082" customFormat="false" ht="13.8" hidden="false" customHeight="false" outlineLevel="0" collapsed="false">
      <c r="A1082" s="7" t="n">
        <f aca="false">MAX(G1082:J1082)</f>
        <v>0</v>
      </c>
      <c r="B1082" s="8"/>
      <c r="C1082" s="9" t="e">
        <f aca="false">INDEX(SupplierNomenclature!$E$3:$E$10000,MATCH(B1082,SupplierNomenclature!$I$3:$I$10000,0))</f>
        <v>#N/A</v>
      </c>
      <c r="D1082" s="6" t="n">
        <f aca="false">IF(ISBLANK(B1082), , IF(ISBLANK(B1081), D1080+1, D1081))</f>
        <v>0</v>
      </c>
      <c r="E1082" s="9" t="n">
        <f aca="false">IF(ISBLANK(B1082),,IF(OR(ISBLANK(B1081), B1081="Баркод"),1,E1081+1))</f>
        <v>0</v>
      </c>
      <c r="F1082" s="9" t="n">
        <f aca="false">IF(ISBLANK(B1083), E1082/2,)</f>
        <v>0</v>
      </c>
      <c r="G1082" s="0" t="n">
        <f aca="false">IF(ISBLANK(B1082),0,-1)</f>
        <v>0</v>
      </c>
      <c r="H1082" s="0" t="n">
        <f aca="false">IF(AND(ISBLANK(B1081),NOT(ISBLANK(B1082))),1,-1)</f>
        <v>-1</v>
      </c>
      <c r="I1082" s="0" t="n">
        <f aca="false">IF(ISBLANK(B1080),IF(AND(B1081=B1082,NOT(ISBLANK(B1081)),NOT(ISBLANK(B1082))),1,-1),-1)</f>
        <v>-1</v>
      </c>
      <c r="J1082" s="0" t="n">
        <f aca="false">IF(MAX(G1082:I1082)&lt;0,IF(OR(B1082=B1081,B1081=B1080),1,-1),MAX(G1082:I1082))</f>
        <v>0</v>
      </c>
    </row>
    <row r="1083" customFormat="false" ht="13.8" hidden="false" customHeight="false" outlineLevel="0" collapsed="false">
      <c r="A1083" s="7" t="n">
        <f aca="false">MAX(G1083:J1083)</f>
        <v>0</v>
      </c>
      <c r="B1083" s="8"/>
      <c r="C1083" s="9" t="e">
        <f aca="false">INDEX(SupplierNomenclature!$E$3:$E$10000,MATCH(B1083,SupplierNomenclature!$I$3:$I$10000,0))</f>
        <v>#N/A</v>
      </c>
      <c r="D1083" s="6" t="n">
        <f aca="false">IF(ISBLANK(B1083), , IF(ISBLANK(B1082), D1081+1, D1082))</f>
        <v>0</v>
      </c>
      <c r="E1083" s="9" t="n">
        <f aca="false">IF(ISBLANK(B1083),,IF(OR(ISBLANK(B1082), B1082="Баркод"),1,E1082+1))</f>
        <v>0</v>
      </c>
      <c r="F1083" s="9" t="n">
        <f aca="false">IF(ISBLANK(B1084), E1083/2,)</f>
        <v>0</v>
      </c>
      <c r="G1083" s="0" t="n">
        <f aca="false">IF(ISBLANK(B1083),0,-1)</f>
        <v>0</v>
      </c>
      <c r="H1083" s="0" t="n">
        <f aca="false">IF(AND(ISBLANK(B1082),NOT(ISBLANK(B1083))),1,-1)</f>
        <v>-1</v>
      </c>
      <c r="I1083" s="0" t="n">
        <f aca="false">IF(ISBLANK(B1081),IF(AND(B1082=B1083,NOT(ISBLANK(B1082)),NOT(ISBLANK(B1083))),1,-1),-1)</f>
        <v>-1</v>
      </c>
      <c r="J1083" s="0" t="n">
        <f aca="false">IF(MAX(G1083:I1083)&lt;0,IF(OR(B1083=B1082,B1082=B1081),1,-1),MAX(G1083:I1083))</f>
        <v>0</v>
      </c>
    </row>
    <row r="1084" customFormat="false" ht="13.8" hidden="false" customHeight="false" outlineLevel="0" collapsed="false">
      <c r="A1084" s="7" t="n">
        <f aca="false">MAX(G1084:J1084)</f>
        <v>0</v>
      </c>
      <c r="B1084" s="8"/>
      <c r="C1084" s="9" t="e">
        <f aca="false">INDEX(SupplierNomenclature!$E$3:$E$10000,MATCH(B1084,SupplierNomenclature!$I$3:$I$10000,0))</f>
        <v>#N/A</v>
      </c>
      <c r="D1084" s="6" t="n">
        <f aca="false">IF(ISBLANK(B1084), , IF(ISBLANK(B1083), D1082+1, D1083))</f>
        <v>0</v>
      </c>
      <c r="E1084" s="9" t="n">
        <f aca="false">IF(ISBLANK(B1084),,IF(OR(ISBLANK(B1083), B1083="Баркод"),1,E1083+1))</f>
        <v>0</v>
      </c>
      <c r="F1084" s="9" t="n">
        <f aca="false">IF(ISBLANK(B1085), E1084/2,)</f>
        <v>0</v>
      </c>
      <c r="G1084" s="0" t="n">
        <f aca="false">IF(ISBLANK(B1084),0,-1)</f>
        <v>0</v>
      </c>
      <c r="H1084" s="0" t="n">
        <f aca="false">IF(AND(ISBLANK(B1083),NOT(ISBLANK(B1084))),1,-1)</f>
        <v>-1</v>
      </c>
      <c r="I1084" s="0" t="n">
        <f aca="false">IF(ISBLANK(B1082),IF(AND(B1083=B1084,NOT(ISBLANK(B1083)),NOT(ISBLANK(B1084))),1,-1),-1)</f>
        <v>-1</v>
      </c>
      <c r="J1084" s="0" t="n">
        <f aca="false">IF(MAX(G1084:I1084)&lt;0,IF(OR(B1084=B1083,B1083=B1082),1,-1),MAX(G1084:I1084))</f>
        <v>0</v>
      </c>
    </row>
    <row r="1085" customFormat="false" ht="13.8" hidden="false" customHeight="false" outlineLevel="0" collapsed="false">
      <c r="A1085" s="7" t="n">
        <f aca="false">MAX(G1085:J1085)</f>
        <v>0</v>
      </c>
      <c r="B1085" s="8"/>
      <c r="C1085" s="9" t="e">
        <f aca="false">INDEX(SupplierNomenclature!$E$3:$E$10000,MATCH(B1085,SupplierNomenclature!$I$3:$I$10000,0))</f>
        <v>#N/A</v>
      </c>
      <c r="D1085" s="6" t="n">
        <f aca="false">IF(ISBLANK(B1085), , IF(ISBLANK(B1084), D1083+1, D1084))</f>
        <v>0</v>
      </c>
      <c r="E1085" s="9" t="n">
        <f aca="false">IF(ISBLANK(B1085),,IF(OR(ISBLANK(B1084), B1084="Баркод"),1,E1084+1))</f>
        <v>0</v>
      </c>
      <c r="F1085" s="9" t="n">
        <f aca="false">IF(ISBLANK(B1086), E1085/2,)</f>
        <v>0</v>
      </c>
      <c r="G1085" s="0" t="n">
        <f aca="false">IF(ISBLANK(B1085),0,-1)</f>
        <v>0</v>
      </c>
      <c r="H1085" s="0" t="n">
        <f aca="false">IF(AND(ISBLANK(B1084),NOT(ISBLANK(B1085))),1,-1)</f>
        <v>-1</v>
      </c>
      <c r="I1085" s="0" t="n">
        <f aca="false">IF(ISBLANK(B1083),IF(AND(B1084=B1085,NOT(ISBLANK(B1084)),NOT(ISBLANK(B1085))),1,-1),-1)</f>
        <v>-1</v>
      </c>
      <c r="J1085" s="0" t="n">
        <f aca="false">IF(MAX(G1085:I1085)&lt;0,IF(OR(B1085=B1084,B1084=B1083),1,-1),MAX(G1085:I1085))</f>
        <v>0</v>
      </c>
    </row>
    <row r="1086" customFormat="false" ht="13.8" hidden="false" customHeight="false" outlineLevel="0" collapsed="false">
      <c r="A1086" s="7" t="n">
        <f aca="false">MAX(G1086:J1086)</f>
        <v>0</v>
      </c>
      <c r="B1086" s="8"/>
      <c r="C1086" s="9" t="e">
        <f aca="false">INDEX(SupplierNomenclature!$E$3:$E$10000,MATCH(B1086,SupplierNomenclature!$I$3:$I$10000,0))</f>
        <v>#N/A</v>
      </c>
      <c r="D1086" s="6" t="n">
        <f aca="false">IF(ISBLANK(B1086), , IF(ISBLANK(B1085), D1084+1, D1085))</f>
        <v>0</v>
      </c>
      <c r="E1086" s="9" t="n">
        <f aca="false">IF(ISBLANK(B1086),,IF(OR(ISBLANK(B1085), B1085="Баркод"),1,E1085+1))</f>
        <v>0</v>
      </c>
      <c r="F1086" s="9" t="n">
        <f aca="false">IF(ISBLANK(B1087), E1086/2,)</f>
        <v>0</v>
      </c>
      <c r="G1086" s="0" t="n">
        <f aca="false">IF(ISBLANK(B1086),0,-1)</f>
        <v>0</v>
      </c>
      <c r="H1086" s="0" t="n">
        <f aca="false">IF(AND(ISBLANK(B1085),NOT(ISBLANK(B1086))),1,-1)</f>
        <v>-1</v>
      </c>
      <c r="I1086" s="0" t="n">
        <f aca="false">IF(ISBLANK(B1084),IF(AND(B1085=B1086,NOT(ISBLANK(B1085)),NOT(ISBLANK(B1086))),1,-1),-1)</f>
        <v>-1</v>
      </c>
      <c r="J1086" s="0" t="n">
        <f aca="false">IF(MAX(G1086:I1086)&lt;0,IF(OR(B1086=B1085,B1085=B1084),1,-1),MAX(G1086:I1086))</f>
        <v>0</v>
      </c>
    </row>
    <row r="1087" customFormat="false" ht="13.8" hidden="false" customHeight="false" outlineLevel="0" collapsed="false">
      <c r="A1087" s="7" t="n">
        <f aca="false">MAX(G1087:J1087)</f>
        <v>0</v>
      </c>
      <c r="B1087" s="8"/>
      <c r="C1087" s="9" t="e">
        <f aca="false">INDEX(SupplierNomenclature!$E$3:$E$10000,MATCH(B1087,SupplierNomenclature!$I$3:$I$10000,0))</f>
        <v>#N/A</v>
      </c>
      <c r="D1087" s="6" t="n">
        <f aca="false">IF(ISBLANK(B1087), , IF(ISBLANK(B1086), D1085+1, D1086))</f>
        <v>0</v>
      </c>
      <c r="E1087" s="9" t="n">
        <f aca="false">IF(ISBLANK(B1087),,IF(OR(ISBLANK(B1086), B1086="Баркод"),1,E1086+1))</f>
        <v>0</v>
      </c>
      <c r="F1087" s="9" t="n">
        <f aca="false">IF(ISBLANK(B1088), E1087/2,)</f>
        <v>0</v>
      </c>
      <c r="G1087" s="0" t="n">
        <f aca="false">IF(ISBLANK(B1087),0,-1)</f>
        <v>0</v>
      </c>
      <c r="H1087" s="0" t="n">
        <f aca="false">IF(AND(ISBLANK(B1086),NOT(ISBLANK(B1087))),1,-1)</f>
        <v>-1</v>
      </c>
      <c r="I1087" s="0" t="n">
        <f aca="false">IF(ISBLANK(B1085),IF(AND(B1086=B1087,NOT(ISBLANK(B1086)),NOT(ISBLANK(B1087))),1,-1),-1)</f>
        <v>-1</v>
      </c>
      <c r="J1087" s="0" t="n">
        <f aca="false">IF(MAX(G1087:I1087)&lt;0,IF(OR(B1087=B1086,B1086=B1085),1,-1),MAX(G1087:I1087))</f>
        <v>0</v>
      </c>
    </row>
    <row r="1088" customFormat="false" ht="13.8" hidden="false" customHeight="false" outlineLevel="0" collapsed="false">
      <c r="A1088" s="7" t="n">
        <f aca="false">MAX(G1088:J1088)</f>
        <v>0</v>
      </c>
      <c r="B1088" s="8"/>
      <c r="C1088" s="9" t="e">
        <f aca="false">INDEX(SupplierNomenclature!$E$3:$E$10000,MATCH(B1088,SupplierNomenclature!$I$3:$I$10000,0))</f>
        <v>#N/A</v>
      </c>
      <c r="D1088" s="6" t="n">
        <f aca="false">IF(ISBLANK(B1088), , IF(ISBLANK(B1087), D1086+1, D1087))</f>
        <v>0</v>
      </c>
      <c r="E1088" s="9" t="n">
        <f aca="false">IF(ISBLANK(B1088),,IF(OR(ISBLANK(B1087), B1087="Баркод"),1,E1087+1))</f>
        <v>0</v>
      </c>
      <c r="F1088" s="9" t="n">
        <f aca="false">IF(ISBLANK(B1089), E1088/2,)</f>
        <v>0</v>
      </c>
      <c r="G1088" s="0" t="n">
        <f aca="false">IF(ISBLANK(B1088),0,-1)</f>
        <v>0</v>
      </c>
      <c r="H1088" s="0" t="n">
        <f aca="false">IF(AND(ISBLANK(B1087),NOT(ISBLANK(B1088))),1,-1)</f>
        <v>-1</v>
      </c>
      <c r="I1088" s="0" t="n">
        <f aca="false">IF(ISBLANK(B1086),IF(AND(B1087=B1088,NOT(ISBLANK(B1087)),NOT(ISBLANK(B1088))),1,-1),-1)</f>
        <v>-1</v>
      </c>
      <c r="J1088" s="0" t="n">
        <f aca="false">IF(MAX(G1088:I1088)&lt;0,IF(OR(B1088=B1087,B1087=B1086),1,-1),MAX(G1088:I1088))</f>
        <v>0</v>
      </c>
    </row>
    <row r="1089" customFormat="false" ht="13.8" hidden="false" customHeight="false" outlineLevel="0" collapsed="false">
      <c r="A1089" s="7" t="n">
        <f aca="false">MAX(G1089:J1089)</f>
        <v>0</v>
      </c>
      <c r="B1089" s="8"/>
      <c r="C1089" s="9" t="e">
        <f aca="false">INDEX(SupplierNomenclature!$E$3:$E$10000,MATCH(B1089,SupplierNomenclature!$I$3:$I$10000,0))</f>
        <v>#N/A</v>
      </c>
      <c r="D1089" s="6" t="n">
        <f aca="false">IF(ISBLANK(B1089), , IF(ISBLANK(B1088), D1087+1, D1088))</f>
        <v>0</v>
      </c>
      <c r="E1089" s="9" t="n">
        <f aca="false">IF(ISBLANK(B1089),,IF(OR(ISBLANK(B1088), B1088="Баркод"),1,E1088+1))</f>
        <v>0</v>
      </c>
      <c r="F1089" s="9" t="n">
        <f aca="false">IF(ISBLANK(B1090), E1089/2,)</f>
        <v>0</v>
      </c>
      <c r="G1089" s="0" t="n">
        <f aca="false">IF(ISBLANK(B1089),0,-1)</f>
        <v>0</v>
      </c>
      <c r="H1089" s="0" t="n">
        <f aca="false">IF(AND(ISBLANK(B1088),NOT(ISBLANK(B1089))),1,-1)</f>
        <v>-1</v>
      </c>
      <c r="I1089" s="0" t="n">
        <f aca="false">IF(ISBLANK(B1087),IF(AND(B1088=B1089,NOT(ISBLANK(B1088)),NOT(ISBLANK(B1089))),1,-1),-1)</f>
        <v>-1</v>
      </c>
      <c r="J1089" s="0" t="n">
        <f aca="false">IF(MAX(G1089:I1089)&lt;0,IF(OR(B1089=B1088,B1088=B1087),1,-1),MAX(G1089:I1089))</f>
        <v>0</v>
      </c>
    </row>
    <row r="1090" customFormat="false" ht="13.8" hidden="false" customHeight="false" outlineLevel="0" collapsed="false">
      <c r="A1090" s="7" t="n">
        <f aca="false">MAX(G1090:J1090)</f>
        <v>0</v>
      </c>
      <c r="B1090" s="8"/>
      <c r="C1090" s="9" t="e">
        <f aca="false">INDEX(SupplierNomenclature!$E$3:$E$10000,MATCH(B1090,SupplierNomenclature!$I$3:$I$10000,0))</f>
        <v>#N/A</v>
      </c>
      <c r="D1090" s="6" t="n">
        <f aca="false">IF(ISBLANK(B1090), , IF(ISBLANK(B1089), D1088+1, D1089))</f>
        <v>0</v>
      </c>
      <c r="E1090" s="9" t="n">
        <f aca="false">IF(ISBLANK(B1090),,IF(OR(ISBLANK(B1089), B1089="Баркод"),1,E1089+1))</f>
        <v>0</v>
      </c>
      <c r="F1090" s="9" t="n">
        <f aca="false">IF(ISBLANK(B1091), E1090/2,)</f>
        <v>0</v>
      </c>
      <c r="G1090" s="0" t="n">
        <f aca="false">IF(ISBLANK(B1090),0,-1)</f>
        <v>0</v>
      </c>
      <c r="H1090" s="0" t="n">
        <f aca="false">IF(AND(ISBLANK(B1089),NOT(ISBLANK(B1090))),1,-1)</f>
        <v>-1</v>
      </c>
      <c r="I1090" s="0" t="n">
        <f aca="false">IF(ISBLANK(B1088),IF(AND(B1089=B1090,NOT(ISBLANK(B1089)),NOT(ISBLANK(B1090))),1,-1),-1)</f>
        <v>-1</v>
      </c>
      <c r="J1090" s="0" t="n">
        <f aca="false">IF(MAX(G1090:I1090)&lt;0,IF(OR(B1090=B1089,B1089=B1088),1,-1),MAX(G1090:I1090))</f>
        <v>0</v>
      </c>
    </row>
    <row r="1091" customFormat="false" ht="13.8" hidden="false" customHeight="false" outlineLevel="0" collapsed="false">
      <c r="A1091" s="7" t="n">
        <f aca="false">MAX(G1091:J1091)</f>
        <v>0</v>
      </c>
      <c r="B1091" s="8"/>
      <c r="C1091" s="9" t="e">
        <f aca="false">INDEX(SupplierNomenclature!$E$3:$E$10000,MATCH(B1091,SupplierNomenclature!$I$3:$I$10000,0))</f>
        <v>#N/A</v>
      </c>
      <c r="D1091" s="6" t="n">
        <f aca="false">IF(ISBLANK(B1091), , IF(ISBLANK(B1090), D1089+1, D1090))</f>
        <v>0</v>
      </c>
      <c r="E1091" s="9" t="n">
        <f aca="false">IF(ISBLANK(B1091),,IF(OR(ISBLANK(B1090), B1090="Баркод"),1,E1090+1))</f>
        <v>0</v>
      </c>
      <c r="F1091" s="9" t="n">
        <f aca="false">IF(ISBLANK(B1092), E1091/2,)</f>
        <v>0</v>
      </c>
      <c r="G1091" s="0" t="n">
        <f aca="false">IF(ISBLANK(B1091),0,-1)</f>
        <v>0</v>
      </c>
      <c r="H1091" s="0" t="n">
        <f aca="false">IF(AND(ISBLANK(B1090),NOT(ISBLANK(B1091))),1,-1)</f>
        <v>-1</v>
      </c>
      <c r="I1091" s="0" t="n">
        <f aca="false">IF(ISBLANK(B1089),IF(AND(B1090=B1091,NOT(ISBLANK(B1090)),NOT(ISBLANK(B1091))),1,-1),-1)</f>
        <v>-1</v>
      </c>
      <c r="J1091" s="0" t="n">
        <f aca="false">IF(MAX(G1091:I1091)&lt;0,IF(OR(B1091=B1090,B1090=B1089),1,-1),MAX(G1091:I1091))</f>
        <v>0</v>
      </c>
    </row>
    <row r="1092" customFormat="false" ht="13.8" hidden="false" customHeight="false" outlineLevel="0" collapsed="false">
      <c r="A1092" s="7" t="n">
        <f aca="false">MAX(G1092:J1092)</f>
        <v>0</v>
      </c>
      <c r="B1092" s="8"/>
      <c r="C1092" s="9" t="e">
        <f aca="false">INDEX(SupplierNomenclature!$E$3:$E$10000,MATCH(B1092,SupplierNomenclature!$I$3:$I$10000,0))</f>
        <v>#N/A</v>
      </c>
      <c r="D1092" s="6" t="n">
        <f aca="false">IF(ISBLANK(B1092), , IF(ISBLANK(B1091), D1090+1, D1091))</f>
        <v>0</v>
      </c>
      <c r="E1092" s="9" t="n">
        <f aca="false">IF(ISBLANK(B1092),,IF(OR(ISBLANK(B1091), B1091="Баркод"),1,E1091+1))</f>
        <v>0</v>
      </c>
      <c r="F1092" s="9" t="n">
        <f aca="false">IF(ISBLANK(B1093), E1092/2,)</f>
        <v>0</v>
      </c>
      <c r="G1092" s="0" t="n">
        <f aca="false">IF(ISBLANK(B1092),0,-1)</f>
        <v>0</v>
      </c>
      <c r="H1092" s="0" t="n">
        <f aca="false">IF(AND(ISBLANK(B1091),NOT(ISBLANK(B1092))),1,-1)</f>
        <v>-1</v>
      </c>
      <c r="I1092" s="0" t="n">
        <f aca="false">IF(ISBLANK(B1090),IF(AND(B1091=B1092,NOT(ISBLANK(B1091)),NOT(ISBLANK(B1092))),1,-1),-1)</f>
        <v>-1</v>
      </c>
      <c r="J1092" s="0" t="n">
        <f aca="false">IF(MAX(G1092:I1092)&lt;0,IF(OR(B1092=B1091,B1091=B1090),1,-1),MAX(G1092:I1092))</f>
        <v>0</v>
      </c>
    </row>
    <row r="1093" customFormat="false" ht="13.8" hidden="false" customHeight="false" outlineLevel="0" collapsed="false">
      <c r="A1093" s="7" t="n">
        <f aca="false">MAX(G1093:J1093)</f>
        <v>0</v>
      </c>
      <c r="B1093" s="8"/>
      <c r="C1093" s="9" t="e">
        <f aca="false">INDEX(SupplierNomenclature!$E$3:$E$10000,MATCH(B1093,SupplierNomenclature!$I$3:$I$10000,0))</f>
        <v>#N/A</v>
      </c>
      <c r="D1093" s="6" t="n">
        <f aca="false">IF(ISBLANK(B1093), , IF(ISBLANK(B1092), D1091+1, D1092))</f>
        <v>0</v>
      </c>
      <c r="E1093" s="9" t="n">
        <f aca="false">IF(ISBLANK(B1093),,IF(OR(ISBLANK(B1092), B1092="Баркод"),1,E1092+1))</f>
        <v>0</v>
      </c>
      <c r="F1093" s="9" t="n">
        <f aca="false">IF(ISBLANK(B1094), E1093/2,)</f>
        <v>0</v>
      </c>
      <c r="G1093" s="0" t="n">
        <f aca="false">IF(ISBLANK(B1093),0,-1)</f>
        <v>0</v>
      </c>
      <c r="H1093" s="0" t="n">
        <f aca="false">IF(AND(ISBLANK(B1092),NOT(ISBLANK(B1093))),1,-1)</f>
        <v>-1</v>
      </c>
      <c r="I1093" s="0" t="n">
        <f aca="false">IF(ISBLANK(B1091),IF(AND(B1092=B1093,NOT(ISBLANK(B1092)),NOT(ISBLANK(B1093))),1,-1),-1)</f>
        <v>-1</v>
      </c>
      <c r="J1093" s="0" t="n">
        <f aca="false">IF(MAX(G1093:I1093)&lt;0,IF(OR(B1093=B1092,B1092=B1091),1,-1),MAX(G1093:I1093))</f>
        <v>0</v>
      </c>
    </row>
    <row r="1094" customFormat="false" ht="13.8" hidden="false" customHeight="false" outlineLevel="0" collapsed="false">
      <c r="A1094" s="7" t="n">
        <f aca="false">MAX(G1094:J1094)</f>
        <v>0</v>
      </c>
      <c r="B1094" s="8"/>
      <c r="C1094" s="9" t="e">
        <f aca="false">INDEX(SupplierNomenclature!$E$3:$E$10000,MATCH(B1094,SupplierNomenclature!$I$3:$I$10000,0))</f>
        <v>#N/A</v>
      </c>
      <c r="D1094" s="6" t="n">
        <f aca="false">IF(ISBLANK(B1094), , IF(ISBLANK(B1093), D1092+1, D1093))</f>
        <v>0</v>
      </c>
      <c r="E1094" s="9" t="n">
        <f aca="false">IF(ISBLANK(B1094),,IF(OR(ISBLANK(B1093), B1093="Баркод"),1,E1093+1))</f>
        <v>0</v>
      </c>
      <c r="F1094" s="9" t="n">
        <f aca="false">IF(ISBLANK(B1095), E1094/2,)</f>
        <v>0</v>
      </c>
      <c r="G1094" s="0" t="n">
        <f aca="false">IF(ISBLANK(B1094),0,-1)</f>
        <v>0</v>
      </c>
      <c r="H1094" s="0" t="n">
        <f aca="false">IF(AND(ISBLANK(B1093),NOT(ISBLANK(B1094))),1,-1)</f>
        <v>-1</v>
      </c>
      <c r="I1094" s="0" t="n">
        <f aca="false">IF(ISBLANK(B1092),IF(AND(B1093=B1094,NOT(ISBLANK(B1093)),NOT(ISBLANK(B1094))),1,-1),-1)</f>
        <v>-1</v>
      </c>
      <c r="J1094" s="0" t="n">
        <f aca="false">IF(MAX(G1094:I1094)&lt;0,IF(OR(B1094=B1093,B1093=B1092),1,-1),MAX(G1094:I1094))</f>
        <v>0</v>
      </c>
    </row>
    <row r="1095" customFormat="false" ht="13.8" hidden="false" customHeight="false" outlineLevel="0" collapsed="false">
      <c r="A1095" s="7" t="n">
        <f aca="false">MAX(G1095:J1095)</f>
        <v>0</v>
      </c>
      <c r="B1095" s="8"/>
      <c r="C1095" s="9" t="e">
        <f aca="false">INDEX(SupplierNomenclature!$E$3:$E$10000,MATCH(B1095,SupplierNomenclature!$I$3:$I$10000,0))</f>
        <v>#N/A</v>
      </c>
      <c r="D1095" s="6" t="n">
        <f aca="false">IF(ISBLANK(B1095), , IF(ISBLANK(B1094), D1093+1, D1094))</f>
        <v>0</v>
      </c>
      <c r="E1095" s="9" t="n">
        <f aca="false">IF(ISBLANK(B1095),,IF(OR(ISBLANK(B1094), B1094="Баркод"),1,E1094+1))</f>
        <v>0</v>
      </c>
      <c r="F1095" s="9" t="n">
        <f aca="false">IF(ISBLANK(B1096), E1095/2,)</f>
        <v>0</v>
      </c>
      <c r="G1095" s="0" t="n">
        <f aca="false">IF(ISBLANK(B1095),0,-1)</f>
        <v>0</v>
      </c>
      <c r="H1095" s="0" t="n">
        <f aca="false">IF(AND(ISBLANK(B1094),NOT(ISBLANK(B1095))),1,-1)</f>
        <v>-1</v>
      </c>
      <c r="I1095" s="0" t="n">
        <f aca="false">IF(ISBLANK(B1093),IF(AND(B1094=B1095,NOT(ISBLANK(B1094)),NOT(ISBLANK(B1095))),1,-1),-1)</f>
        <v>-1</v>
      </c>
      <c r="J1095" s="0" t="n">
        <f aca="false">IF(MAX(G1095:I1095)&lt;0,IF(OR(B1095=B1094,B1094=B1093),1,-1),MAX(G1095:I1095))</f>
        <v>0</v>
      </c>
    </row>
    <row r="1096" customFormat="false" ht="13.8" hidden="false" customHeight="false" outlineLevel="0" collapsed="false">
      <c r="A1096" s="7" t="n">
        <f aca="false">MAX(G1096:J1096)</f>
        <v>0</v>
      </c>
      <c r="B1096" s="8"/>
      <c r="C1096" s="9" t="e">
        <f aca="false">INDEX(SupplierNomenclature!$E$3:$E$10000,MATCH(B1096,SupplierNomenclature!$I$3:$I$10000,0))</f>
        <v>#N/A</v>
      </c>
      <c r="D1096" s="6" t="n">
        <f aca="false">IF(ISBLANK(B1096), , IF(ISBLANK(B1095), D1094+1, D1095))</f>
        <v>0</v>
      </c>
      <c r="E1096" s="9" t="n">
        <f aca="false">IF(ISBLANK(B1096),,IF(OR(ISBLANK(B1095), B1095="Баркод"),1,E1095+1))</f>
        <v>0</v>
      </c>
      <c r="F1096" s="9" t="n">
        <f aca="false">IF(ISBLANK(B1097), E1096/2,)</f>
        <v>0</v>
      </c>
      <c r="G1096" s="0" t="n">
        <f aca="false">IF(ISBLANK(B1096),0,-1)</f>
        <v>0</v>
      </c>
      <c r="H1096" s="0" t="n">
        <f aca="false">IF(AND(ISBLANK(B1095),NOT(ISBLANK(B1096))),1,-1)</f>
        <v>-1</v>
      </c>
      <c r="I1096" s="0" t="n">
        <f aca="false">IF(ISBLANK(B1094),IF(AND(B1095=B1096,NOT(ISBLANK(B1095)),NOT(ISBLANK(B1096))),1,-1),-1)</f>
        <v>-1</v>
      </c>
      <c r="J1096" s="0" t="n">
        <f aca="false">IF(MAX(G1096:I1096)&lt;0,IF(OR(B1096=B1095,B1095=B1094),1,-1),MAX(G1096:I1096))</f>
        <v>0</v>
      </c>
    </row>
    <row r="1097" customFormat="false" ht="13.8" hidden="false" customHeight="false" outlineLevel="0" collapsed="false">
      <c r="A1097" s="7" t="n">
        <f aca="false">MAX(G1097:J1097)</f>
        <v>0</v>
      </c>
      <c r="B1097" s="8"/>
      <c r="C1097" s="9" t="e">
        <f aca="false">INDEX(SupplierNomenclature!$E$3:$E$10000,MATCH(B1097,SupplierNomenclature!$I$3:$I$10000,0))</f>
        <v>#N/A</v>
      </c>
      <c r="D1097" s="6" t="n">
        <f aca="false">IF(ISBLANK(B1097), , IF(ISBLANK(B1096), D1095+1, D1096))</f>
        <v>0</v>
      </c>
      <c r="E1097" s="9" t="n">
        <f aca="false">IF(ISBLANK(B1097),,IF(OR(ISBLANK(B1096), B1096="Баркод"),1,E1096+1))</f>
        <v>0</v>
      </c>
      <c r="F1097" s="9" t="n">
        <f aca="false">IF(ISBLANK(B1098), E1097/2,)</f>
        <v>0</v>
      </c>
      <c r="G1097" s="0" t="n">
        <f aca="false">IF(ISBLANK(B1097),0,-1)</f>
        <v>0</v>
      </c>
      <c r="H1097" s="0" t="n">
        <f aca="false">IF(AND(ISBLANK(B1096),NOT(ISBLANK(B1097))),1,-1)</f>
        <v>-1</v>
      </c>
      <c r="I1097" s="0" t="n">
        <f aca="false">IF(ISBLANK(B1095),IF(AND(B1096=B1097,NOT(ISBLANK(B1096)),NOT(ISBLANK(B1097))),1,-1),-1)</f>
        <v>-1</v>
      </c>
      <c r="J1097" s="0" t="n">
        <f aca="false">IF(MAX(G1097:I1097)&lt;0,IF(OR(B1097=B1096,B1096=B1095),1,-1),MAX(G1097:I1097))</f>
        <v>0</v>
      </c>
    </row>
    <row r="1098" customFormat="false" ht="13.8" hidden="false" customHeight="false" outlineLevel="0" collapsed="false">
      <c r="A1098" s="7" t="n">
        <f aca="false">MAX(G1098:J1098)</f>
        <v>0</v>
      </c>
      <c r="B1098" s="8"/>
      <c r="C1098" s="9" t="e">
        <f aca="false">INDEX(SupplierNomenclature!$E$3:$E$10000,MATCH(B1098,SupplierNomenclature!$I$3:$I$10000,0))</f>
        <v>#N/A</v>
      </c>
      <c r="D1098" s="6" t="n">
        <f aca="false">IF(ISBLANK(B1098), , IF(ISBLANK(B1097), D1096+1, D1097))</f>
        <v>0</v>
      </c>
      <c r="E1098" s="9" t="n">
        <f aca="false">IF(ISBLANK(B1098),,IF(OR(ISBLANK(B1097), B1097="Баркод"),1,E1097+1))</f>
        <v>0</v>
      </c>
      <c r="F1098" s="9" t="n">
        <f aca="false">IF(ISBLANK(B1099), E1098/2,)</f>
        <v>0</v>
      </c>
      <c r="G1098" s="0" t="n">
        <f aca="false">IF(ISBLANK(B1098),0,-1)</f>
        <v>0</v>
      </c>
      <c r="H1098" s="0" t="n">
        <f aca="false">IF(AND(ISBLANK(B1097),NOT(ISBLANK(B1098))),1,-1)</f>
        <v>-1</v>
      </c>
      <c r="I1098" s="0" t="n">
        <f aca="false">IF(ISBLANK(B1096),IF(AND(B1097=B1098,NOT(ISBLANK(B1097)),NOT(ISBLANK(B1098))),1,-1),-1)</f>
        <v>-1</v>
      </c>
      <c r="J1098" s="0" t="n">
        <f aca="false">IF(MAX(G1098:I1098)&lt;0,IF(OR(B1098=B1097,B1097=B1096),1,-1),MAX(G1098:I1098))</f>
        <v>0</v>
      </c>
    </row>
    <row r="1099" customFormat="false" ht="13.8" hidden="false" customHeight="false" outlineLevel="0" collapsed="false">
      <c r="A1099" s="7" t="n">
        <f aca="false">MAX(G1099:J1099)</f>
        <v>0</v>
      </c>
      <c r="B1099" s="8"/>
      <c r="C1099" s="9" t="e">
        <f aca="false">INDEX(SupplierNomenclature!$E$3:$E$10000,MATCH(B1099,SupplierNomenclature!$I$3:$I$10000,0))</f>
        <v>#N/A</v>
      </c>
      <c r="D1099" s="6" t="n">
        <f aca="false">IF(ISBLANK(B1099), , IF(ISBLANK(B1098), D1097+1, D1098))</f>
        <v>0</v>
      </c>
      <c r="E1099" s="9" t="n">
        <f aca="false">IF(ISBLANK(B1099),,IF(OR(ISBLANK(B1098), B1098="Баркод"),1,E1098+1))</f>
        <v>0</v>
      </c>
      <c r="F1099" s="9" t="n">
        <f aca="false">IF(ISBLANK(B1100), E1099/2,)</f>
        <v>0</v>
      </c>
      <c r="G1099" s="0" t="n">
        <f aca="false">IF(ISBLANK(B1099),0,-1)</f>
        <v>0</v>
      </c>
      <c r="H1099" s="0" t="n">
        <f aca="false">IF(AND(ISBLANK(B1098),NOT(ISBLANK(B1099))),1,-1)</f>
        <v>-1</v>
      </c>
      <c r="I1099" s="0" t="n">
        <f aca="false">IF(ISBLANK(B1097),IF(AND(B1098=B1099,NOT(ISBLANK(B1098)),NOT(ISBLANK(B1099))),1,-1),-1)</f>
        <v>-1</v>
      </c>
      <c r="J1099" s="0" t="n">
        <f aca="false">IF(MAX(G1099:I1099)&lt;0,IF(OR(B1099=B1098,B1098=B1097),1,-1),MAX(G1099:I1099))</f>
        <v>0</v>
      </c>
    </row>
    <row r="1100" customFormat="false" ht="13.8" hidden="false" customHeight="false" outlineLevel="0" collapsed="false">
      <c r="A1100" s="7" t="n">
        <f aca="false">MAX(G1100:J1100)</f>
        <v>0</v>
      </c>
      <c r="B1100" s="8"/>
      <c r="C1100" s="9" t="e">
        <f aca="false">INDEX(SupplierNomenclature!$E$3:$E$10000,MATCH(B1100,SupplierNomenclature!$I$3:$I$10000,0))</f>
        <v>#N/A</v>
      </c>
      <c r="D1100" s="6" t="n">
        <f aca="false">IF(ISBLANK(B1100), , IF(ISBLANK(B1099), D1098+1, D1099))</f>
        <v>0</v>
      </c>
      <c r="E1100" s="9" t="n">
        <f aca="false">IF(ISBLANK(B1100),,IF(OR(ISBLANK(B1099), B1099="Баркод"),1,E1099+1))</f>
        <v>0</v>
      </c>
      <c r="F1100" s="9" t="n">
        <f aca="false">IF(ISBLANK(B1101), E1100/2,)</f>
        <v>0</v>
      </c>
      <c r="G1100" s="0" t="n">
        <f aca="false">IF(ISBLANK(B1100),0,-1)</f>
        <v>0</v>
      </c>
      <c r="H1100" s="0" t="n">
        <f aca="false">IF(AND(ISBLANK(B1099),NOT(ISBLANK(B1100))),1,-1)</f>
        <v>-1</v>
      </c>
      <c r="I1100" s="0" t="n">
        <f aca="false">IF(ISBLANK(B1098),IF(AND(B1099=B1100,NOT(ISBLANK(B1099)),NOT(ISBLANK(B1100))),1,-1),-1)</f>
        <v>-1</v>
      </c>
      <c r="J1100" s="0" t="n">
        <f aca="false">IF(MAX(G1100:I1100)&lt;0,IF(OR(B1100=B1099,B1099=B1098),1,-1),MAX(G1100:I1100))</f>
        <v>0</v>
      </c>
    </row>
    <row r="1101" customFormat="false" ht="13.8" hidden="false" customHeight="false" outlineLevel="0" collapsed="false">
      <c r="A1101" s="7" t="n">
        <f aca="false">MAX(G1101:J1101)</f>
        <v>0</v>
      </c>
      <c r="B1101" s="8"/>
      <c r="C1101" s="9" t="e">
        <f aca="false">INDEX(SupplierNomenclature!$E$3:$E$10000,MATCH(B1101,SupplierNomenclature!$I$3:$I$10000,0))</f>
        <v>#N/A</v>
      </c>
      <c r="D1101" s="6" t="n">
        <f aca="false">IF(ISBLANK(B1101), , IF(ISBLANK(B1100), D1099+1, D1100))</f>
        <v>0</v>
      </c>
      <c r="E1101" s="9" t="n">
        <f aca="false">IF(ISBLANK(B1101),,IF(OR(ISBLANK(B1100), B1100="Баркод"),1,E1100+1))</f>
        <v>0</v>
      </c>
      <c r="F1101" s="9" t="n">
        <f aca="false">IF(ISBLANK(B1102), E1101/2,)</f>
        <v>0</v>
      </c>
      <c r="G1101" s="0" t="n">
        <f aca="false">IF(ISBLANK(B1101),0,-1)</f>
        <v>0</v>
      </c>
      <c r="H1101" s="0" t="n">
        <f aca="false">IF(AND(ISBLANK(B1100),NOT(ISBLANK(B1101))),1,-1)</f>
        <v>-1</v>
      </c>
      <c r="I1101" s="0" t="n">
        <f aca="false">IF(ISBLANK(B1099),IF(AND(B1100=B1101,NOT(ISBLANK(B1100)),NOT(ISBLANK(B1101))),1,-1),-1)</f>
        <v>-1</v>
      </c>
      <c r="J1101" s="0" t="n">
        <f aca="false">IF(MAX(G1101:I1101)&lt;0,IF(OR(B1101=B1100,B1100=B1099),1,-1),MAX(G1101:I1101))</f>
        <v>0</v>
      </c>
    </row>
    <row r="1102" customFormat="false" ht="13.8" hidden="false" customHeight="false" outlineLevel="0" collapsed="false">
      <c r="A1102" s="7" t="n">
        <f aca="false">MAX(G1102:J1102)</f>
        <v>0</v>
      </c>
      <c r="B1102" s="8"/>
      <c r="C1102" s="9" t="e">
        <f aca="false">INDEX(SupplierNomenclature!$E$3:$E$10000,MATCH(B1102,SupplierNomenclature!$I$3:$I$10000,0))</f>
        <v>#N/A</v>
      </c>
      <c r="D1102" s="6" t="n">
        <f aca="false">IF(ISBLANK(B1102), , IF(ISBLANK(B1101), D1100+1, D1101))</f>
        <v>0</v>
      </c>
      <c r="E1102" s="9" t="n">
        <f aca="false">IF(ISBLANK(B1102),,IF(OR(ISBLANK(B1101), B1101="Баркод"),1,E1101+1))</f>
        <v>0</v>
      </c>
      <c r="F1102" s="9" t="n">
        <f aca="false">IF(ISBLANK(B1103), E1102/2,)</f>
        <v>0</v>
      </c>
      <c r="G1102" s="0" t="n">
        <f aca="false">IF(ISBLANK(B1102),0,-1)</f>
        <v>0</v>
      </c>
      <c r="H1102" s="0" t="n">
        <f aca="false">IF(AND(ISBLANK(B1101),NOT(ISBLANK(B1102))),1,-1)</f>
        <v>-1</v>
      </c>
      <c r="I1102" s="0" t="n">
        <f aca="false">IF(ISBLANK(B1100),IF(AND(B1101=B1102,NOT(ISBLANK(B1101)),NOT(ISBLANK(B1102))),1,-1),-1)</f>
        <v>-1</v>
      </c>
      <c r="J1102" s="0" t="n">
        <f aca="false">IF(MAX(G1102:I1102)&lt;0,IF(OR(B1102=B1101,B1101=B1100),1,-1),MAX(G1102:I1102))</f>
        <v>0</v>
      </c>
    </row>
    <row r="1103" customFormat="false" ht="13.8" hidden="false" customHeight="false" outlineLevel="0" collapsed="false">
      <c r="A1103" s="7" t="n">
        <f aca="false">MAX(G1103:J1103)</f>
        <v>0</v>
      </c>
      <c r="B1103" s="8"/>
      <c r="C1103" s="9" t="e">
        <f aca="false">INDEX(SupplierNomenclature!$E$3:$E$10000,MATCH(B1103,SupplierNomenclature!$I$3:$I$10000,0))</f>
        <v>#N/A</v>
      </c>
      <c r="D1103" s="6" t="n">
        <f aca="false">IF(ISBLANK(B1103), , IF(ISBLANK(B1102), D1101+1, D1102))</f>
        <v>0</v>
      </c>
      <c r="E1103" s="9" t="n">
        <f aca="false">IF(ISBLANK(B1103),,IF(OR(ISBLANK(B1102), B1102="Баркод"),1,E1102+1))</f>
        <v>0</v>
      </c>
      <c r="F1103" s="9" t="n">
        <f aca="false">IF(ISBLANK(B1104), E1103/2,)</f>
        <v>0</v>
      </c>
      <c r="G1103" s="0" t="n">
        <f aca="false">IF(ISBLANK(B1103),0,-1)</f>
        <v>0</v>
      </c>
      <c r="H1103" s="0" t="n">
        <f aca="false">IF(AND(ISBLANK(B1102),NOT(ISBLANK(B1103))),1,-1)</f>
        <v>-1</v>
      </c>
      <c r="I1103" s="0" t="n">
        <f aca="false">IF(ISBLANK(B1101),IF(AND(B1102=B1103,NOT(ISBLANK(B1102)),NOT(ISBLANK(B1103))),1,-1),-1)</f>
        <v>-1</v>
      </c>
      <c r="J1103" s="0" t="n">
        <f aca="false">IF(MAX(G1103:I1103)&lt;0,IF(OR(B1103=B1102,B1102=B1101),1,-1),MAX(G1103:I1103))</f>
        <v>0</v>
      </c>
    </row>
    <row r="1104" customFormat="false" ht="13.8" hidden="false" customHeight="false" outlineLevel="0" collapsed="false">
      <c r="A1104" s="7" t="n">
        <f aca="false">MAX(G1104:J1104)</f>
        <v>0</v>
      </c>
      <c r="B1104" s="8"/>
      <c r="C1104" s="9" t="e">
        <f aca="false">INDEX(SupplierNomenclature!$E$3:$E$10000,MATCH(B1104,SupplierNomenclature!$I$3:$I$10000,0))</f>
        <v>#N/A</v>
      </c>
      <c r="D1104" s="6" t="n">
        <f aca="false">IF(ISBLANK(B1104), , IF(ISBLANK(B1103), D1102+1, D1103))</f>
        <v>0</v>
      </c>
      <c r="E1104" s="9" t="n">
        <f aca="false">IF(ISBLANK(B1104),,IF(OR(ISBLANK(B1103), B1103="Баркод"),1,E1103+1))</f>
        <v>0</v>
      </c>
      <c r="F1104" s="9" t="n">
        <f aca="false">IF(ISBLANK(B1105), E1104/2,)</f>
        <v>0</v>
      </c>
      <c r="G1104" s="0" t="n">
        <f aca="false">IF(ISBLANK(B1104),0,-1)</f>
        <v>0</v>
      </c>
      <c r="H1104" s="0" t="n">
        <f aca="false">IF(AND(ISBLANK(B1103),NOT(ISBLANK(B1104))),1,-1)</f>
        <v>-1</v>
      </c>
      <c r="I1104" s="0" t="n">
        <f aca="false">IF(ISBLANK(B1102),IF(AND(B1103=B1104,NOT(ISBLANK(B1103)),NOT(ISBLANK(B1104))),1,-1),-1)</f>
        <v>-1</v>
      </c>
      <c r="J1104" s="0" t="n">
        <f aca="false">IF(MAX(G1104:I1104)&lt;0,IF(OR(B1104=B1103,B1103=B1102),1,-1),MAX(G1104:I1104))</f>
        <v>0</v>
      </c>
    </row>
    <row r="1105" customFormat="false" ht="13.8" hidden="false" customHeight="false" outlineLevel="0" collapsed="false">
      <c r="A1105" s="7" t="n">
        <f aca="false">MAX(G1105:J1105)</f>
        <v>0</v>
      </c>
      <c r="B1105" s="8"/>
      <c r="C1105" s="9" t="e">
        <f aca="false">INDEX(SupplierNomenclature!$E$3:$E$10000,MATCH(B1105,SupplierNomenclature!$I$3:$I$10000,0))</f>
        <v>#N/A</v>
      </c>
      <c r="D1105" s="6" t="n">
        <f aca="false">IF(ISBLANK(B1105), , IF(ISBLANK(B1104), D1103+1, D1104))</f>
        <v>0</v>
      </c>
      <c r="E1105" s="9" t="n">
        <f aca="false">IF(ISBLANK(B1105),,IF(OR(ISBLANK(B1104), B1104="Баркод"),1,E1104+1))</f>
        <v>0</v>
      </c>
      <c r="F1105" s="9" t="n">
        <f aca="false">IF(ISBLANK(B1106), E1105/2,)</f>
        <v>0</v>
      </c>
      <c r="G1105" s="0" t="n">
        <f aca="false">IF(ISBLANK(B1105),0,-1)</f>
        <v>0</v>
      </c>
      <c r="H1105" s="0" t="n">
        <f aca="false">IF(AND(ISBLANK(B1104),NOT(ISBLANK(B1105))),1,-1)</f>
        <v>-1</v>
      </c>
      <c r="I1105" s="0" t="n">
        <f aca="false">IF(ISBLANK(B1103),IF(AND(B1104=B1105,NOT(ISBLANK(B1104)),NOT(ISBLANK(B1105))),1,-1),-1)</f>
        <v>-1</v>
      </c>
      <c r="J1105" s="0" t="n">
        <f aca="false">IF(MAX(G1105:I1105)&lt;0,IF(OR(B1105=B1104,B1104=B1103),1,-1),MAX(G1105:I1105))</f>
        <v>0</v>
      </c>
    </row>
    <row r="1106" customFormat="false" ht="13.8" hidden="false" customHeight="false" outlineLevel="0" collapsed="false">
      <c r="A1106" s="7" t="n">
        <f aca="false">MAX(G1106:J1106)</f>
        <v>0</v>
      </c>
      <c r="B1106" s="8"/>
      <c r="C1106" s="9" t="e">
        <f aca="false">INDEX(SupplierNomenclature!$E$3:$E$10000,MATCH(B1106,SupplierNomenclature!$I$3:$I$10000,0))</f>
        <v>#N/A</v>
      </c>
      <c r="D1106" s="6" t="n">
        <f aca="false">IF(ISBLANK(B1106), , IF(ISBLANK(B1105), D1104+1, D1105))</f>
        <v>0</v>
      </c>
      <c r="E1106" s="9" t="n">
        <f aca="false">IF(ISBLANK(B1106),,IF(OR(ISBLANK(B1105), B1105="Баркод"),1,E1105+1))</f>
        <v>0</v>
      </c>
      <c r="F1106" s="9" t="n">
        <f aca="false">IF(ISBLANK(B1107), E1106/2,)</f>
        <v>0</v>
      </c>
      <c r="G1106" s="0" t="n">
        <f aca="false">IF(ISBLANK(B1106),0,-1)</f>
        <v>0</v>
      </c>
      <c r="H1106" s="0" t="n">
        <f aca="false">IF(AND(ISBLANK(B1105),NOT(ISBLANK(B1106))),1,-1)</f>
        <v>-1</v>
      </c>
      <c r="I1106" s="0" t="n">
        <f aca="false">IF(ISBLANK(B1104),IF(AND(B1105=B1106,NOT(ISBLANK(B1105)),NOT(ISBLANK(B1106))),1,-1),-1)</f>
        <v>-1</v>
      </c>
      <c r="J1106" s="0" t="n">
        <f aca="false">IF(MAX(G1106:I1106)&lt;0,IF(OR(B1106=B1105,B1105=B1104),1,-1),MAX(G1106:I1106))</f>
        <v>0</v>
      </c>
    </row>
    <row r="1107" customFormat="false" ht="13.8" hidden="false" customHeight="false" outlineLevel="0" collapsed="false">
      <c r="A1107" s="7" t="n">
        <f aca="false">MAX(G1107:J1107)</f>
        <v>0</v>
      </c>
      <c r="B1107" s="8"/>
      <c r="C1107" s="9" t="e">
        <f aca="false">INDEX(SupplierNomenclature!$E$3:$E$10000,MATCH(B1107,SupplierNomenclature!$I$3:$I$10000,0))</f>
        <v>#N/A</v>
      </c>
      <c r="D1107" s="6" t="n">
        <f aca="false">IF(ISBLANK(B1107), , IF(ISBLANK(B1106), D1105+1, D1106))</f>
        <v>0</v>
      </c>
      <c r="E1107" s="9" t="n">
        <f aca="false">IF(ISBLANK(B1107),,IF(OR(ISBLANK(B1106), B1106="Баркод"),1,E1106+1))</f>
        <v>0</v>
      </c>
      <c r="F1107" s="9" t="n">
        <f aca="false">IF(ISBLANK(B1108), E1107/2,)</f>
        <v>0</v>
      </c>
      <c r="G1107" s="0" t="n">
        <f aca="false">IF(ISBLANK(B1107),0,-1)</f>
        <v>0</v>
      </c>
      <c r="H1107" s="0" t="n">
        <f aca="false">IF(AND(ISBLANK(B1106),NOT(ISBLANK(B1107))),1,-1)</f>
        <v>-1</v>
      </c>
      <c r="I1107" s="0" t="n">
        <f aca="false">IF(ISBLANK(B1105),IF(AND(B1106=B1107,NOT(ISBLANK(B1106)),NOT(ISBLANK(B1107))),1,-1),-1)</f>
        <v>-1</v>
      </c>
      <c r="J1107" s="0" t="n">
        <f aca="false">IF(MAX(G1107:I1107)&lt;0,IF(OR(B1107=B1106,B1106=B1105),1,-1),MAX(G1107:I1107))</f>
        <v>0</v>
      </c>
    </row>
    <row r="1108" customFormat="false" ht="13.8" hidden="false" customHeight="false" outlineLevel="0" collapsed="false">
      <c r="A1108" s="7" t="n">
        <f aca="false">MAX(G1108:J1108)</f>
        <v>0</v>
      </c>
      <c r="B1108" s="8"/>
      <c r="C1108" s="9" t="e">
        <f aca="false">INDEX(SupplierNomenclature!$E$3:$E$10000,MATCH(B1108,SupplierNomenclature!$I$3:$I$10000,0))</f>
        <v>#N/A</v>
      </c>
      <c r="D1108" s="6" t="n">
        <f aca="false">IF(ISBLANK(B1108), , IF(ISBLANK(B1107), D1106+1, D1107))</f>
        <v>0</v>
      </c>
      <c r="E1108" s="9" t="n">
        <f aca="false">IF(ISBLANK(B1108),,IF(OR(ISBLANK(B1107), B1107="Баркод"),1,E1107+1))</f>
        <v>0</v>
      </c>
      <c r="F1108" s="9" t="n">
        <f aca="false">IF(ISBLANK(B1109), E1108/2,)</f>
        <v>0</v>
      </c>
      <c r="G1108" s="0" t="n">
        <f aca="false">IF(ISBLANK(B1108),0,-1)</f>
        <v>0</v>
      </c>
      <c r="H1108" s="0" t="n">
        <f aca="false">IF(AND(ISBLANK(B1107),NOT(ISBLANK(B1108))),1,-1)</f>
        <v>-1</v>
      </c>
      <c r="I1108" s="0" t="n">
        <f aca="false">IF(ISBLANK(B1106),IF(AND(B1107=B1108,NOT(ISBLANK(B1107)),NOT(ISBLANK(B1108))),1,-1),-1)</f>
        <v>-1</v>
      </c>
      <c r="J1108" s="0" t="n">
        <f aca="false">IF(MAX(G1108:I1108)&lt;0,IF(OR(B1108=B1107,B1107=B1106),1,-1),MAX(G1108:I1108))</f>
        <v>0</v>
      </c>
    </row>
    <row r="1109" customFormat="false" ht="13.8" hidden="false" customHeight="false" outlineLevel="0" collapsed="false">
      <c r="A1109" s="7" t="n">
        <f aca="false">MAX(G1109:J1109)</f>
        <v>0</v>
      </c>
      <c r="B1109" s="8"/>
      <c r="C1109" s="9" t="e">
        <f aca="false">INDEX(SupplierNomenclature!$E$3:$E$10000,MATCH(B1109,SupplierNomenclature!$I$3:$I$10000,0))</f>
        <v>#N/A</v>
      </c>
      <c r="D1109" s="6" t="n">
        <f aca="false">IF(ISBLANK(B1109), , IF(ISBLANK(B1108), D1107+1, D1108))</f>
        <v>0</v>
      </c>
      <c r="E1109" s="9" t="n">
        <f aca="false">IF(ISBLANK(B1109),,IF(OR(ISBLANK(B1108), B1108="Баркод"),1,E1108+1))</f>
        <v>0</v>
      </c>
      <c r="F1109" s="9" t="n">
        <f aca="false">IF(ISBLANK(B1110), E1109/2,)</f>
        <v>0</v>
      </c>
      <c r="G1109" s="0" t="n">
        <f aca="false">IF(ISBLANK(B1109),0,-1)</f>
        <v>0</v>
      </c>
      <c r="H1109" s="0" t="n">
        <f aca="false">IF(AND(ISBLANK(B1108),NOT(ISBLANK(B1109))),1,-1)</f>
        <v>-1</v>
      </c>
      <c r="I1109" s="0" t="n">
        <f aca="false">IF(ISBLANK(B1107),IF(AND(B1108=B1109,NOT(ISBLANK(B1108)),NOT(ISBLANK(B1109))),1,-1),-1)</f>
        <v>-1</v>
      </c>
      <c r="J1109" s="0" t="n">
        <f aca="false">IF(MAX(G1109:I1109)&lt;0,IF(OR(B1109=B1108,B1108=B1107),1,-1),MAX(G1109:I1109))</f>
        <v>0</v>
      </c>
    </row>
    <row r="1110" customFormat="false" ht="13.8" hidden="false" customHeight="false" outlineLevel="0" collapsed="false">
      <c r="A1110" s="7" t="n">
        <f aca="false">MAX(G1110:J1110)</f>
        <v>0</v>
      </c>
      <c r="B1110" s="8"/>
      <c r="C1110" s="9" t="e">
        <f aca="false">INDEX(SupplierNomenclature!$E$3:$E$10000,MATCH(B1110,SupplierNomenclature!$I$3:$I$10000,0))</f>
        <v>#N/A</v>
      </c>
      <c r="D1110" s="6" t="n">
        <f aca="false">IF(ISBLANK(B1110), , IF(ISBLANK(B1109), D1108+1, D1109))</f>
        <v>0</v>
      </c>
      <c r="E1110" s="9" t="n">
        <f aca="false">IF(ISBLANK(B1110),,IF(OR(ISBLANK(B1109), B1109="Баркод"),1,E1109+1))</f>
        <v>0</v>
      </c>
      <c r="F1110" s="9" t="n">
        <f aca="false">IF(ISBLANK(B1111), E1110/2,)</f>
        <v>0</v>
      </c>
      <c r="G1110" s="0" t="n">
        <f aca="false">IF(ISBLANK(B1110),0,-1)</f>
        <v>0</v>
      </c>
      <c r="H1110" s="0" t="n">
        <f aca="false">IF(AND(ISBLANK(B1109),NOT(ISBLANK(B1110))),1,-1)</f>
        <v>-1</v>
      </c>
      <c r="I1110" s="0" t="n">
        <f aca="false">IF(ISBLANK(B1108),IF(AND(B1109=B1110,NOT(ISBLANK(B1109)),NOT(ISBLANK(B1110))),1,-1),-1)</f>
        <v>-1</v>
      </c>
      <c r="J1110" s="0" t="n">
        <f aca="false">IF(MAX(G1110:I1110)&lt;0,IF(OR(B1110=B1109,B1109=B1108),1,-1),MAX(G1110:I1110))</f>
        <v>0</v>
      </c>
    </row>
    <row r="1111" customFormat="false" ht="13.8" hidden="false" customHeight="false" outlineLevel="0" collapsed="false">
      <c r="A1111" s="7" t="n">
        <f aca="false">MAX(G1111:J1111)</f>
        <v>0</v>
      </c>
      <c r="B1111" s="8"/>
      <c r="C1111" s="9" t="e">
        <f aca="false">INDEX(SupplierNomenclature!$E$3:$E$10000,MATCH(B1111,SupplierNomenclature!$I$3:$I$10000,0))</f>
        <v>#N/A</v>
      </c>
      <c r="D1111" s="6" t="n">
        <f aca="false">IF(ISBLANK(B1111), , IF(ISBLANK(B1110), D1109+1, D1110))</f>
        <v>0</v>
      </c>
      <c r="E1111" s="9" t="n">
        <f aca="false">IF(ISBLANK(B1111),,IF(OR(ISBLANK(B1110), B1110="Баркод"),1,E1110+1))</f>
        <v>0</v>
      </c>
      <c r="F1111" s="9" t="n">
        <f aca="false">IF(ISBLANK(B1112), E1111/2,)</f>
        <v>0</v>
      </c>
      <c r="G1111" s="0" t="n">
        <f aca="false">IF(ISBLANK(B1111),0,-1)</f>
        <v>0</v>
      </c>
      <c r="H1111" s="0" t="n">
        <f aca="false">IF(AND(ISBLANK(B1110),NOT(ISBLANK(B1111))),1,-1)</f>
        <v>-1</v>
      </c>
      <c r="I1111" s="0" t="n">
        <f aca="false">IF(ISBLANK(B1109),IF(AND(B1110=B1111,NOT(ISBLANK(B1110)),NOT(ISBLANK(B1111))),1,-1),-1)</f>
        <v>-1</v>
      </c>
      <c r="J1111" s="0" t="n">
        <f aca="false">IF(MAX(G1111:I1111)&lt;0,IF(OR(B1111=B1110,B1110=B1109),1,-1),MAX(G1111:I1111))</f>
        <v>0</v>
      </c>
    </row>
    <row r="1112" customFormat="false" ht="13.8" hidden="false" customHeight="false" outlineLevel="0" collapsed="false">
      <c r="A1112" s="7" t="n">
        <f aca="false">MAX(G1112:J1112)</f>
        <v>0</v>
      </c>
      <c r="B1112" s="8"/>
      <c r="C1112" s="9" t="e">
        <f aca="false">INDEX(SupplierNomenclature!$E$3:$E$10000,MATCH(B1112,SupplierNomenclature!$I$3:$I$10000,0))</f>
        <v>#N/A</v>
      </c>
      <c r="D1112" s="6" t="n">
        <f aca="false">IF(ISBLANK(B1112), , IF(ISBLANK(B1111), D1110+1, D1111))</f>
        <v>0</v>
      </c>
      <c r="E1112" s="9" t="n">
        <f aca="false">IF(ISBLANK(B1112),,IF(OR(ISBLANK(B1111), B1111="Баркод"),1,E1111+1))</f>
        <v>0</v>
      </c>
      <c r="F1112" s="9" t="n">
        <f aca="false">IF(ISBLANK(B1113), E1112/2,)</f>
        <v>0</v>
      </c>
      <c r="G1112" s="0" t="n">
        <f aca="false">IF(ISBLANK(B1112),0,-1)</f>
        <v>0</v>
      </c>
      <c r="H1112" s="0" t="n">
        <f aca="false">IF(AND(ISBLANK(B1111),NOT(ISBLANK(B1112))),1,-1)</f>
        <v>-1</v>
      </c>
      <c r="I1112" s="0" t="n">
        <f aca="false">IF(ISBLANK(B1110),IF(AND(B1111=B1112,NOT(ISBLANK(B1111)),NOT(ISBLANK(B1112))),1,-1),-1)</f>
        <v>-1</v>
      </c>
      <c r="J1112" s="0" t="n">
        <f aca="false">IF(MAX(G1112:I1112)&lt;0,IF(OR(B1112=B1111,B1111=B1110),1,-1),MAX(G1112:I1112))</f>
        <v>0</v>
      </c>
    </row>
    <row r="1113" customFormat="false" ht="13.8" hidden="false" customHeight="false" outlineLevel="0" collapsed="false">
      <c r="A1113" s="7" t="n">
        <f aca="false">MAX(G1113:J1113)</f>
        <v>0</v>
      </c>
      <c r="B1113" s="8"/>
      <c r="C1113" s="9" t="e">
        <f aca="false">INDEX(SupplierNomenclature!$E$3:$E$10000,MATCH(B1113,SupplierNomenclature!$I$3:$I$10000,0))</f>
        <v>#N/A</v>
      </c>
      <c r="D1113" s="6" t="n">
        <f aca="false">IF(ISBLANK(B1113), , IF(ISBLANK(B1112), D1111+1, D1112))</f>
        <v>0</v>
      </c>
      <c r="E1113" s="9" t="n">
        <f aca="false">IF(ISBLANK(B1113),,IF(OR(ISBLANK(B1112), B1112="Баркод"),1,E1112+1))</f>
        <v>0</v>
      </c>
      <c r="F1113" s="9" t="n">
        <f aca="false">IF(ISBLANK(B1114), E1113/2,)</f>
        <v>0</v>
      </c>
      <c r="G1113" s="0" t="n">
        <f aca="false">IF(ISBLANK(B1113),0,-1)</f>
        <v>0</v>
      </c>
      <c r="H1113" s="0" t="n">
        <f aca="false">IF(AND(ISBLANK(B1112),NOT(ISBLANK(B1113))),1,-1)</f>
        <v>-1</v>
      </c>
      <c r="I1113" s="0" t="n">
        <f aca="false">IF(ISBLANK(B1111),IF(AND(B1112=B1113,NOT(ISBLANK(B1112)),NOT(ISBLANK(B1113))),1,-1),-1)</f>
        <v>-1</v>
      </c>
      <c r="J1113" s="0" t="n">
        <f aca="false">IF(MAX(G1113:I1113)&lt;0,IF(OR(B1113=B1112,B1112=B1111),1,-1),MAX(G1113:I1113))</f>
        <v>0</v>
      </c>
    </row>
    <row r="1114" customFormat="false" ht="13.8" hidden="false" customHeight="false" outlineLevel="0" collapsed="false">
      <c r="A1114" s="7" t="n">
        <f aca="false">MAX(G1114:J1114)</f>
        <v>0</v>
      </c>
      <c r="B1114" s="8"/>
      <c r="C1114" s="9" t="e">
        <f aca="false">INDEX(SupplierNomenclature!$E$3:$E$10000,MATCH(B1114,SupplierNomenclature!$I$3:$I$10000,0))</f>
        <v>#N/A</v>
      </c>
      <c r="D1114" s="6" t="n">
        <f aca="false">IF(ISBLANK(B1114), , IF(ISBLANK(B1113), D1112+1, D1113))</f>
        <v>0</v>
      </c>
      <c r="E1114" s="9" t="n">
        <f aca="false">IF(ISBLANK(B1114),,IF(OR(ISBLANK(B1113), B1113="Баркод"),1,E1113+1))</f>
        <v>0</v>
      </c>
      <c r="F1114" s="9" t="n">
        <f aca="false">IF(ISBLANK(B1115), E1114/2,)</f>
        <v>0</v>
      </c>
      <c r="G1114" s="0" t="n">
        <f aca="false">IF(ISBLANK(B1114),0,-1)</f>
        <v>0</v>
      </c>
      <c r="H1114" s="0" t="n">
        <f aca="false">IF(AND(ISBLANK(B1113),NOT(ISBLANK(B1114))),1,-1)</f>
        <v>-1</v>
      </c>
      <c r="I1114" s="0" t="n">
        <f aca="false">IF(ISBLANK(B1112),IF(AND(B1113=B1114,NOT(ISBLANK(B1113)),NOT(ISBLANK(B1114))),1,-1),-1)</f>
        <v>-1</v>
      </c>
      <c r="J1114" s="0" t="n">
        <f aca="false">IF(MAX(G1114:I1114)&lt;0,IF(OR(B1114=B1113,B1113=B1112),1,-1),MAX(G1114:I1114))</f>
        <v>0</v>
      </c>
    </row>
    <row r="1115" customFormat="false" ht="13.8" hidden="false" customHeight="false" outlineLevel="0" collapsed="false">
      <c r="A1115" s="7" t="n">
        <f aca="false">MAX(G1115:J1115)</f>
        <v>0</v>
      </c>
      <c r="B1115" s="8"/>
      <c r="C1115" s="9" t="e">
        <f aca="false">INDEX(SupplierNomenclature!$E$3:$E$10000,MATCH(B1115,SupplierNomenclature!$I$3:$I$10000,0))</f>
        <v>#N/A</v>
      </c>
      <c r="D1115" s="6" t="n">
        <f aca="false">IF(ISBLANK(B1115), , IF(ISBLANK(B1114), D1113+1, D1114))</f>
        <v>0</v>
      </c>
      <c r="E1115" s="9" t="n">
        <f aca="false">IF(ISBLANK(B1115),,IF(OR(ISBLANK(B1114), B1114="Баркод"),1,E1114+1))</f>
        <v>0</v>
      </c>
      <c r="F1115" s="9" t="n">
        <f aca="false">IF(ISBLANK(B1116), E1115/2,)</f>
        <v>0</v>
      </c>
      <c r="G1115" s="0" t="n">
        <f aca="false">IF(ISBLANK(B1115),0,-1)</f>
        <v>0</v>
      </c>
      <c r="H1115" s="0" t="n">
        <f aca="false">IF(AND(ISBLANK(B1114),NOT(ISBLANK(B1115))),1,-1)</f>
        <v>-1</v>
      </c>
      <c r="I1115" s="0" t="n">
        <f aca="false">IF(ISBLANK(B1113),IF(AND(B1114=B1115,NOT(ISBLANK(B1114)),NOT(ISBLANK(B1115))),1,-1),-1)</f>
        <v>-1</v>
      </c>
      <c r="J1115" s="0" t="n">
        <f aca="false">IF(MAX(G1115:I1115)&lt;0,IF(OR(B1115=B1114,B1114=B1113),1,-1),MAX(G1115:I1115))</f>
        <v>0</v>
      </c>
    </row>
    <row r="1116" customFormat="false" ht="13.8" hidden="false" customHeight="false" outlineLevel="0" collapsed="false">
      <c r="A1116" s="7" t="n">
        <f aca="false">MAX(G1116:J1116)</f>
        <v>0</v>
      </c>
      <c r="B1116" s="8"/>
      <c r="C1116" s="9" t="e">
        <f aca="false">INDEX(SupplierNomenclature!$E$3:$E$10000,MATCH(B1116,SupplierNomenclature!$I$3:$I$10000,0))</f>
        <v>#N/A</v>
      </c>
      <c r="D1116" s="6" t="n">
        <f aca="false">IF(ISBLANK(B1116), , IF(ISBLANK(B1115), D1114+1, D1115))</f>
        <v>0</v>
      </c>
      <c r="E1116" s="9" t="n">
        <f aca="false">IF(ISBLANK(B1116),,IF(OR(ISBLANK(B1115), B1115="Баркод"),1,E1115+1))</f>
        <v>0</v>
      </c>
      <c r="F1116" s="9" t="n">
        <f aca="false">IF(ISBLANK(B1117), E1116/2,)</f>
        <v>0</v>
      </c>
      <c r="G1116" s="0" t="n">
        <f aca="false">IF(ISBLANK(B1116),0,-1)</f>
        <v>0</v>
      </c>
      <c r="H1116" s="0" t="n">
        <f aca="false">IF(AND(ISBLANK(B1115),NOT(ISBLANK(B1116))),1,-1)</f>
        <v>-1</v>
      </c>
      <c r="I1116" s="0" t="n">
        <f aca="false">IF(ISBLANK(B1114),IF(AND(B1115=B1116,NOT(ISBLANK(B1115)),NOT(ISBLANK(B1116))),1,-1),-1)</f>
        <v>-1</v>
      </c>
      <c r="J1116" s="0" t="n">
        <f aca="false">IF(MAX(G1116:I1116)&lt;0,IF(OR(B1116=B1115,B1115=B1114),1,-1),MAX(G1116:I1116))</f>
        <v>0</v>
      </c>
    </row>
    <row r="1117" customFormat="false" ht="13.8" hidden="false" customHeight="false" outlineLevel="0" collapsed="false">
      <c r="A1117" s="7" t="n">
        <f aca="false">MAX(G1117:J1117)</f>
        <v>0</v>
      </c>
      <c r="B1117" s="8"/>
      <c r="C1117" s="9" t="e">
        <f aca="false">INDEX(SupplierNomenclature!$E$3:$E$10000,MATCH(B1117,SupplierNomenclature!$I$3:$I$10000,0))</f>
        <v>#N/A</v>
      </c>
      <c r="D1117" s="6" t="n">
        <f aca="false">IF(ISBLANK(B1117), , IF(ISBLANK(B1116), D1115+1, D1116))</f>
        <v>0</v>
      </c>
      <c r="E1117" s="9" t="n">
        <f aca="false">IF(ISBLANK(B1117),,IF(OR(ISBLANK(B1116), B1116="Баркод"),1,E1116+1))</f>
        <v>0</v>
      </c>
      <c r="F1117" s="9" t="n">
        <f aca="false">IF(ISBLANK(B1118), E1117/2,)</f>
        <v>0</v>
      </c>
      <c r="G1117" s="0" t="n">
        <f aca="false">IF(ISBLANK(B1117),0,-1)</f>
        <v>0</v>
      </c>
      <c r="H1117" s="0" t="n">
        <f aca="false">IF(AND(ISBLANK(B1116),NOT(ISBLANK(B1117))),1,-1)</f>
        <v>-1</v>
      </c>
      <c r="I1117" s="0" t="n">
        <f aca="false">IF(ISBLANK(B1115),IF(AND(B1116=B1117,NOT(ISBLANK(B1116)),NOT(ISBLANK(B1117))),1,-1),-1)</f>
        <v>-1</v>
      </c>
      <c r="J1117" s="0" t="n">
        <f aca="false">IF(MAX(G1117:I1117)&lt;0,IF(OR(B1117=B1116,B1116=B1115),1,-1),MAX(G1117:I1117))</f>
        <v>0</v>
      </c>
    </row>
    <row r="1118" customFormat="false" ht="13.8" hidden="false" customHeight="false" outlineLevel="0" collapsed="false">
      <c r="A1118" s="7" t="n">
        <f aca="false">MAX(G1118:J1118)</f>
        <v>0</v>
      </c>
      <c r="B1118" s="8"/>
      <c r="C1118" s="9" t="e">
        <f aca="false">INDEX(SupplierNomenclature!$E$3:$E$10000,MATCH(B1118,SupplierNomenclature!$I$3:$I$10000,0))</f>
        <v>#N/A</v>
      </c>
      <c r="D1118" s="6" t="n">
        <f aca="false">IF(ISBLANK(B1118), , IF(ISBLANK(B1117), D1116+1, D1117))</f>
        <v>0</v>
      </c>
      <c r="E1118" s="9" t="n">
        <f aca="false">IF(ISBLANK(B1118),,IF(OR(ISBLANK(B1117), B1117="Баркод"),1,E1117+1))</f>
        <v>0</v>
      </c>
      <c r="F1118" s="9" t="n">
        <f aca="false">IF(ISBLANK(B1119), E1118/2,)</f>
        <v>0</v>
      </c>
      <c r="G1118" s="0" t="n">
        <f aca="false">IF(ISBLANK(B1118),0,-1)</f>
        <v>0</v>
      </c>
      <c r="H1118" s="0" t="n">
        <f aca="false">IF(AND(ISBLANK(B1117),NOT(ISBLANK(B1118))),1,-1)</f>
        <v>-1</v>
      </c>
      <c r="I1118" s="0" t="n">
        <f aca="false">IF(ISBLANK(B1116),IF(AND(B1117=B1118,NOT(ISBLANK(B1117)),NOT(ISBLANK(B1118))),1,-1),-1)</f>
        <v>-1</v>
      </c>
      <c r="J1118" s="0" t="n">
        <f aca="false">IF(MAX(G1118:I1118)&lt;0,IF(OR(B1118=B1117,B1117=B1116),1,-1),MAX(G1118:I1118))</f>
        <v>0</v>
      </c>
    </row>
    <row r="1119" customFormat="false" ht="13.8" hidden="false" customHeight="false" outlineLevel="0" collapsed="false">
      <c r="A1119" s="7" t="n">
        <f aca="false">MAX(G1119:J1119)</f>
        <v>0</v>
      </c>
      <c r="B1119" s="8"/>
      <c r="C1119" s="9" t="e">
        <f aca="false">INDEX(SupplierNomenclature!$E$3:$E$10000,MATCH(B1119,SupplierNomenclature!$I$3:$I$10000,0))</f>
        <v>#N/A</v>
      </c>
      <c r="D1119" s="6" t="n">
        <f aca="false">IF(ISBLANK(B1119), , IF(ISBLANK(B1118), D1117+1, D1118))</f>
        <v>0</v>
      </c>
      <c r="E1119" s="9" t="n">
        <f aca="false">IF(ISBLANK(B1119),,IF(OR(ISBLANK(B1118), B1118="Баркод"),1,E1118+1))</f>
        <v>0</v>
      </c>
      <c r="F1119" s="9" t="n">
        <f aca="false">IF(ISBLANK(B1120), E1119/2,)</f>
        <v>0</v>
      </c>
      <c r="G1119" s="0" t="n">
        <f aca="false">IF(ISBLANK(B1119),0,-1)</f>
        <v>0</v>
      </c>
      <c r="H1119" s="0" t="n">
        <f aca="false">IF(AND(ISBLANK(B1118),NOT(ISBLANK(B1119))),1,-1)</f>
        <v>-1</v>
      </c>
      <c r="I1119" s="0" t="n">
        <f aca="false">IF(ISBLANK(B1117),IF(AND(B1118=B1119,NOT(ISBLANK(B1118)),NOT(ISBLANK(B1119))),1,-1),-1)</f>
        <v>-1</v>
      </c>
      <c r="J1119" s="0" t="n">
        <f aca="false">IF(MAX(G1119:I1119)&lt;0,IF(OR(B1119=B1118,B1118=B1117),1,-1),MAX(G1119:I1119))</f>
        <v>0</v>
      </c>
    </row>
    <row r="1120" customFormat="false" ht="13.8" hidden="false" customHeight="false" outlineLevel="0" collapsed="false">
      <c r="A1120" s="7" t="n">
        <f aca="false">MAX(G1120:J1120)</f>
        <v>0</v>
      </c>
      <c r="B1120" s="8"/>
      <c r="C1120" s="9" t="e">
        <f aca="false">INDEX(SupplierNomenclature!$E$3:$E$10000,MATCH(B1120,SupplierNomenclature!$I$3:$I$10000,0))</f>
        <v>#N/A</v>
      </c>
      <c r="D1120" s="6" t="n">
        <f aca="false">IF(ISBLANK(B1120), , IF(ISBLANK(B1119), D1118+1, D1119))</f>
        <v>0</v>
      </c>
      <c r="E1120" s="9" t="n">
        <f aca="false">IF(ISBLANK(B1120),,IF(OR(ISBLANK(B1119), B1119="Баркод"),1,E1119+1))</f>
        <v>0</v>
      </c>
      <c r="F1120" s="9" t="n">
        <f aca="false">IF(ISBLANK(B1121), E1120/2,)</f>
        <v>0</v>
      </c>
      <c r="G1120" s="0" t="n">
        <f aca="false">IF(ISBLANK(B1120),0,-1)</f>
        <v>0</v>
      </c>
      <c r="H1120" s="0" t="n">
        <f aca="false">IF(AND(ISBLANK(B1119),NOT(ISBLANK(B1120))),1,-1)</f>
        <v>-1</v>
      </c>
      <c r="I1120" s="0" t="n">
        <f aca="false">IF(ISBLANK(B1118),IF(AND(B1119=B1120,NOT(ISBLANK(B1119)),NOT(ISBLANK(B1120))),1,-1),-1)</f>
        <v>-1</v>
      </c>
      <c r="J1120" s="0" t="n">
        <f aca="false">IF(MAX(G1120:I1120)&lt;0,IF(OR(B1120=B1119,B1119=B1118),1,-1),MAX(G1120:I1120))</f>
        <v>0</v>
      </c>
    </row>
    <row r="1121" customFormat="false" ht="13.8" hidden="false" customHeight="false" outlineLevel="0" collapsed="false">
      <c r="A1121" s="7" t="n">
        <f aca="false">MAX(G1121:J1121)</f>
        <v>0</v>
      </c>
      <c r="B1121" s="8"/>
      <c r="C1121" s="9" t="e">
        <f aca="false">INDEX(SupplierNomenclature!$E$3:$E$10000,MATCH(B1121,SupplierNomenclature!$I$3:$I$10000,0))</f>
        <v>#N/A</v>
      </c>
      <c r="D1121" s="6" t="n">
        <f aca="false">IF(ISBLANK(B1121), , IF(ISBLANK(B1120), D1119+1, D1120))</f>
        <v>0</v>
      </c>
      <c r="E1121" s="9" t="n">
        <f aca="false">IF(ISBLANK(B1121),,IF(OR(ISBLANK(B1120), B1120="Баркод"),1,E1120+1))</f>
        <v>0</v>
      </c>
      <c r="F1121" s="9" t="n">
        <f aca="false">IF(ISBLANK(B1122), E1121/2,)</f>
        <v>0</v>
      </c>
      <c r="G1121" s="0" t="n">
        <f aca="false">IF(ISBLANK(B1121),0,-1)</f>
        <v>0</v>
      </c>
      <c r="H1121" s="0" t="n">
        <f aca="false">IF(AND(ISBLANK(B1120),NOT(ISBLANK(B1121))),1,-1)</f>
        <v>-1</v>
      </c>
      <c r="I1121" s="0" t="n">
        <f aca="false">IF(ISBLANK(B1119),IF(AND(B1120=B1121,NOT(ISBLANK(B1120)),NOT(ISBLANK(B1121))),1,-1),-1)</f>
        <v>-1</v>
      </c>
      <c r="J1121" s="0" t="n">
        <f aca="false">IF(MAX(G1121:I1121)&lt;0,IF(OR(B1121=B1120,B1120=B1119),1,-1),MAX(G1121:I1121))</f>
        <v>0</v>
      </c>
    </row>
    <row r="1122" customFormat="false" ht="13.8" hidden="false" customHeight="false" outlineLevel="0" collapsed="false">
      <c r="A1122" s="7" t="n">
        <f aca="false">MAX(G1122:J1122)</f>
        <v>0</v>
      </c>
      <c r="B1122" s="8"/>
      <c r="C1122" s="9" t="e">
        <f aca="false">INDEX(SupplierNomenclature!$E$3:$E$10000,MATCH(B1122,SupplierNomenclature!$I$3:$I$10000,0))</f>
        <v>#N/A</v>
      </c>
      <c r="D1122" s="6" t="n">
        <f aca="false">IF(ISBLANK(B1122), , IF(ISBLANK(B1121), D1120+1, D1121))</f>
        <v>0</v>
      </c>
      <c r="E1122" s="9" t="n">
        <f aca="false">IF(ISBLANK(B1122),,IF(OR(ISBLANK(B1121), B1121="Баркод"),1,E1121+1))</f>
        <v>0</v>
      </c>
      <c r="F1122" s="9" t="n">
        <f aca="false">IF(ISBLANK(B1123), E1122/2,)</f>
        <v>0</v>
      </c>
      <c r="G1122" s="0" t="n">
        <f aca="false">IF(ISBLANK(B1122),0,-1)</f>
        <v>0</v>
      </c>
      <c r="H1122" s="0" t="n">
        <f aca="false">IF(AND(ISBLANK(B1121),NOT(ISBLANK(B1122))),1,-1)</f>
        <v>-1</v>
      </c>
      <c r="I1122" s="0" t="n">
        <f aca="false">IF(ISBLANK(B1120),IF(AND(B1121=B1122,NOT(ISBLANK(B1121)),NOT(ISBLANK(B1122))),1,-1),-1)</f>
        <v>-1</v>
      </c>
      <c r="J1122" s="0" t="n">
        <f aca="false">IF(MAX(G1122:I1122)&lt;0,IF(OR(B1122=B1121,B1121=B1120),1,-1),MAX(G1122:I1122))</f>
        <v>0</v>
      </c>
    </row>
    <row r="1123" customFormat="false" ht="13.8" hidden="false" customHeight="false" outlineLevel="0" collapsed="false">
      <c r="A1123" s="7" t="n">
        <f aca="false">MAX(G1123:J1123)</f>
        <v>0</v>
      </c>
      <c r="B1123" s="8"/>
      <c r="C1123" s="9" t="e">
        <f aca="false">INDEX(SupplierNomenclature!$E$3:$E$10000,MATCH(B1123,SupplierNomenclature!$I$3:$I$10000,0))</f>
        <v>#N/A</v>
      </c>
      <c r="D1123" s="6" t="n">
        <f aca="false">IF(ISBLANK(B1123), , IF(ISBLANK(B1122), D1121+1, D1122))</f>
        <v>0</v>
      </c>
      <c r="E1123" s="9" t="n">
        <f aca="false">IF(ISBLANK(B1123),,IF(OR(ISBLANK(B1122), B1122="Баркод"),1,E1122+1))</f>
        <v>0</v>
      </c>
      <c r="F1123" s="9" t="n">
        <f aca="false">IF(ISBLANK(B1124), E1123/2,)</f>
        <v>0</v>
      </c>
      <c r="G1123" s="0" t="n">
        <f aca="false">IF(ISBLANK(B1123),0,-1)</f>
        <v>0</v>
      </c>
      <c r="H1123" s="0" t="n">
        <f aca="false">IF(AND(ISBLANK(B1122),NOT(ISBLANK(B1123))),1,-1)</f>
        <v>-1</v>
      </c>
      <c r="I1123" s="0" t="n">
        <f aca="false">IF(ISBLANK(B1121),IF(AND(B1122=B1123,NOT(ISBLANK(B1122)),NOT(ISBLANK(B1123))),1,-1),-1)</f>
        <v>-1</v>
      </c>
      <c r="J1123" s="0" t="n">
        <f aca="false">IF(MAX(G1123:I1123)&lt;0,IF(OR(B1123=B1122,B1122=B1121),1,-1),MAX(G1123:I1123))</f>
        <v>0</v>
      </c>
    </row>
    <row r="1124" customFormat="false" ht="13.8" hidden="false" customHeight="false" outlineLevel="0" collapsed="false">
      <c r="A1124" s="7" t="n">
        <f aca="false">MAX(G1124:J1124)</f>
        <v>0</v>
      </c>
      <c r="B1124" s="8"/>
      <c r="C1124" s="9" t="e">
        <f aca="false">INDEX(SupplierNomenclature!$E$3:$E$10000,MATCH(B1124,SupplierNomenclature!$I$3:$I$10000,0))</f>
        <v>#N/A</v>
      </c>
      <c r="D1124" s="6" t="n">
        <f aca="false">IF(ISBLANK(B1124), , IF(ISBLANK(B1123), D1122+1, D1123))</f>
        <v>0</v>
      </c>
      <c r="E1124" s="9" t="n">
        <f aca="false">IF(ISBLANK(B1124),,IF(OR(ISBLANK(B1123), B1123="Баркод"),1,E1123+1))</f>
        <v>0</v>
      </c>
      <c r="F1124" s="9" t="n">
        <f aca="false">IF(ISBLANK(B1125), E1124/2,)</f>
        <v>0</v>
      </c>
      <c r="G1124" s="0" t="n">
        <f aca="false">IF(ISBLANK(B1124),0,-1)</f>
        <v>0</v>
      </c>
      <c r="H1124" s="0" t="n">
        <f aca="false">IF(AND(ISBLANK(B1123),NOT(ISBLANK(B1124))),1,-1)</f>
        <v>-1</v>
      </c>
      <c r="I1124" s="0" t="n">
        <f aca="false">IF(ISBLANK(B1122),IF(AND(B1123=B1124,NOT(ISBLANK(B1123)),NOT(ISBLANK(B1124))),1,-1),-1)</f>
        <v>-1</v>
      </c>
      <c r="J1124" s="0" t="n">
        <f aca="false">IF(MAX(G1124:I1124)&lt;0,IF(OR(B1124=B1123,B1123=B1122),1,-1),MAX(G1124:I1124))</f>
        <v>0</v>
      </c>
    </row>
    <row r="1125" customFormat="false" ht="13.8" hidden="false" customHeight="false" outlineLevel="0" collapsed="false">
      <c r="A1125" s="7" t="n">
        <f aca="false">MAX(G1125:J1125)</f>
        <v>0</v>
      </c>
      <c r="B1125" s="8"/>
      <c r="C1125" s="9" t="e">
        <f aca="false">INDEX(SupplierNomenclature!$E$3:$E$10000,MATCH(B1125,SupplierNomenclature!$I$3:$I$10000,0))</f>
        <v>#N/A</v>
      </c>
      <c r="D1125" s="6" t="n">
        <f aca="false">IF(ISBLANK(B1125), , IF(ISBLANK(B1124), D1123+1, D1124))</f>
        <v>0</v>
      </c>
      <c r="E1125" s="9" t="n">
        <f aca="false">IF(ISBLANK(B1125),,IF(OR(ISBLANK(B1124), B1124="Баркод"),1,E1124+1))</f>
        <v>0</v>
      </c>
      <c r="F1125" s="9" t="n">
        <f aca="false">IF(ISBLANK(B1126), E1125/2,)</f>
        <v>0</v>
      </c>
      <c r="G1125" s="0" t="n">
        <f aca="false">IF(ISBLANK(B1125),0,-1)</f>
        <v>0</v>
      </c>
      <c r="H1125" s="0" t="n">
        <f aca="false">IF(AND(ISBLANK(B1124),NOT(ISBLANK(B1125))),1,-1)</f>
        <v>-1</v>
      </c>
      <c r="I1125" s="0" t="n">
        <f aca="false">IF(ISBLANK(B1123),IF(AND(B1124=B1125,NOT(ISBLANK(B1124)),NOT(ISBLANK(B1125))),1,-1),-1)</f>
        <v>-1</v>
      </c>
      <c r="J1125" s="0" t="n">
        <f aca="false">IF(MAX(G1125:I1125)&lt;0,IF(OR(B1125=B1124,B1124=B1123),1,-1),MAX(G1125:I1125))</f>
        <v>0</v>
      </c>
    </row>
    <row r="1126" customFormat="false" ht="13.8" hidden="false" customHeight="false" outlineLevel="0" collapsed="false">
      <c r="A1126" s="7" t="n">
        <f aca="false">MAX(G1126:J1126)</f>
        <v>0</v>
      </c>
      <c r="B1126" s="8"/>
      <c r="C1126" s="9" t="e">
        <f aca="false">INDEX(SupplierNomenclature!$E$3:$E$10000,MATCH(B1126,SupplierNomenclature!$I$3:$I$10000,0))</f>
        <v>#N/A</v>
      </c>
      <c r="D1126" s="6" t="n">
        <f aca="false">IF(ISBLANK(B1126), , IF(ISBLANK(B1125), D1124+1, D1125))</f>
        <v>0</v>
      </c>
      <c r="E1126" s="9" t="n">
        <f aca="false">IF(ISBLANK(B1126),,IF(OR(ISBLANK(B1125), B1125="Баркод"),1,E1125+1))</f>
        <v>0</v>
      </c>
      <c r="F1126" s="9" t="n">
        <f aca="false">IF(ISBLANK(B1127), E1126/2,)</f>
        <v>0</v>
      </c>
      <c r="G1126" s="0" t="n">
        <f aca="false">IF(ISBLANK(B1126),0,-1)</f>
        <v>0</v>
      </c>
      <c r="H1126" s="0" t="n">
        <f aca="false">IF(AND(ISBLANK(B1125),NOT(ISBLANK(B1126))),1,-1)</f>
        <v>-1</v>
      </c>
      <c r="I1126" s="0" t="n">
        <f aca="false">IF(ISBLANK(B1124),IF(AND(B1125=B1126,NOT(ISBLANK(B1125)),NOT(ISBLANK(B1126))),1,-1),-1)</f>
        <v>-1</v>
      </c>
      <c r="J1126" s="0" t="n">
        <f aca="false">IF(MAX(G1126:I1126)&lt;0,IF(OR(B1126=B1125,B1125=B1124),1,-1),MAX(G1126:I1126))</f>
        <v>0</v>
      </c>
    </row>
    <row r="1127" customFormat="false" ht="13.8" hidden="false" customHeight="false" outlineLevel="0" collapsed="false">
      <c r="A1127" s="7" t="n">
        <f aca="false">MAX(G1127:J1127)</f>
        <v>0</v>
      </c>
      <c r="B1127" s="8"/>
      <c r="C1127" s="9" t="e">
        <f aca="false">INDEX(SupplierNomenclature!$E$3:$E$10000,MATCH(B1127,SupplierNomenclature!$I$3:$I$10000,0))</f>
        <v>#N/A</v>
      </c>
      <c r="D1127" s="6" t="n">
        <f aca="false">IF(ISBLANK(B1127), , IF(ISBLANK(B1126), D1125+1, D1126))</f>
        <v>0</v>
      </c>
      <c r="E1127" s="9" t="n">
        <f aca="false">IF(ISBLANK(B1127),,IF(OR(ISBLANK(B1126), B1126="Баркод"),1,E1126+1))</f>
        <v>0</v>
      </c>
      <c r="F1127" s="9" t="n">
        <f aca="false">IF(ISBLANK(B1128), E1127/2,)</f>
        <v>0</v>
      </c>
      <c r="G1127" s="0" t="n">
        <f aca="false">IF(ISBLANK(B1127),0,-1)</f>
        <v>0</v>
      </c>
      <c r="H1127" s="0" t="n">
        <f aca="false">IF(AND(ISBLANK(B1126),NOT(ISBLANK(B1127))),1,-1)</f>
        <v>-1</v>
      </c>
      <c r="I1127" s="0" t="n">
        <f aca="false">IF(ISBLANK(B1125),IF(AND(B1126=B1127,NOT(ISBLANK(B1126)),NOT(ISBLANK(B1127))),1,-1),-1)</f>
        <v>-1</v>
      </c>
      <c r="J1127" s="0" t="n">
        <f aca="false">IF(MAX(G1127:I1127)&lt;0,IF(OR(B1127=B1126,B1126=B1125),1,-1),MAX(G1127:I1127))</f>
        <v>0</v>
      </c>
    </row>
    <row r="1128" customFormat="false" ht="13.8" hidden="false" customHeight="false" outlineLevel="0" collapsed="false">
      <c r="A1128" s="7" t="n">
        <f aca="false">MAX(G1128:J1128)</f>
        <v>0</v>
      </c>
      <c r="B1128" s="8"/>
      <c r="C1128" s="9" t="e">
        <f aca="false">INDEX(SupplierNomenclature!$E$3:$E$10000,MATCH(B1128,SupplierNomenclature!$I$3:$I$10000,0))</f>
        <v>#N/A</v>
      </c>
      <c r="D1128" s="6" t="n">
        <f aca="false">IF(ISBLANK(B1128), , IF(ISBLANK(B1127), D1126+1, D1127))</f>
        <v>0</v>
      </c>
      <c r="E1128" s="9" t="n">
        <f aca="false">IF(ISBLANK(B1128),,IF(OR(ISBLANK(B1127), B1127="Баркод"),1,E1127+1))</f>
        <v>0</v>
      </c>
      <c r="F1128" s="9" t="n">
        <f aca="false">IF(ISBLANK(B1129), E1128/2,)</f>
        <v>0</v>
      </c>
      <c r="G1128" s="0" t="n">
        <f aca="false">IF(ISBLANK(B1128),0,-1)</f>
        <v>0</v>
      </c>
      <c r="H1128" s="0" t="n">
        <f aca="false">IF(AND(ISBLANK(B1127),NOT(ISBLANK(B1128))),1,-1)</f>
        <v>-1</v>
      </c>
      <c r="I1128" s="0" t="n">
        <f aca="false">IF(ISBLANK(B1126),IF(AND(B1127=B1128,NOT(ISBLANK(B1127)),NOT(ISBLANK(B1128))),1,-1),-1)</f>
        <v>-1</v>
      </c>
      <c r="J1128" s="0" t="n">
        <f aca="false">IF(MAX(G1128:I1128)&lt;0,IF(OR(B1128=B1127,B1127=B1126),1,-1),MAX(G1128:I1128))</f>
        <v>0</v>
      </c>
    </row>
    <row r="1129" customFormat="false" ht="13.8" hidden="false" customHeight="false" outlineLevel="0" collapsed="false">
      <c r="A1129" s="7" t="n">
        <f aca="false">MAX(G1129:J1129)</f>
        <v>0</v>
      </c>
      <c r="B1129" s="8"/>
      <c r="C1129" s="9" t="e">
        <f aca="false">INDEX(SupplierNomenclature!$E$3:$E$10000,MATCH(B1129,SupplierNomenclature!$I$3:$I$10000,0))</f>
        <v>#N/A</v>
      </c>
      <c r="D1129" s="6" t="n">
        <f aca="false">IF(ISBLANK(B1129), , IF(ISBLANK(B1128), D1127+1, D1128))</f>
        <v>0</v>
      </c>
      <c r="E1129" s="9" t="n">
        <f aca="false">IF(ISBLANK(B1129),,IF(OR(ISBLANK(B1128), B1128="Баркод"),1,E1128+1))</f>
        <v>0</v>
      </c>
      <c r="F1129" s="9" t="n">
        <f aca="false">IF(ISBLANK(B1130), E1129/2,)</f>
        <v>0</v>
      </c>
      <c r="G1129" s="0" t="n">
        <f aca="false">IF(ISBLANK(B1129),0,-1)</f>
        <v>0</v>
      </c>
      <c r="H1129" s="0" t="n">
        <f aca="false">IF(AND(ISBLANK(B1128),NOT(ISBLANK(B1129))),1,-1)</f>
        <v>-1</v>
      </c>
      <c r="I1129" s="0" t="n">
        <f aca="false">IF(ISBLANK(B1127),IF(AND(B1128=B1129,NOT(ISBLANK(B1128)),NOT(ISBLANK(B1129))),1,-1),-1)</f>
        <v>-1</v>
      </c>
      <c r="J1129" s="0" t="n">
        <f aca="false">IF(MAX(G1129:I1129)&lt;0,IF(OR(B1129=B1128,B1128=B1127),1,-1),MAX(G1129:I1129))</f>
        <v>0</v>
      </c>
    </row>
    <row r="1130" customFormat="false" ht="13.8" hidden="false" customHeight="false" outlineLevel="0" collapsed="false">
      <c r="A1130" s="7" t="n">
        <f aca="false">MAX(G1130:J1130)</f>
        <v>0</v>
      </c>
      <c r="B1130" s="8"/>
      <c r="C1130" s="9" t="e">
        <f aca="false">INDEX(SupplierNomenclature!$E$3:$E$10000,MATCH(B1130,SupplierNomenclature!$I$3:$I$10000,0))</f>
        <v>#N/A</v>
      </c>
      <c r="D1130" s="6" t="n">
        <f aca="false">IF(ISBLANK(B1130), , IF(ISBLANK(B1129), D1128+1, D1129))</f>
        <v>0</v>
      </c>
      <c r="E1130" s="9" t="n">
        <f aca="false">IF(ISBLANK(B1130),,IF(OR(ISBLANK(B1129), B1129="Баркод"),1,E1129+1))</f>
        <v>0</v>
      </c>
      <c r="F1130" s="9" t="n">
        <f aca="false">IF(ISBLANK(B1131), E1130/2,)</f>
        <v>0</v>
      </c>
      <c r="G1130" s="0" t="n">
        <f aca="false">IF(ISBLANK(B1130),0,-1)</f>
        <v>0</v>
      </c>
      <c r="H1130" s="0" t="n">
        <f aca="false">IF(AND(ISBLANK(B1129),NOT(ISBLANK(B1130))),1,-1)</f>
        <v>-1</v>
      </c>
      <c r="I1130" s="0" t="n">
        <f aca="false">IF(ISBLANK(B1128),IF(AND(B1129=B1130,NOT(ISBLANK(B1129)),NOT(ISBLANK(B1130))),1,-1),-1)</f>
        <v>-1</v>
      </c>
      <c r="J1130" s="0" t="n">
        <f aca="false">IF(MAX(G1130:I1130)&lt;0,IF(OR(B1130=B1129,B1129=B1128),1,-1),MAX(G1130:I1130))</f>
        <v>0</v>
      </c>
    </row>
    <row r="1131" customFormat="false" ht="13.8" hidden="false" customHeight="false" outlineLevel="0" collapsed="false">
      <c r="A1131" s="7" t="n">
        <f aca="false">MAX(G1131:J1131)</f>
        <v>0</v>
      </c>
      <c r="B1131" s="8"/>
      <c r="C1131" s="9" t="e">
        <f aca="false">INDEX(SupplierNomenclature!$E$3:$E$10000,MATCH(B1131,SupplierNomenclature!$I$3:$I$10000,0))</f>
        <v>#N/A</v>
      </c>
      <c r="D1131" s="6" t="n">
        <f aca="false">IF(ISBLANK(B1131), , IF(ISBLANK(B1130), D1129+1, D1130))</f>
        <v>0</v>
      </c>
      <c r="E1131" s="9" t="n">
        <f aca="false">IF(ISBLANK(B1131),,IF(OR(ISBLANK(B1130), B1130="Баркод"),1,E1130+1))</f>
        <v>0</v>
      </c>
      <c r="F1131" s="9" t="n">
        <f aca="false">IF(ISBLANK(B1132), E1131/2,)</f>
        <v>0</v>
      </c>
      <c r="G1131" s="0" t="n">
        <f aca="false">IF(ISBLANK(B1131),0,-1)</f>
        <v>0</v>
      </c>
      <c r="H1131" s="0" t="n">
        <f aca="false">IF(AND(ISBLANK(B1130),NOT(ISBLANK(B1131))),1,-1)</f>
        <v>-1</v>
      </c>
      <c r="I1131" s="0" t="n">
        <f aca="false">IF(ISBLANK(B1129),IF(AND(B1130=B1131,NOT(ISBLANK(B1130)),NOT(ISBLANK(B1131))),1,-1),-1)</f>
        <v>-1</v>
      </c>
      <c r="J1131" s="0" t="n">
        <f aca="false">IF(MAX(G1131:I1131)&lt;0,IF(OR(B1131=B1130,B1130=B1129),1,-1),MAX(G1131:I1131))</f>
        <v>0</v>
      </c>
    </row>
    <row r="1132" customFormat="false" ht="13.8" hidden="false" customHeight="false" outlineLevel="0" collapsed="false">
      <c r="A1132" s="7" t="n">
        <f aca="false">MAX(G1132:J1132)</f>
        <v>0</v>
      </c>
      <c r="B1132" s="8"/>
      <c r="C1132" s="9" t="e">
        <f aca="false">INDEX(SupplierNomenclature!$E$3:$E$10000,MATCH(B1132,SupplierNomenclature!$I$3:$I$10000,0))</f>
        <v>#N/A</v>
      </c>
      <c r="D1132" s="6" t="n">
        <f aca="false">IF(ISBLANK(B1132), , IF(ISBLANK(B1131), D1130+1, D1131))</f>
        <v>0</v>
      </c>
      <c r="E1132" s="9" t="n">
        <f aca="false">IF(ISBLANK(B1132),,IF(OR(ISBLANK(B1131), B1131="Баркод"),1,E1131+1))</f>
        <v>0</v>
      </c>
      <c r="F1132" s="9" t="n">
        <f aca="false">IF(ISBLANK(B1133), E1132/2,)</f>
        <v>0</v>
      </c>
      <c r="G1132" s="0" t="n">
        <f aca="false">IF(ISBLANK(B1132),0,-1)</f>
        <v>0</v>
      </c>
      <c r="H1132" s="0" t="n">
        <f aca="false">IF(AND(ISBLANK(B1131),NOT(ISBLANK(B1132))),1,-1)</f>
        <v>-1</v>
      </c>
      <c r="I1132" s="0" t="n">
        <f aca="false">IF(ISBLANK(B1130),IF(AND(B1131=B1132,NOT(ISBLANK(B1131)),NOT(ISBLANK(B1132))),1,-1),-1)</f>
        <v>-1</v>
      </c>
      <c r="J1132" s="0" t="n">
        <f aca="false">IF(MAX(G1132:I1132)&lt;0,IF(OR(B1132=B1131,B1131=B1130),1,-1),MAX(G1132:I1132))</f>
        <v>0</v>
      </c>
    </row>
    <row r="1133" customFormat="false" ht="13.8" hidden="false" customHeight="false" outlineLevel="0" collapsed="false">
      <c r="A1133" s="7" t="n">
        <f aca="false">MAX(G1133:J1133)</f>
        <v>0</v>
      </c>
      <c r="B1133" s="8"/>
      <c r="C1133" s="9" t="e">
        <f aca="false">INDEX(SupplierNomenclature!$E$3:$E$10000,MATCH(B1133,SupplierNomenclature!$I$3:$I$10000,0))</f>
        <v>#N/A</v>
      </c>
      <c r="D1133" s="6" t="n">
        <f aca="false">IF(ISBLANK(B1133), , IF(ISBLANK(B1132), D1131+1, D1132))</f>
        <v>0</v>
      </c>
      <c r="E1133" s="9" t="n">
        <f aca="false">IF(ISBLANK(B1133),,IF(OR(ISBLANK(B1132), B1132="Баркод"),1,E1132+1))</f>
        <v>0</v>
      </c>
      <c r="F1133" s="9" t="n">
        <f aca="false">IF(ISBLANK(B1134), E1133/2,)</f>
        <v>0</v>
      </c>
      <c r="G1133" s="0" t="n">
        <f aca="false">IF(ISBLANK(B1133),0,-1)</f>
        <v>0</v>
      </c>
      <c r="H1133" s="0" t="n">
        <f aca="false">IF(AND(ISBLANK(B1132),NOT(ISBLANK(B1133))),1,-1)</f>
        <v>-1</v>
      </c>
      <c r="I1133" s="0" t="n">
        <f aca="false">IF(ISBLANK(B1131),IF(AND(B1132=B1133,NOT(ISBLANK(B1132)),NOT(ISBLANK(B1133))),1,-1),-1)</f>
        <v>-1</v>
      </c>
      <c r="J1133" s="0" t="n">
        <f aca="false">IF(MAX(G1133:I1133)&lt;0,IF(OR(B1133=B1132,B1132=B1131),1,-1),MAX(G1133:I1133))</f>
        <v>0</v>
      </c>
    </row>
    <row r="1134" customFormat="false" ht="13.8" hidden="false" customHeight="false" outlineLevel="0" collapsed="false">
      <c r="A1134" s="7" t="n">
        <f aca="false">MAX(G1134:J1134)</f>
        <v>0</v>
      </c>
      <c r="B1134" s="8"/>
      <c r="C1134" s="9" t="e">
        <f aca="false">INDEX(SupplierNomenclature!$E$3:$E$10000,MATCH(B1134,SupplierNomenclature!$I$3:$I$10000,0))</f>
        <v>#N/A</v>
      </c>
      <c r="D1134" s="6" t="n">
        <f aca="false">IF(ISBLANK(B1134), , IF(ISBLANK(B1133), D1132+1, D1133))</f>
        <v>0</v>
      </c>
      <c r="E1134" s="9" t="n">
        <f aca="false">IF(ISBLANK(B1134),,IF(OR(ISBLANK(B1133), B1133="Баркод"),1,E1133+1))</f>
        <v>0</v>
      </c>
      <c r="F1134" s="9" t="n">
        <f aca="false">IF(ISBLANK(B1135), E1134/2,)</f>
        <v>0</v>
      </c>
      <c r="G1134" s="0" t="n">
        <f aca="false">IF(ISBLANK(B1134),0,-1)</f>
        <v>0</v>
      </c>
      <c r="H1134" s="0" t="n">
        <f aca="false">IF(AND(ISBLANK(B1133),NOT(ISBLANK(B1134))),1,-1)</f>
        <v>-1</v>
      </c>
      <c r="I1134" s="0" t="n">
        <f aca="false">IF(ISBLANK(B1132),IF(AND(B1133=B1134,NOT(ISBLANK(B1133)),NOT(ISBLANK(B1134))),1,-1),-1)</f>
        <v>-1</v>
      </c>
      <c r="J1134" s="0" t="n">
        <f aca="false">IF(MAX(G1134:I1134)&lt;0,IF(OR(B1134=B1133,B1133=B1132),1,-1),MAX(G1134:I1134))</f>
        <v>0</v>
      </c>
    </row>
    <row r="1135" customFormat="false" ht="13.8" hidden="false" customHeight="false" outlineLevel="0" collapsed="false">
      <c r="A1135" s="7" t="n">
        <f aca="false">MAX(G1135:J1135)</f>
        <v>0</v>
      </c>
      <c r="B1135" s="8"/>
      <c r="C1135" s="9" t="e">
        <f aca="false">INDEX(SupplierNomenclature!$E$3:$E$10000,MATCH(B1135,SupplierNomenclature!$I$3:$I$10000,0))</f>
        <v>#N/A</v>
      </c>
      <c r="D1135" s="6" t="n">
        <f aca="false">IF(ISBLANK(B1135), , IF(ISBLANK(B1134), D1133+1, D1134))</f>
        <v>0</v>
      </c>
      <c r="E1135" s="9" t="n">
        <f aca="false">IF(ISBLANK(B1135),,IF(OR(ISBLANK(B1134), B1134="Баркод"),1,E1134+1))</f>
        <v>0</v>
      </c>
      <c r="F1135" s="9" t="n">
        <f aca="false">IF(ISBLANK(B1136), E1135/2,)</f>
        <v>0</v>
      </c>
      <c r="G1135" s="0" t="n">
        <f aca="false">IF(ISBLANK(B1135),0,-1)</f>
        <v>0</v>
      </c>
      <c r="H1135" s="0" t="n">
        <f aca="false">IF(AND(ISBLANK(B1134),NOT(ISBLANK(B1135))),1,-1)</f>
        <v>-1</v>
      </c>
      <c r="I1135" s="0" t="n">
        <f aca="false">IF(ISBLANK(B1133),IF(AND(B1134=B1135,NOT(ISBLANK(B1134)),NOT(ISBLANK(B1135))),1,-1),-1)</f>
        <v>-1</v>
      </c>
      <c r="J1135" s="0" t="n">
        <f aca="false">IF(MAX(G1135:I1135)&lt;0,IF(OR(B1135=B1134,B1134=B1133),1,-1),MAX(G1135:I1135))</f>
        <v>0</v>
      </c>
    </row>
    <row r="1136" customFormat="false" ht="13.8" hidden="false" customHeight="false" outlineLevel="0" collapsed="false">
      <c r="A1136" s="7" t="n">
        <f aca="false">MAX(G1136:J1136)</f>
        <v>0</v>
      </c>
      <c r="B1136" s="8"/>
      <c r="C1136" s="9" t="e">
        <f aca="false">INDEX(SupplierNomenclature!$E$3:$E$10000,MATCH(B1136,SupplierNomenclature!$I$3:$I$10000,0))</f>
        <v>#N/A</v>
      </c>
      <c r="D1136" s="6" t="n">
        <f aca="false">IF(ISBLANK(B1136), , IF(ISBLANK(B1135), D1134+1, D1135))</f>
        <v>0</v>
      </c>
      <c r="E1136" s="9" t="n">
        <f aca="false">IF(ISBLANK(B1136),,IF(OR(ISBLANK(B1135), B1135="Баркод"),1,E1135+1))</f>
        <v>0</v>
      </c>
      <c r="F1136" s="9" t="n">
        <f aca="false">IF(ISBLANK(B1137), E1136/2,)</f>
        <v>0</v>
      </c>
      <c r="G1136" s="0" t="n">
        <f aca="false">IF(ISBLANK(B1136),0,-1)</f>
        <v>0</v>
      </c>
      <c r="H1136" s="0" t="n">
        <f aca="false">IF(AND(ISBLANK(B1135),NOT(ISBLANK(B1136))),1,-1)</f>
        <v>-1</v>
      </c>
      <c r="I1136" s="0" t="n">
        <f aca="false">IF(ISBLANK(B1134),IF(AND(B1135=B1136,NOT(ISBLANK(B1135)),NOT(ISBLANK(B1136))),1,-1),-1)</f>
        <v>-1</v>
      </c>
      <c r="J1136" s="0" t="n">
        <f aca="false">IF(MAX(G1136:I1136)&lt;0,IF(OR(B1136=B1135,B1135=B1134),1,-1),MAX(G1136:I1136))</f>
        <v>0</v>
      </c>
    </row>
    <row r="1137" customFormat="false" ht="13.8" hidden="false" customHeight="false" outlineLevel="0" collapsed="false">
      <c r="A1137" s="7" t="n">
        <f aca="false">MAX(G1137:J1137)</f>
        <v>0</v>
      </c>
      <c r="B1137" s="8"/>
      <c r="C1137" s="9" t="e">
        <f aca="false">INDEX(SupplierNomenclature!$E$3:$E$10000,MATCH(B1137,SupplierNomenclature!$I$3:$I$10000,0))</f>
        <v>#N/A</v>
      </c>
      <c r="D1137" s="6" t="n">
        <f aca="false">IF(ISBLANK(B1137), , IF(ISBLANK(B1136), D1135+1, D1136))</f>
        <v>0</v>
      </c>
      <c r="E1137" s="9" t="n">
        <f aca="false">IF(ISBLANK(B1137),,IF(OR(ISBLANK(B1136), B1136="Баркод"),1,E1136+1))</f>
        <v>0</v>
      </c>
      <c r="F1137" s="9" t="n">
        <f aca="false">IF(ISBLANK(B1138), E1137/2,)</f>
        <v>0</v>
      </c>
      <c r="G1137" s="0" t="n">
        <f aca="false">IF(ISBLANK(B1137),0,-1)</f>
        <v>0</v>
      </c>
      <c r="H1137" s="0" t="n">
        <f aca="false">IF(AND(ISBLANK(B1136),NOT(ISBLANK(B1137))),1,-1)</f>
        <v>-1</v>
      </c>
      <c r="I1137" s="0" t="n">
        <f aca="false">IF(ISBLANK(B1135),IF(AND(B1136=B1137,NOT(ISBLANK(B1136)),NOT(ISBLANK(B1137))),1,-1),-1)</f>
        <v>-1</v>
      </c>
      <c r="J1137" s="0" t="n">
        <f aca="false">IF(MAX(G1137:I1137)&lt;0,IF(OR(B1137=B1136,B1136=B1135),1,-1),MAX(G1137:I1137))</f>
        <v>0</v>
      </c>
    </row>
    <row r="1138" customFormat="false" ht="13.8" hidden="false" customHeight="false" outlineLevel="0" collapsed="false">
      <c r="A1138" s="7" t="n">
        <f aca="false">MAX(G1138:J1138)</f>
        <v>0</v>
      </c>
      <c r="B1138" s="8"/>
      <c r="C1138" s="9" t="e">
        <f aca="false">INDEX(SupplierNomenclature!$E$3:$E$10000,MATCH(B1138,SupplierNomenclature!$I$3:$I$10000,0))</f>
        <v>#N/A</v>
      </c>
      <c r="D1138" s="6" t="n">
        <f aca="false">IF(ISBLANK(B1138), , IF(ISBLANK(B1137), D1136+1, D1137))</f>
        <v>0</v>
      </c>
      <c r="E1138" s="9" t="n">
        <f aca="false">IF(ISBLANK(B1138),,IF(OR(ISBLANK(B1137), B1137="Баркод"),1,E1137+1))</f>
        <v>0</v>
      </c>
      <c r="F1138" s="9" t="n">
        <f aca="false">IF(ISBLANK(B1139), E1138/2,)</f>
        <v>0</v>
      </c>
      <c r="G1138" s="0" t="n">
        <f aca="false">IF(ISBLANK(B1138),0,-1)</f>
        <v>0</v>
      </c>
      <c r="H1138" s="0" t="n">
        <f aca="false">IF(AND(ISBLANK(B1137),NOT(ISBLANK(B1138))),1,-1)</f>
        <v>-1</v>
      </c>
      <c r="I1138" s="0" t="n">
        <f aca="false">IF(ISBLANK(B1136),IF(AND(B1137=B1138,NOT(ISBLANK(B1137)),NOT(ISBLANK(B1138))),1,-1),-1)</f>
        <v>-1</v>
      </c>
      <c r="J1138" s="0" t="n">
        <f aca="false">IF(MAX(G1138:I1138)&lt;0,IF(OR(B1138=B1137,B1137=B1136),1,-1),MAX(G1138:I1138))</f>
        <v>0</v>
      </c>
    </row>
    <row r="1139" customFormat="false" ht="13.8" hidden="false" customHeight="false" outlineLevel="0" collapsed="false">
      <c r="A1139" s="7" t="n">
        <f aca="false">MAX(G1139:J1139)</f>
        <v>0</v>
      </c>
      <c r="B1139" s="8"/>
      <c r="C1139" s="9" t="e">
        <f aca="false">INDEX(SupplierNomenclature!$E$3:$E$10000,MATCH(B1139,SupplierNomenclature!$I$3:$I$10000,0))</f>
        <v>#N/A</v>
      </c>
      <c r="D1139" s="6" t="n">
        <f aca="false">IF(ISBLANK(B1139), , IF(ISBLANK(B1138), D1137+1, D1138))</f>
        <v>0</v>
      </c>
      <c r="E1139" s="9" t="n">
        <f aca="false">IF(ISBLANK(B1139),,IF(OR(ISBLANK(B1138), B1138="Баркод"),1,E1138+1))</f>
        <v>0</v>
      </c>
      <c r="F1139" s="9" t="n">
        <f aca="false">IF(ISBLANK(B1140), E1139/2,)</f>
        <v>0</v>
      </c>
      <c r="G1139" s="0" t="n">
        <f aca="false">IF(ISBLANK(B1139),0,-1)</f>
        <v>0</v>
      </c>
      <c r="H1139" s="0" t="n">
        <f aca="false">IF(AND(ISBLANK(B1138),NOT(ISBLANK(B1139))),1,-1)</f>
        <v>-1</v>
      </c>
      <c r="I1139" s="0" t="n">
        <f aca="false">IF(ISBLANK(B1137),IF(AND(B1138=B1139,NOT(ISBLANK(B1138)),NOT(ISBLANK(B1139))),1,-1),-1)</f>
        <v>-1</v>
      </c>
      <c r="J1139" s="0" t="n">
        <f aca="false">IF(MAX(G1139:I1139)&lt;0,IF(OR(B1139=B1138,B1138=B1137),1,-1),MAX(G1139:I1139))</f>
        <v>0</v>
      </c>
    </row>
    <row r="1140" customFormat="false" ht="13.8" hidden="false" customHeight="false" outlineLevel="0" collapsed="false">
      <c r="A1140" s="7" t="n">
        <f aca="false">MAX(G1140:J1140)</f>
        <v>0</v>
      </c>
      <c r="B1140" s="8"/>
      <c r="C1140" s="9" t="e">
        <f aca="false">INDEX(SupplierNomenclature!$E$3:$E$10000,MATCH(B1140,SupplierNomenclature!$I$3:$I$10000,0))</f>
        <v>#N/A</v>
      </c>
      <c r="D1140" s="6" t="n">
        <f aca="false">IF(ISBLANK(B1140), , IF(ISBLANK(B1139), D1138+1, D1139))</f>
        <v>0</v>
      </c>
      <c r="E1140" s="9" t="n">
        <f aca="false">IF(ISBLANK(B1140),,IF(OR(ISBLANK(B1139), B1139="Баркод"),1,E1139+1))</f>
        <v>0</v>
      </c>
      <c r="F1140" s="9" t="n">
        <f aca="false">IF(ISBLANK(B1141), E1140/2,)</f>
        <v>0</v>
      </c>
      <c r="G1140" s="0" t="n">
        <f aca="false">IF(ISBLANK(B1140),0,-1)</f>
        <v>0</v>
      </c>
      <c r="H1140" s="0" t="n">
        <f aca="false">IF(AND(ISBLANK(B1139),NOT(ISBLANK(B1140))),1,-1)</f>
        <v>-1</v>
      </c>
      <c r="I1140" s="0" t="n">
        <f aca="false">IF(ISBLANK(B1138),IF(AND(B1139=B1140,NOT(ISBLANK(B1139)),NOT(ISBLANK(B1140))),1,-1),-1)</f>
        <v>-1</v>
      </c>
      <c r="J1140" s="0" t="n">
        <f aca="false">IF(MAX(G1140:I1140)&lt;0,IF(OR(B1140=B1139,B1139=B1138),1,-1),MAX(G1140:I1140))</f>
        <v>0</v>
      </c>
    </row>
    <row r="1141" customFormat="false" ht="13.8" hidden="false" customHeight="false" outlineLevel="0" collapsed="false">
      <c r="A1141" s="7" t="n">
        <f aca="false">MAX(G1141:J1141)</f>
        <v>0</v>
      </c>
      <c r="B1141" s="8"/>
      <c r="C1141" s="9" t="e">
        <f aca="false">INDEX(SupplierNomenclature!$E$3:$E$10000,MATCH(B1141,SupplierNomenclature!$I$3:$I$10000,0))</f>
        <v>#N/A</v>
      </c>
      <c r="D1141" s="6" t="n">
        <f aca="false">IF(ISBLANK(B1141), , IF(ISBLANK(B1140), D1139+1, D1140))</f>
        <v>0</v>
      </c>
      <c r="E1141" s="9" t="n">
        <f aca="false">IF(ISBLANK(B1141),,IF(OR(ISBLANK(B1140), B1140="Баркод"),1,E1140+1))</f>
        <v>0</v>
      </c>
      <c r="F1141" s="9" t="n">
        <f aca="false">IF(ISBLANK(B1142), E1141/2,)</f>
        <v>0</v>
      </c>
      <c r="G1141" s="0" t="n">
        <f aca="false">IF(ISBLANK(B1141),0,-1)</f>
        <v>0</v>
      </c>
      <c r="H1141" s="0" t="n">
        <f aca="false">IF(AND(ISBLANK(B1140),NOT(ISBLANK(B1141))),1,-1)</f>
        <v>-1</v>
      </c>
      <c r="I1141" s="0" t="n">
        <f aca="false">IF(ISBLANK(B1139),IF(AND(B1140=B1141,NOT(ISBLANK(B1140)),NOT(ISBLANK(B1141))),1,-1),-1)</f>
        <v>-1</v>
      </c>
      <c r="J1141" s="0" t="n">
        <f aca="false">IF(MAX(G1141:I1141)&lt;0,IF(OR(B1141=B1140,B1140=B1139),1,-1),MAX(G1141:I1141))</f>
        <v>0</v>
      </c>
    </row>
    <row r="1142" customFormat="false" ht="13.8" hidden="false" customHeight="false" outlineLevel="0" collapsed="false">
      <c r="A1142" s="7" t="n">
        <f aca="false">MAX(G1142:J1142)</f>
        <v>0</v>
      </c>
      <c r="B1142" s="8"/>
      <c r="C1142" s="9" t="e">
        <f aca="false">INDEX(SupplierNomenclature!$E$3:$E$10000,MATCH(B1142,SupplierNomenclature!$I$3:$I$10000,0))</f>
        <v>#N/A</v>
      </c>
      <c r="D1142" s="6" t="n">
        <f aca="false">IF(ISBLANK(B1142), , IF(ISBLANK(B1141), D1140+1, D1141))</f>
        <v>0</v>
      </c>
      <c r="E1142" s="9" t="n">
        <f aca="false">IF(ISBLANK(B1142),,IF(OR(ISBLANK(B1141), B1141="Баркод"),1,E1141+1))</f>
        <v>0</v>
      </c>
      <c r="F1142" s="9" t="n">
        <f aca="false">IF(ISBLANK(B1143), E1142/2,)</f>
        <v>0</v>
      </c>
      <c r="G1142" s="0" t="n">
        <f aca="false">IF(ISBLANK(B1142),0,-1)</f>
        <v>0</v>
      </c>
      <c r="H1142" s="0" t="n">
        <f aca="false">IF(AND(ISBLANK(B1141),NOT(ISBLANK(B1142))),1,-1)</f>
        <v>-1</v>
      </c>
      <c r="I1142" s="0" t="n">
        <f aca="false">IF(ISBLANK(B1140),IF(AND(B1141=B1142,NOT(ISBLANK(B1141)),NOT(ISBLANK(B1142))),1,-1),-1)</f>
        <v>-1</v>
      </c>
      <c r="J1142" s="0" t="n">
        <f aca="false">IF(MAX(G1142:I1142)&lt;0,IF(OR(B1142=B1141,B1141=B1140),1,-1),MAX(G1142:I1142))</f>
        <v>0</v>
      </c>
    </row>
    <row r="1143" customFormat="false" ht="13.8" hidden="false" customHeight="false" outlineLevel="0" collapsed="false">
      <c r="A1143" s="7" t="n">
        <f aca="false">MAX(G1143:J1143)</f>
        <v>0</v>
      </c>
      <c r="B1143" s="8"/>
      <c r="C1143" s="9" t="e">
        <f aca="false">INDEX(SupplierNomenclature!$E$3:$E$10000,MATCH(B1143,SupplierNomenclature!$I$3:$I$10000,0))</f>
        <v>#N/A</v>
      </c>
      <c r="D1143" s="6" t="n">
        <f aca="false">IF(ISBLANK(B1143), , IF(ISBLANK(B1142), D1141+1, D1142))</f>
        <v>0</v>
      </c>
      <c r="E1143" s="9" t="n">
        <f aca="false">IF(ISBLANK(B1143),,IF(OR(ISBLANK(B1142), B1142="Баркод"),1,E1142+1))</f>
        <v>0</v>
      </c>
      <c r="F1143" s="9" t="n">
        <f aca="false">IF(ISBLANK(B1144), E1143/2,)</f>
        <v>0</v>
      </c>
      <c r="G1143" s="0" t="n">
        <f aca="false">IF(ISBLANK(B1143),0,-1)</f>
        <v>0</v>
      </c>
      <c r="H1143" s="0" t="n">
        <f aca="false">IF(AND(ISBLANK(B1142),NOT(ISBLANK(B1143))),1,-1)</f>
        <v>-1</v>
      </c>
      <c r="I1143" s="0" t="n">
        <f aca="false">IF(ISBLANK(B1141),IF(AND(B1142=B1143,NOT(ISBLANK(B1142)),NOT(ISBLANK(B1143))),1,-1),-1)</f>
        <v>-1</v>
      </c>
      <c r="J1143" s="0" t="n">
        <f aca="false">IF(MAX(G1143:I1143)&lt;0,IF(OR(B1143=B1142,B1142=B1141),1,-1),MAX(G1143:I1143))</f>
        <v>0</v>
      </c>
    </row>
    <row r="1144" customFormat="false" ht="13.8" hidden="false" customHeight="false" outlineLevel="0" collapsed="false">
      <c r="A1144" s="7" t="n">
        <f aca="false">MAX(G1144:J1144)</f>
        <v>0</v>
      </c>
      <c r="B1144" s="8"/>
      <c r="C1144" s="9" t="e">
        <f aca="false">INDEX(SupplierNomenclature!$E$3:$E$10000,MATCH(B1144,SupplierNomenclature!$I$3:$I$10000,0))</f>
        <v>#N/A</v>
      </c>
      <c r="D1144" s="6" t="n">
        <f aca="false">IF(ISBLANK(B1144), , IF(ISBLANK(B1143), D1142+1, D1143))</f>
        <v>0</v>
      </c>
      <c r="E1144" s="9" t="n">
        <f aca="false">IF(ISBLANK(B1144),,IF(OR(ISBLANK(B1143), B1143="Баркод"),1,E1143+1))</f>
        <v>0</v>
      </c>
      <c r="F1144" s="9" t="n">
        <f aca="false">IF(ISBLANK(B1145), E1144/2,)</f>
        <v>0</v>
      </c>
      <c r="G1144" s="0" t="n">
        <f aca="false">IF(ISBLANK(B1144),0,-1)</f>
        <v>0</v>
      </c>
      <c r="H1144" s="0" t="n">
        <f aca="false">IF(AND(ISBLANK(B1143),NOT(ISBLANK(B1144))),1,-1)</f>
        <v>-1</v>
      </c>
      <c r="I1144" s="0" t="n">
        <f aca="false">IF(ISBLANK(B1142),IF(AND(B1143=B1144,NOT(ISBLANK(B1143)),NOT(ISBLANK(B1144))),1,-1),-1)</f>
        <v>-1</v>
      </c>
      <c r="J1144" s="0" t="n">
        <f aca="false">IF(MAX(G1144:I1144)&lt;0,IF(OR(B1144=B1143,B1143=B1142),1,-1),MAX(G1144:I1144))</f>
        <v>0</v>
      </c>
    </row>
    <row r="1145" customFormat="false" ht="13.8" hidden="false" customHeight="false" outlineLevel="0" collapsed="false">
      <c r="A1145" s="7" t="n">
        <f aca="false">MAX(G1145:J1145)</f>
        <v>0</v>
      </c>
      <c r="B1145" s="8"/>
      <c r="C1145" s="9" t="e">
        <f aca="false">INDEX(SupplierNomenclature!$E$3:$E$10000,MATCH(B1145,SupplierNomenclature!$I$3:$I$10000,0))</f>
        <v>#N/A</v>
      </c>
      <c r="D1145" s="6" t="n">
        <f aca="false">IF(ISBLANK(B1145), , IF(ISBLANK(B1144), D1143+1, D1144))</f>
        <v>0</v>
      </c>
      <c r="E1145" s="9" t="n">
        <f aca="false">IF(ISBLANK(B1145),,IF(OR(ISBLANK(B1144), B1144="Баркод"),1,E1144+1))</f>
        <v>0</v>
      </c>
      <c r="F1145" s="9" t="n">
        <f aca="false">IF(ISBLANK(B1146), E1145/2,)</f>
        <v>0</v>
      </c>
      <c r="G1145" s="0" t="n">
        <f aca="false">IF(ISBLANK(B1145),0,-1)</f>
        <v>0</v>
      </c>
      <c r="H1145" s="0" t="n">
        <f aca="false">IF(AND(ISBLANK(B1144),NOT(ISBLANK(B1145))),1,-1)</f>
        <v>-1</v>
      </c>
      <c r="I1145" s="0" t="n">
        <f aca="false">IF(ISBLANK(B1143),IF(AND(B1144=B1145,NOT(ISBLANK(B1144)),NOT(ISBLANK(B1145))),1,-1),-1)</f>
        <v>-1</v>
      </c>
      <c r="J1145" s="0" t="n">
        <f aca="false">IF(MAX(G1145:I1145)&lt;0,IF(OR(B1145=B1144,B1144=B1143),1,-1),MAX(G1145:I1145))</f>
        <v>0</v>
      </c>
    </row>
    <row r="1146" customFormat="false" ht="13.8" hidden="false" customHeight="false" outlineLevel="0" collapsed="false">
      <c r="A1146" s="7" t="n">
        <f aca="false">MAX(G1146:J1146)</f>
        <v>0</v>
      </c>
      <c r="B1146" s="8"/>
      <c r="C1146" s="9" t="e">
        <f aca="false">INDEX(SupplierNomenclature!$E$3:$E$10000,MATCH(B1146,SupplierNomenclature!$I$3:$I$10000,0))</f>
        <v>#N/A</v>
      </c>
      <c r="D1146" s="6" t="n">
        <f aca="false">IF(ISBLANK(B1146), , IF(ISBLANK(B1145), D1144+1, D1145))</f>
        <v>0</v>
      </c>
      <c r="E1146" s="9" t="n">
        <f aca="false">IF(ISBLANK(B1146),,IF(OR(ISBLANK(B1145), B1145="Баркод"),1,E1145+1))</f>
        <v>0</v>
      </c>
      <c r="F1146" s="9" t="n">
        <f aca="false">IF(ISBLANK(B1147), E1146/2,)</f>
        <v>0</v>
      </c>
      <c r="G1146" s="0" t="n">
        <f aca="false">IF(ISBLANK(B1146),0,-1)</f>
        <v>0</v>
      </c>
      <c r="H1146" s="0" t="n">
        <f aca="false">IF(AND(ISBLANK(B1145),NOT(ISBLANK(B1146))),1,-1)</f>
        <v>-1</v>
      </c>
      <c r="I1146" s="0" t="n">
        <f aca="false">IF(ISBLANK(B1144),IF(AND(B1145=B1146,NOT(ISBLANK(B1145)),NOT(ISBLANK(B1146))),1,-1),-1)</f>
        <v>-1</v>
      </c>
      <c r="J1146" s="0" t="n">
        <f aca="false">IF(MAX(G1146:I1146)&lt;0,IF(OR(B1146=B1145,B1145=B1144),1,-1),MAX(G1146:I1146))</f>
        <v>0</v>
      </c>
    </row>
    <row r="1147" customFormat="false" ht="13.8" hidden="false" customHeight="false" outlineLevel="0" collapsed="false">
      <c r="A1147" s="7" t="n">
        <f aca="false">MAX(G1147:J1147)</f>
        <v>0</v>
      </c>
      <c r="B1147" s="8"/>
      <c r="C1147" s="9" t="e">
        <f aca="false">INDEX(SupplierNomenclature!$E$3:$E$10000,MATCH(B1147,SupplierNomenclature!$I$3:$I$10000,0))</f>
        <v>#N/A</v>
      </c>
      <c r="D1147" s="6" t="n">
        <f aca="false">IF(ISBLANK(B1147), , IF(ISBLANK(B1146), D1145+1, D1146))</f>
        <v>0</v>
      </c>
      <c r="E1147" s="9" t="n">
        <f aca="false">IF(ISBLANK(B1147),,IF(OR(ISBLANK(B1146), B1146="Баркод"),1,E1146+1))</f>
        <v>0</v>
      </c>
      <c r="F1147" s="9" t="n">
        <f aca="false">IF(ISBLANK(B1148), E1147/2,)</f>
        <v>0</v>
      </c>
      <c r="G1147" s="0" t="n">
        <f aca="false">IF(ISBLANK(B1147),0,-1)</f>
        <v>0</v>
      </c>
      <c r="H1147" s="0" t="n">
        <f aca="false">IF(AND(ISBLANK(B1146),NOT(ISBLANK(B1147))),1,-1)</f>
        <v>-1</v>
      </c>
      <c r="I1147" s="0" t="n">
        <f aca="false">IF(ISBLANK(B1145),IF(AND(B1146=B1147,NOT(ISBLANK(B1146)),NOT(ISBLANK(B1147))),1,-1),-1)</f>
        <v>-1</v>
      </c>
      <c r="J1147" s="0" t="n">
        <f aca="false">IF(MAX(G1147:I1147)&lt;0,IF(OR(B1147=B1146,B1146=B1145),1,-1),MAX(G1147:I1147))</f>
        <v>0</v>
      </c>
    </row>
    <row r="1148" customFormat="false" ht="13.8" hidden="false" customHeight="false" outlineLevel="0" collapsed="false">
      <c r="A1148" s="7" t="n">
        <f aca="false">MAX(G1148:J1148)</f>
        <v>0</v>
      </c>
      <c r="B1148" s="8"/>
      <c r="C1148" s="9" t="e">
        <f aca="false">INDEX(SupplierNomenclature!$E$3:$E$10000,MATCH(B1148,SupplierNomenclature!$I$3:$I$10000,0))</f>
        <v>#N/A</v>
      </c>
      <c r="D1148" s="6" t="n">
        <f aca="false">IF(ISBLANK(B1148), , IF(ISBLANK(B1147), D1146+1, D1147))</f>
        <v>0</v>
      </c>
      <c r="E1148" s="9" t="n">
        <f aca="false">IF(ISBLANK(B1148),,IF(OR(ISBLANK(B1147), B1147="Баркод"),1,E1147+1))</f>
        <v>0</v>
      </c>
      <c r="F1148" s="9" t="n">
        <f aca="false">IF(ISBLANK(B1149), E1148/2,)</f>
        <v>0</v>
      </c>
      <c r="G1148" s="0" t="n">
        <f aca="false">IF(ISBLANK(B1148),0,-1)</f>
        <v>0</v>
      </c>
      <c r="H1148" s="0" t="n">
        <f aca="false">IF(AND(ISBLANK(B1147),NOT(ISBLANK(B1148))),1,-1)</f>
        <v>-1</v>
      </c>
      <c r="I1148" s="0" t="n">
        <f aca="false">IF(ISBLANK(B1146),IF(AND(B1147=B1148,NOT(ISBLANK(B1147)),NOT(ISBLANK(B1148))),1,-1),-1)</f>
        <v>-1</v>
      </c>
      <c r="J1148" s="0" t="n">
        <f aca="false">IF(MAX(G1148:I1148)&lt;0,IF(OR(B1148=B1147,B1147=B1146),1,-1),MAX(G1148:I1148))</f>
        <v>0</v>
      </c>
    </row>
    <row r="1149" customFormat="false" ht="13.8" hidden="false" customHeight="false" outlineLevel="0" collapsed="false">
      <c r="A1149" s="7" t="n">
        <f aca="false">MAX(G1149:J1149)</f>
        <v>0</v>
      </c>
      <c r="B1149" s="8"/>
      <c r="C1149" s="9" t="e">
        <f aca="false">INDEX(SupplierNomenclature!$E$3:$E$10000,MATCH(B1149,SupplierNomenclature!$I$3:$I$10000,0))</f>
        <v>#N/A</v>
      </c>
      <c r="D1149" s="6" t="n">
        <f aca="false">IF(ISBLANK(B1149), , IF(ISBLANK(B1148), D1147+1, D1148))</f>
        <v>0</v>
      </c>
      <c r="E1149" s="9" t="n">
        <f aca="false">IF(ISBLANK(B1149),,IF(OR(ISBLANK(B1148), B1148="Баркод"),1,E1148+1))</f>
        <v>0</v>
      </c>
      <c r="F1149" s="9" t="n">
        <f aca="false">IF(ISBLANK(B1150), E1149/2,)</f>
        <v>0</v>
      </c>
      <c r="G1149" s="0" t="n">
        <f aca="false">IF(ISBLANK(B1149),0,-1)</f>
        <v>0</v>
      </c>
      <c r="H1149" s="0" t="n">
        <f aca="false">IF(AND(ISBLANK(B1148),NOT(ISBLANK(B1149))),1,-1)</f>
        <v>-1</v>
      </c>
      <c r="I1149" s="0" t="n">
        <f aca="false">IF(ISBLANK(B1147),IF(AND(B1148=B1149,NOT(ISBLANK(B1148)),NOT(ISBLANK(B1149))),1,-1),-1)</f>
        <v>-1</v>
      </c>
      <c r="J1149" s="0" t="n">
        <f aca="false">IF(MAX(G1149:I1149)&lt;0,IF(OR(B1149=B1148,B1148=B1147),1,-1),MAX(G1149:I1149))</f>
        <v>0</v>
      </c>
    </row>
    <row r="1150" customFormat="false" ht="13.8" hidden="false" customHeight="false" outlineLevel="0" collapsed="false">
      <c r="A1150" s="7" t="n">
        <f aca="false">MAX(G1150:J1150)</f>
        <v>0</v>
      </c>
      <c r="B1150" s="8"/>
      <c r="C1150" s="9" t="e">
        <f aca="false">INDEX(SupplierNomenclature!$E$3:$E$10000,MATCH(B1150,SupplierNomenclature!$I$3:$I$10000,0))</f>
        <v>#N/A</v>
      </c>
      <c r="D1150" s="6" t="n">
        <f aca="false">IF(ISBLANK(B1150), , IF(ISBLANK(B1149), D1148+1, D1149))</f>
        <v>0</v>
      </c>
      <c r="E1150" s="9" t="n">
        <f aca="false">IF(ISBLANK(B1150),,IF(OR(ISBLANK(B1149), B1149="Баркод"),1,E1149+1))</f>
        <v>0</v>
      </c>
      <c r="F1150" s="9" t="n">
        <f aca="false">IF(ISBLANK(B1151), E1150/2,)</f>
        <v>0</v>
      </c>
      <c r="G1150" s="0" t="n">
        <f aca="false">IF(ISBLANK(B1150),0,-1)</f>
        <v>0</v>
      </c>
      <c r="H1150" s="0" t="n">
        <f aca="false">IF(AND(ISBLANK(B1149),NOT(ISBLANK(B1150))),1,-1)</f>
        <v>-1</v>
      </c>
      <c r="I1150" s="0" t="n">
        <f aca="false">IF(ISBLANK(B1148),IF(AND(B1149=B1150,NOT(ISBLANK(B1149)),NOT(ISBLANK(B1150))),1,-1),-1)</f>
        <v>-1</v>
      </c>
      <c r="J1150" s="0" t="n">
        <f aca="false">IF(MAX(G1150:I1150)&lt;0,IF(OR(B1150=B1149,B1149=B1148),1,-1),MAX(G1150:I1150))</f>
        <v>0</v>
      </c>
    </row>
    <row r="1151" customFormat="false" ht="13.8" hidden="false" customHeight="false" outlineLevel="0" collapsed="false">
      <c r="A1151" s="7" t="n">
        <f aca="false">MAX(G1151:J1151)</f>
        <v>0</v>
      </c>
      <c r="B1151" s="8"/>
      <c r="C1151" s="9" t="e">
        <f aca="false">INDEX(SupplierNomenclature!$E$3:$E$10000,MATCH(B1151,SupplierNomenclature!$I$3:$I$10000,0))</f>
        <v>#N/A</v>
      </c>
      <c r="D1151" s="6" t="n">
        <f aca="false">IF(ISBLANK(B1151), , IF(ISBLANK(B1150), D1149+1, D1150))</f>
        <v>0</v>
      </c>
      <c r="E1151" s="9" t="n">
        <f aca="false">IF(ISBLANK(B1151),,IF(OR(ISBLANK(B1150), B1150="Баркод"),1,E1150+1))</f>
        <v>0</v>
      </c>
      <c r="F1151" s="9" t="n">
        <f aca="false">IF(ISBLANK(B1152), E1151/2,)</f>
        <v>0</v>
      </c>
      <c r="G1151" s="0" t="n">
        <f aca="false">IF(ISBLANK(B1151),0,-1)</f>
        <v>0</v>
      </c>
      <c r="H1151" s="0" t="n">
        <f aca="false">IF(AND(ISBLANK(B1150),NOT(ISBLANK(B1151))),1,-1)</f>
        <v>-1</v>
      </c>
      <c r="I1151" s="0" t="n">
        <f aca="false">IF(ISBLANK(B1149),IF(AND(B1150=B1151,NOT(ISBLANK(B1150)),NOT(ISBLANK(B1151))),1,-1),-1)</f>
        <v>-1</v>
      </c>
      <c r="J1151" s="0" t="n">
        <f aca="false">IF(MAX(G1151:I1151)&lt;0,IF(OR(B1151=B1150,B1150=B1149),1,-1),MAX(G1151:I1151))</f>
        <v>0</v>
      </c>
    </row>
    <row r="1152" customFormat="false" ht="13.8" hidden="false" customHeight="false" outlineLevel="0" collapsed="false">
      <c r="A1152" s="7" t="n">
        <f aca="false">MAX(G1152:J1152)</f>
        <v>0</v>
      </c>
      <c r="B1152" s="8"/>
      <c r="C1152" s="9" t="e">
        <f aca="false">INDEX(SupplierNomenclature!$E$3:$E$10000,MATCH(B1152,SupplierNomenclature!$I$3:$I$10000,0))</f>
        <v>#N/A</v>
      </c>
      <c r="D1152" s="6" t="n">
        <f aca="false">IF(ISBLANK(B1152), , IF(ISBLANK(B1151), D1150+1, D1151))</f>
        <v>0</v>
      </c>
      <c r="E1152" s="9" t="n">
        <f aca="false">IF(ISBLANK(B1152),,IF(OR(ISBLANK(B1151), B1151="Баркод"),1,E1151+1))</f>
        <v>0</v>
      </c>
      <c r="F1152" s="9" t="n">
        <f aca="false">IF(ISBLANK(B1153), E1152/2,)</f>
        <v>0</v>
      </c>
      <c r="G1152" s="0" t="n">
        <f aca="false">IF(ISBLANK(B1152),0,-1)</f>
        <v>0</v>
      </c>
      <c r="H1152" s="0" t="n">
        <f aca="false">IF(AND(ISBLANK(B1151),NOT(ISBLANK(B1152))),1,-1)</f>
        <v>-1</v>
      </c>
      <c r="I1152" s="0" t="n">
        <f aca="false">IF(ISBLANK(B1150),IF(AND(B1151=B1152,NOT(ISBLANK(B1151)),NOT(ISBLANK(B1152))),1,-1),-1)</f>
        <v>-1</v>
      </c>
      <c r="J1152" s="0" t="n">
        <f aca="false">IF(MAX(G1152:I1152)&lt;0,IF(OR(B1152=B1151,B1151=B1150),1,-1),MAX(G1152:I1152))</f>
        <v>0</v>
      </c>
    </row>
    <row r="1153" customFormat="false" ht="13.8" hidden="false" customHeight="false" outlineLevel="0" collapsed="false">
      <c r="A1153" s="7" t="n">
        <f aca="false">MAX(G1153:J1153)</f>
        <v>0</v>
      </c>
      <c r="B1153" s="8"/>
      <c r="C1153" s="9" t="e">
        <f aca="false">INDEX(SupplierNomenclature!$E$3:$E$10000,MATCH(B1153,SupplierNomenclature!$I$3:$I$10000,0))</f>
        <v>#N/A</v>
      </c>
      <c r="D1153" s="6" t="n">
        <f aca="false">IF(ISBLANK(B1153), , IF(ISBLANK(B1152), D1151+1, D1152))</f>
        <v>0</v>
      </c>
      <c r="E1153" s="9" t="n">
        <f aca="false">IF(ISBLANK(B1153),,IF(OR(ISBLANK(B1152), B1152="Баркод"),1,E1152+1))</f>
        <v>0</v>
      </c>
      <c r="F1153" s="9" t="n">
        <f aca="false">IF(ISBLANK(B1154), E1153/2,)</f>
        <v>0</v>
      </c>
      <c r="G1153" s="0" t="n">
        <f aca="false">IF(ISBLANK(B1153),0,-1)</f>
        <v>0</v>
      </c>
      <c r="H1153" s="0" t="n">
        <f aca="false">IF(AND(ISBLANK(B1152),NOT(ISBLANK(B1153))),1,-1)</f>
        <v>-1</v>
      </c>
      <c r="I1153" s="0" t="n">
        <f aca="false">IF(ISBLANK(B1151),IF(AND(B1152=B1153,NOT(ISBLANK(B1152)),NOT(ISBLANK(B1153))),1,-1),-1)</f>
        <v>-1</v>
      </c>
      <c r="J1153" s="0" t="n">
        <f aca="false">IF(MAX(G1153:I1153)&lt;0,IF(OR(B1153=B1152,B1152=B1151),1,-1),MAX(G1153:I1153))</f>
        <v>0</v>
      </c>
    </row>
    <row r="1154" customFormat="false" ht="13.8" hidden="false" customHeight="false" outlineLevel="0" collapsed="false">
      <c r="A1154" s="7" t="n">
        <f aca="false">MAX(G1154:J1154)</f>
        <v>0</v>
      </c>
      <c r="B1154" s="8"/>
      <c r="C1154" s="9" t="e">
        <f aca="false">INDEX(SupplierNomenclature!$E$3:$E$10000,MATCH(B1154,SupplierNomenclature!$I$3:$I$10000,0))</f>
        <v>#N/A</v>
      </c>
      <c r="D1154" s="6" t="n">
        <f aca="false">IF(ISBLANK(B1154), , IF(ISBLANK(B1153), D1152+1, D1153))</f>
        <v>0</v>
      </c>
      <c r="E1154" s="9" t="n">
        <f aca="false">IF(ISBLANK(B1154),,IF(OR(ISBLANK(B1153), B1153="Баркод"),1,E1153+1))</f>
        <v>0</v>
      </c>
      <c r="F1154" s="9" t="n">
        <f aca="false">IF(ISBLANK(B1155), E1154/2,)</f>
        <v>0</v>
      </c>
      <c r="G1154" s="0" t="n">
        <f aca="false">IF(ISBLANK(B1154),0,-1)</f>
        <v>0</v>
      </c>
      <c r="H1154" s="0" t="n">
        <f aca="false">IF(AND(ISBLANK(B1153),NOT(ISBLANK(B1154))),1,-1)</f>
        <v>-1</v>
      </c>
      <c r="I1154" s="0" t="n">
        <f aca="false">IF(ISBLANK(B1152),IF(AND(B1153=B1154,NOT(ISBLANK(B1153)),NOT(ISBLANK(B1154))),1,-1),-1)</f>
        <v>-1</v>
      </c>
      <c r="J1154" s="0" t="n">
        <f aca="false">IF(MAX(G1154:I1154)&lt;0,IF(OR(B1154=B1153,B1153=B1152),1,-1),MAX(G1154:I1154))</f>
        <v>0</v>
      </c>
    </row>
    <row r="1155" customFormat="false" ht="13.8" hidden="false" customHeight="false" outlineLevel="0" collapsed="false">
      <c r="A1155" s="7" t="n">
        <f aca="false">MAX(G1155:J1155)</f>
        <v>0</v>
      </c>
      <c r="B1155" s="8"/>
      <c r="C1155" s="9" t="e">
        <f aca="false">INDEX(SupplierNomenclature!$E$3:$E$10000,MATCH(B1155,SupplierNomenclature!$I$3:$I$10000,0))</f>
        <v>#N/A</v>
      </c>
      <c r="D1155" s="6" t="n">
        <f aca="false">IF(ISBLANK(B1155), , IF(ISBLANK(B1154), D1153+1, D1154))</f>
        <v>0</v>
      </c>
      <c r="E1155" s="9" t="n">
        <f aca="false">IF(ISBLANK(B1155),,IF(OR(ISBLANK(B1154), B1154="Баркод"),1,E1154+1))</f>
        <v>0</v>
      </c>
      <c r="F1155" s="9" t="n">
        <f aca="false">IF(ISBLANK(B1156), E1155/2,)</f>
        <v>0</v>
      </c>
      <c r="G1155" s="0" t="n">
        <f aca="false">IF(ISBLANK(B1155),0,-1)</f>
        <v>0</v>
      </c>
      <c r="H1155" s="0" t="n">
        <f aca="false">IF(AND(ISBLANK(B1154),NOT(ISBLANK(B1155))),1,-1)</f>
        <v>-1</v>
      </c>
      <c r="I1155" s="0" t="n">
        <f aca="false">IF(ISBLANK(B1153),IF(AND(B1154=B1155,NOT(ISBLANK(B1154)),NOT(ISBLANK(B1155))),1,-1),-1)</f>
        <v>-1</v>
      </c>
      <c r="J1155" s="0" t="n">
        <f aca="false">IF(MAX(G1155:I1155)&lt;0,IF(OR(B1155=B1154,B1154=B1153),1,-1),MAX(G1155:I1155))</f>
        <v>0</v>
      </c>
    </row>
    <row r="1156" customFormat="false" ht="13.8" hidden="false" customHeight="false" outlineLevel="0" collapsed="false">
      <c r="A1156" s="7" t="n">
        <f aca="false">MAX(G1156:J1156)</f>
        <v>0</v>
      </c>
      <c r="B1156" s="8"/>
      <c r="C1156" s="9" t="e">
        <f aca="false">INDEX(SupplierNomenclature!$E$3:$E$10000,MATCH(B1156,SupplierNomenclature!$I$3:$I$10000,0))</f>
        <v>#N/A</v>
      </c>
      <c r="D1156" s="6" t="n">
        <f aca="false">IF(ISBLANK(B1156), , IF(ISBLANK(B1155), D1154+1, D1155))</f>
        <v>0</v>
      </c>
      <c r="E1156" s="9" t="n">
        <f aca="false">IF(ISBLANK(B1156),,IF(OR(ISBLANK(B1155), B1155="Баркод"),1,E1155+1))</f>
        <v>0</v>
      </c>
      <c r="F1156" s="9" t="n">
        <f aca="false">IF(ISBLANK(B1157), E1156/2,)</f>
        <v>0</v>
      </c>
      <c r="G1156" s="0" t="n">
        <f aca="false">IF(ISBLANK(B1156),0,-1)</f>
        <v>0</v>
      </c>
      <c r="H1156" s="0" t="n">
        <f aca="false">IF(AND(ISBLANK(B1155),NOT(ISBLANK(B1156))),1,-1)</f>
        <v>-1</v>
      </c>
      <c r="I1156" s="0" t="n">
        <f aca="false">IF(ISBLANK(B1154),IF(AND(B1155=B1156,NOT(ISBLANK(B1155)),NOT(ISBLANK(B1156))),1,-1),-1)</f>
        <v>-1</v>
      </c>
      <c r="J1156" s="0" t="n">
        <f aca="false">IF(MAX(G1156:I1156)&lt;0,IF(OR(B1156=B1155,B1155=B1154),1,-1),MAX(G1156:I1156))</f>
        <v>0</v>
      </c>
    </row>
    <row r="1157" customFormat="false" ht="13.8" hidden="false" customHeight="false" outlineLevel="0" collapsed="false">
      <c r="A1157" s="7" t="n">
        <f aca="false">MAX(G1157:J1157)</f>
        <v>0</v>
      </c>
      <c r="B1157" s="8"/>
      <c r="C1157" s="9" t="e">
        <f aca="false">INDEX(SupplierNomenclature!$E$3:$E$10000,MATCH(B1157,SupplierNomenclature!$I$3:$I$10000,0))</f>
        <v>#N/A</v>
      </c>
      <c r="D1157" s="6" t="n">
        <f aca="false">IF(ISBLANK(B1157), , IF(ISBLANK(B1156), D1155+1, D1156))</f>
        <v>0</v>
      </c>
      <c r="E1157" s="9" t="n">
        <f aca="false">IF(ISBLANK(B1157),,IF(OR(ISBLANK(B1156), B1156="Баркод"),1,E1156+1))</f>
        <v>0</v>
      </c>
      <c r="F1157" s="9" t="n">
        <f aca="false">IF(ISBLANK(B1158), E1157/2,)</f>
        <v>0</v>
      </c>
      <c r="G1157" s="0" t="n">
        <f aca="false">IF(ISBLANK(B1157),0,-1)</f>
        <v>0</v>
      </c>
      <c r="H1157" s="0" t="n">
        <f aca="false">IF(AND(ISBLANK(B1156),NOT(ISBLANK(B1157))),1,-1)</f>
        <v>-1</v>
      </c>
      <c r="I1157" s="0" t="n">
        <f aca="false">IF(ISBLANK(B1155),IF(AND(B1156=B1157,NOT(ISBLANK(B1156)),NOT(ISBLANK(B1157))),1,-1),-1)</f>
        <v>-1</v>
      </c>
      <c r="J1157" s="0" t="n">
        <f aca="false">IF(MAX(G1157:I1157)&lt;0,IF(OR(B1157=B1156,B1156=B1155),1,-1),MAX(G1157:I1157))</f>
        <v>0</v>
      </c>
    </row>
    <row r="1158" customFormat="false" ht="13.8" hidden="false" customHeight="false" outlineLevel="0" collapsed="false">
      <c r="A1158" s="7" t="n">
        <f aca="false">MAX(G1158:J1158)</f>
        <v>0</v>
      </c>
      <c r="B1158" s="8"/>
      <c r="C1158" s="9" t="e">
        <f aca="false">INDEX(SupplierNomenclature!$E$3:$E$10000,MATCH(B1158,SupplierNomenclature!$I$3:$I$10000,0))</f>
        <v>#N/A</v>
      </c>
      <c r="D1158" s="6" t="n">
        <f aca="false">IF(ISBLANK(B1158), , IF(ISBLANK(B1157), D1156+1, D1157))</f>
        <v>0</v>
      </c>
      <c r="E1158" s="9" t="n">
        <f aca="false">IF(ISBLANK(B1158),,IF(OR(ISBLANK(B1157), B1157="Баркод"),1,E1157+1))</f>
        <v>0</v>
      </c>
      <c r="F1158" s="9" t="n">
        <f aca="false">IF(ISBLANK(B1159), E1158/2,)</f>
        <v>0</v>
      </c>
      <c r="G1158" s="0" t="n">
        <f aca="false">IF(ISBLANK(B1158),0,-1)</f>
        <v>0</v>
      </c>
      <c r="H1158" s="0" t="n">
        <f aca="false">IF(AND(ISBLANK(B1157),NOT(ISBLANK(B1158))),1,-1)</f>
        <v>-1</v>
      </c>
      <c r="I1158" s="0" t="n">
        <f aca="false">IF(ISBLANK(B1156),IF(AND(B1157=B1158,NOT(ISBLANK(B1157)),NOT(ISBLANK(B1158))),1,-1),-1)</f>
        <v>-1</v>
      </c>
      <c r="J1158" s="0" t="n">
        <f aca="false">IF(MAX(G1158:I1158)&lt;0,IF(OR(B1158=B1157,B1157=B1156),1,-1),MAX(G1158:I1158))</f>
        <v>0</v>
      </c>
    </row>
    <row r="1159" customFormat="false" ht="13.8" hidden="false" customHeight="false" outlineLevel="0" collapsed="false">
      <c r="A1159" s="7" t="n">
        <f aca="false">MAX(G1159:J1159)</f>
        <v>0</v>
      </c>
      <c r="B1159" s="8"/>
      <c r="C1159" s="9" t="e">
        <f aca="false">INDEX(SupplierNomenclature!$E$3:$E$10000,MATCH(B1159,SupplierNomenclature!$I$3:$I$10000,0))</f>
        <v>#N/A</v>
      </c>
      <c r="D1159" s="6" t="n">
        <f aca="false">IF(ISBLANK(B1159), , IF(ISBLANK(B1158), D1157+1, D1158))</f>
        <v>0</v>
      </c>
      <c r="E1159" s="9" t="n">
        <f aca="false">IF(ISBLANK(B1159),,IF(OR(ISBLANK(B1158), B1158="Баркод"),1,E1158+1))</f>
        <v>0</v>
      </c>
      <c r="F1159" s="9" t="n">
        <f aca="false">IF(ISBLANK(B1160), E1159/2,)</f>
        <v>0</v>
      </c>
      <c r="G1159" s="0" t="n">
        <f aca="false">IF(ISBLANK(B1159),0,-1)</f>
        <v>0</v>
      </c>
      <c r="H1159" s="0" t="n">
        <f aca="false">IF(AND(ISBLANK(B1158),NOT(ISBLANK(B1159))),1,-1)</f>
        <v>-1</v>
      </c>
      <c r="I1159" s="0" t="n">
        <f aca="false">IF(ISBLANK(B1157),IF(AND(B1158=B1159,NOT(ISBLANK(B1158)),NOT(ISBLANK(B1159))),1,-1),-1)</f>
        <v>-1</v>
      </c>
      <c r="J1159" s="0" t="n">
        <f aca="false">IF(MAX(G1159:I1159)&lt;0,IF(OR(B1159=B1158,B1158=B1157),1,-1),MAX(G1159:I1159))</f>
        <v>0</v>
      </c>
    </row>
    <row r="1160" customFormat="false" ht="13.8" hidden="false" customHeight="false" outlineLevel="0" collapsed="false">
      <c r="A1160" s="7" t="n">
        <f aca="false">MAX(G1160:J1160)</f>
        <v>0</v>
      </c>
      <c r="B1160" s="8"/>
      <c r="C1160" s="9" t="e">
        <f aca="false">INDEX(SupplierNomenclature!$E$3:$E$10000,MATCH(B1160,SupplierNomenclature!$I$3:$I$10000,0))</f>
        <v>#N/A</v>
      </c>
      <c r="D1160" s="6" t="n">
        <f aca="false">IF(ISBLANK(B1160), , IF(ISBLANK(B1159), D1158+1, D1159))</f>
        <v>0</v>
      </c>
      <c r="E1160" s="9" t="n">
        <f aca="false">IF(ISBLANK(B1160),,IF(OR(ISBLANK(B1159), B1159="Баркод"),1,E1159+1))</f>
        <v>0</v>
      </c>
      <c r="F1160" s="9" t="n">
        <f aca="false">IF(ISBLANK(B1161), E1160/2,)</f>
        <v>0</v>
      </c>
      <c r="G1160" s="0" t="n">
        <f aca="false">IF(ISBLANK(B1160),0,-1)</f>
        <v>0</v>
      </c>
      <c r="H1160" s="0" t="n">
        <f aca="false">IF(AND(ISBLANK(B1159),NOT(ISBLANK(B1160))),1,-1)</f>
        <v>-1</v>
      </c>
      <c r="I1160" s="0" t="n">
        <f aca="false">IF(ISBLANK(B1158),IF(AND(B1159=B1160,NOT(ISBLANK(B1159)),NOT(ISBLANK(B1160))),1,-1),-1)</f>
        <v>-1</v>
      </c>
      <c r="J1160" s="0" t="n">
        <f aca="false">IF(MAX(G1160:I1160)&lt;0,IF(OR(B1160=B1159,B1159=B1158),1,-1),MAX(G1160:I1160))</f>
        <v>0</v>
      </c>
    </row>
    <row r="1161" customFormat="false" ht="13.8" hidden="false" customHeight="false" outlineLevel="0" collapsed="false">
      <c r="A1161" s="7" t="n">
        <f aca="false">MAX(G1161:J1161)</f>
        <v>0</v>
      </c>
      <c r="B1161" s="8"/>
      <c r="C1161" s="9" t="e">
        <f aca="false">INDEX(SupplierNomenclature!$E$3:$E$10000,MATCH(B1161,SupplierNomenclature!$I$3:$I$10000,0))</f>
        <v>#N/A</v>
      </c>
      <c r="D1161" s="6" t="n">
        <f aca="false">IF(ISBLANK(B1161), , IF(ISBLANK(B1160), D1159+1, D1160))</f>
        <v>0</v>
      </c>
      <c r="E1161" s="9" t="n">
        <f aca="false">IF(ISBLANK(B1161),,IF(OR(ISBLANK(B1160), B1160="Баркод"),1,E1160+1))</f>
        <v>0</v>
      </c>
      <c r="F1161" s="9" t="n">
        <f aca="false">IF(ISBLANK(B1162), E1161/2,)</f>
        <v>0</v>
      </c>
      <c r="G1161" s="0" t="n">
        <f aca="false">IF(ISBLANK(B1161),0,-1)</f>
        <v>0</v>
      </c>
      <c r="H1161" s="0" t="n">
        <f aca="false">IF(AND(ISBLANK(B1160),NOT(ISBLANK(B1161))),1,-1)</f>
        <v>-1</v>
      </c>
      <c r="I1161" s="0" t="n">
        <f aca="false">IF(ISBLANK(B1159),IF(AND(B1160=B1161,NOT(ISBLANK(B1160)),NOT(ISBLANK(B1161))),1,-1),-1)</f>
        <v>-1</v>
      </c>
      <c r="J1161" s="0" t="n">
        <f aca="false">IF(MAX(G1161:I1161)&lt;0,IF(OR(B1161=B1160,B1160=B1159),1,-1),MAX(G1161:I1161))</f>
        <v>0</v>
      </c>
    </row>
    <row r="1162" customFormat="false" ht="13.8" hidden="false" customHeight="false" outlineLevel="0" collapsed="false">
      <c r="A1162" s="7" t="n">
        <f aca="false">MAX(G1162:J1162)</f>
        <v>0</v>
      </c>
      <c r="B1162" s="8"/>
      <c r="C1162" s="9" t="e">
        <f aca="false">INDEX(SupplierNomenclature!$E$3:$E$10000,MATCH(B1162,SupplierNomenclature!$I$3:$I$10000,0))</f>
        <v>#N/A</v>
      </c>
      <c r="D1162" s="6" t="n">
        <f aca="false">IF(ISBLANK(B1162), , IF(ISBLANK(B1161), D1160+1, D1161))</f>
        <v>0</v>
      </c>
      <c r="E1162" s="9" t="n">
        <f aca="false">IF(ISBLANK(B1162),,IF(OR(ISBLANK(B1161), B1161="Баркод"),1,E1161+1))</f>
        <v>0</v>
      </c>
      <c r="F1162" s="9" t="n">
        <f aca="false">IF(ISBLANK(B1163), E1162/2,)</f>
        <v>0</v>
      </c>
      <c r="G1162" s="0" t="n">
        <f aca="false">IF(ISBLANK(B1162),0,-1)</f>
        <v>0</v>
      </c>
      <c r="H1162" s="0" t="n">
        <f aca="false">IF(AND(ISBLANK(B1161),NOT(ISBLANK(B1162))),1,-1)</f>
        <v>-1</v>
      </c>
      <c r="I1162" s="0" t="n">
        <f aca="false">IF(ISBLANK(B1160),IF(AND(B1161=B1162,NOT(ISBLANK(B1161)),NOT(ISBLANK(B1162))),1,-1),-1)</f>
        <v>-1</v>
      </c>
      <c r="J1162" s="0" t="n">
        <f aca="false">IF(MAX(G1162:I1162)&lt;0,IF(OR(B1162=B1161,B1161=B1160),1,-1),MAX(G1162:I1162))</f>
        <v>0</v>
      </c>
    </row>
    <row r="1163" customFormat="false" ht="13.8" hidden="false" customHeight="false" outlineLevel="0" collapsed="false">
      <c r="A1163" s="7" t="n">
        <f aca="false">MAX(G1163:J1163)</f>
        <v>0</v>
      </c>
      <c r="B1163" s="8"/>
      <c r="C1163" s="9" t="e">
        <f aca="false">INDEX(SupplierNomenclature!$E$3:$E$10000,MATCH(B1163,SupplierNomenclature!$I$3:$I$10000,0))</f>
        <v>#N/A</v>
      </c>
      <c r="D1163" s="6" t="n">
        <f aca="false">IF(ISBLANK(B1163), , IF(ISBLANK(B1162), D1161+1, D1162))</f>
        <v>0</v>
      </c>
      <c r="E1163" s="9" t="n">
        <f aca="false">IF(ISBLANK(B1163),,IF(OR(ISBLANK(B1162), B1162="Баркод"),1,E1162+1))</f>
        <v>0</v>
      </c>
      <c r="F1163" s="9" t="n">
        <f aca="false">IF(ISBLANK(B1164), E1163/2,)</f>
        <v>0</v>
      </c>
      <c r="G1163" s="0" t="n">
        <f aca="false">IF(ISBLANK(B1163),0,-1)</f>
        <v>0</v>
      </c>
      <c r="H1163" s="0" t="n">
        <f aca="false">IF(AND(ISBLANK(B1162),NOT(ISBLANK(B1163))),1,-1)</f>
        <v>-1</v>
      </c>
      <c r="I1163" s="0" t="n">
        <f aca="false">IF(ISBLANK(B1161),IF(AND(B1162=B1163,NOT(ISBLANK(B1162)),NOT(ISBLANK(B1163))),1,-1),-1)</f>
        <v>-1</v>
      </c>
      <c r="J1163" s="0" t="n">
        <f aca="false">IF(MAX(G1163:I1163)&lt;0,IF(OR(B1163=B1162,B1162=B1161),1,-1),MAX(G1163:I1163))</f>
        <v>0</v>
      </c>
    </row>
    <row r="1164" customFormat="false" ht="13.8" hidden="false" customHeight="false" outlineLevel="0" collapsed="false">
      <c r="A1164" s="7" t="n">
        <f aca="false">MAX(G1164:J1164)</f>
        <v>0</v>
      </c>
      <c r="B1164" s="8"/>
      <c r="C1164" s="9" t="e">
        <f aca="false">INDEX(SupplierNomenclature!$E$3:$E$10000,MATCH(B1164,SupplierNomenclature!$I$3:$I$10000,0))</f>
        <v>#N/A</v>
      </c>
      <c r="D1164" s="6" t="n">
        <f aca="false">IF(ISBLANK(B1164), , IF(ISBLANK(B1163), D1162+1, D1163))</f>
        <v>0</v>
      </c>
      <c r="E1164" s="9" t="n">
        <f aca="false">IF(ISBLANK(B1164),,IF(OR(ISBLANK(B1163), B1163="Баркод"),1,E1163+1))</f>
        <v>0</v>
      </c>
      <c r="F1164" s="9" t="n">
        <f aca="false">IF(ISBLANK(B1165), E1164/2,)</f>
        <v>0</v>
      </c>
      <c r="G1164" s="0" t="n">
        <f aca="false">IF(ISBLANK(B1164),0,-1)</f>
        <v>0</v>
      </c>
      <c r="H1164" s="0" t="n">
        <f aca="false">IF(AND(ISBLANK(B1163),NOT(ISBLANK(B1164))),1,-1)</f>
        <v>-1</v>
      </c>
      <c r="I1164" s="0" t="n">
        <f aca="false">IF(ISBLANK(B1162),IF(AND(B1163=B1164,NOT(ISBLANK(B1163)),NOT(ISBLANK(B1164))),1,-1),-1)</f>
        <v>-1</v>
      </c>
      <c r="J1164" s="0" t="n">
        <f aca="false">IF(MAX(G1164:I1164)&lt;0,IF(OR(B1164=B1163,B1163=B1162),1,-1),MAX(G1164:I1164))</f>
        <v>0</v>
      </c>
    </row>
    <row r="1165" customFormat="false" ht="13.8" hidden="false" customHeight="false" outlineLevel="0" collapsed="false">
      <c r="A1165" s="7" t="n">
        <f aca="false">MAX(G1165:J1165)</f>
        <v>0</v>
      </c>
      <c r="B1165" s="8"/>
      <c r="C1165" s="9" t="e">
        <f aca="false">INDEX(SupplierNomenclature!$E$3:$E$10000,MATCH(B1165,SupplierNomenclature!$I$3:$I$10000,0))</f>
        <v>#N/A</v>
      </c>
      <c r="D1165" s="6" t="n">
        <f aca="false">IF(ISBLANK(B1165), , IF(ISBLANK(B1164), D1163+1, D1164))</f>
        <v>0</v>
      </c>
      <c r="E1165" s="9" t="n">
        <f aca="false">IF(ISBLANK(B1165),,IF(OR(ISBLANK(B1164), B1164="Баркод"),1,E1164+1))</f>
        <v>0</v>
      </c>
      <c r="F1165" s="9" t="n">
        <f aca="false">IF(ISBLANK(B1166), E1165/2,)</f>
        <v>0</v>
      </c>
      <c r="G1165" s="0" t="n">
        <f aca="false">IF(ISBLANK(B1165),0,-1)</f>
        <v>0</v>
      </c>
      <c r="H1165" s="0" t="n">
        <f aca="false">IF(AND(ISBLANK(B1164),NOT(ISBLANK(B1165))),1,-1)</f>
        <v>-1</v>
      </c>
      <c r="I1165" s="0" t="n">
        <f aca="false">IF(ISBLANK(B1163),IF(AND(B1164=B1165,NOT(ISBLANK(B1164)),NOT(ISBLANK(B1165))),1,-1),-1)</f>
        <v>-1</v>
      </c>
      <c r="J1165" s="0" t="n">
        <f aca="false">IF(MAX(G1165:I1165)&lt;0,IF(OR(B1165=B1164,B1164=B1163),1,-1),MAX(G1165:I1165))</f>
        <v>0</v>
      </c>
    </row>
    <row r="1166" customFormat="false" ht="13.8" hidden="false" customHeight="false" outlineLevel="0" collapsed="false">
      <c r="A1166" s="7" t="n">
        <f aca="false">MAX(G1166:J1166)</f>
        <v>0</v>
      </c>
      <c r="B1166" s="8"/>
      <c r="C1166" s="9" t="e">
        <f aca="false">INDEX(SupplierNomenclature!$E$3:$E$10000,MATCH(B1166,SupplierNomenclature!$I$3:$I$10000,0))</f>
        <v>#N/A</v>
      </c>
      <c r="D1166" s="6" t="n">
        <f aca="false">IF(ISBLANK(B1166), , IF(ISBLANK(B1165), D1164+1, D1165))</f>
        <v>0</v>
      </c>
      <c r="E1166" s="9" t="n">
        <f aca="false">IF(ISBLANK(B1166),,IF(OR(ISBLANK(B1165), B1165="Баркод"),1,E1165+1))</f>
        <v>0</v>
      </c>
      <c r="F1166" s="9" t="n">
        <f aca="false">IF(ISBLANK(B1167), E1166/2,)</f>
        <v>0</v>
      </c>
      <c r="G1166" s="0" t="n">
        <f aca="false">IF(ISBLANK(B1166),0,-1)</f>
        <v>0</v>
      </c>
      <c r="H1166" s="0" t="n">
        <f aca="false">IF(AND(ISBLANK(B1165),NOT(ISBLANK(B1166))),1,-1)</f>
        <v>-1</v>
      </c>
      <c r="I1166" s="0" t="n">
        <f aca="false">IF(ISBLANK(B1164),IF(AND(B1165=B1166,NOT(ISBLANK(B1165)),NOT(ISBLANK(B1166))),1,-1),-1)</f>
        <v>-1</v>
      </c>
      <c r="J1166" s="0" t="n">
        <f aca="false">IF(MAX(G1166:I1166)&lt;0,IF(OR(B1166=B1165,B1165=B1164),1,-1),MAX(G1166:I1166))</f>
        <v>0</v>
      </c>
    </row>
    <row r="1167" customFormat="false" ht="13.8" hidden="false" customHeight="false" outlineLevel="0" collapsed="false">
      <c r="A1167" s="7" t="n">
        <f aca="false">MAX(G1167:J1167)</f>
        <v>0</v>
      </c>
      <c r="B1167" s="8"/>
      <c r="C1167" s="9" t="e">
        <f aca="false">INDEX(SupplierNomenclature!$E$3:$E$10000,MATCH(B1167,SupplierNomenclature!$I$3:$I$10000,0))</f>
        <v>#N/A</v>
      </c>
      <c r="D1167" s="6" t="n">
        <f aca="false">IF(ISBLANK(B1167), , IF(ISBLANK(B1166), D1165+1, D1166))</f>
        <v>0</v>
      </c>
      <c r="E1167" s="9" t="n">
        <f aca="false">IF(ISBLANK(B1167),,IF(OR(ISBLANK(B1166), B1166="Баркод"),1,E1166+1))</f>
        <v>0</v>
      </c>
      <c r="F1167" s="9" t="n">
        <f aca="false">IF(ISBLANK(B1168), E1167/2,)</f>
        <v>0</v>
      </c>
      <c r="G1167" s="0" t="n">
        <f aca="false">IF(ISBLANK(B1167),0,-1)</f>
        <v>0</v>
      </c>
      <c r="H1167" s="0" t="n">
        <f aca="false">IF(AND(ISBLANK(B1166),NOT(ISBLANK(B1167))),1,-1)</f>
        <v>-1</v>
      </c>
      <c r="I1167" s="0" t="n">
        <f aca="false">IF(ISBLANK(B1165),IF(AND(B1166=B1167,NOT(ISBLANK(B1166)),NOT(ISBLANK(B1167))),1,-1),-1)</f>
        <v>-1</v>
      </c>
      <c r="J1167" s="0" t="n">
        <f aca="false">IF(MAX(G1167:I1167)&lt;0,IF(OR(B1167=B1166,B1166=B1165),1,-1),MAX(G1167:I1167))</f>
        <v>0</v>
      </c>
    </row>
    <row r="1168" customFormat="false" ht="13.8" hidden="false" customHeight="false" outlineLevel="0" collapsed="false">
      <c r="A1168" s="7" t="n">
        <f aca="false">MAX(G1168:J1168)</f>
        <v>0</v>
      </c>
      <c r="B1168" s="8"/>
      <c r="C1168" s="9" t="e">
        <f aca="false">INDEX(SupplierNomenclature!$E$3:$E$10000,MATCH(B1168,SupplierNomenclature!$I$3:$I$10000,0))</f>
        <v>#N/A</v>
      </c>
      <c r="D1168" s="6" t="n">
        <f aca="false">IF(ISBLANK(B1168), , IF(ISBLANK(B1167), D1166+1, D1167))</f>
        <v>0</v>
      </c>
      <c r="E1168" s="9" t="n">
        <f aca="false">IF(ISBLANK(B1168),,IF(OR(ISBLANK(B1167), B1167="Баркод"),1,E1167+1))</f>
        <v>0</v>
      </c>
      <c r="F1168" s="9" t="n">
        <f aca="false">IF(ISBLANK(B1169), E1168/2,)</f>
        <v>0</v>
      </c>
      <c r="G1168" s="0" t="n">
        <f aca="false">IF(ISBLANK(B1168),0,-1)</f>
        <v>0</v>
      </c>
      <c r="H1168" s="0" t="n">
        <f aca="false">IF(AND(ISBLANK(B1167),NOT(ISBLANK(B1168))),1,-1)</f>
        <v>-1</v>
      </c>
      <c r="I1168" s="0" t="n">
        <f aca="false">IF(ISBLANK(B1166),IF(AND(B1167=B1168,NOT(ISBLANK(B1167)),NOT(ISBLANK(B1168))),1,-1),-1)</f>
        <v>-1</v>
      </c>
      <c r="J1168" s="0" t="n">
        <f aca="false">IF(MAX(G1168:I1168)&lt;0,IF(OR(B1168=B1167,B1167=B1166),1,-1),MAX(G1168:I1168))</f>
        <v>0</v>
      </c>
    </row>
    <row r="1169" customFormat="false" ht="13.8" hidden="false" customHeight="false" outlineLevel="0" collapsed="false">
      <c r="A1169" s="7" t="n">
        <f aca="false">MAX(G1169:J1169)</f>
        <v>0</v>
      </c>
      <c r="B1169" s="8"/>
      <c r="C1169" s="9" t="e">
        <f aca="false">INDEX(SupplierNomenclature!$E$3:$E$10000,MATCH(B1169,SupplierNomenclature!$I$3:$I$10000,0))</f>
        <v>#N/A</v>
      </c>
      <c r="D1169" s="6" t="n">
        <f aca="false">IF(ISBLANK(B1169), , IF(ISBLANK(B1168), D1167+1, D1168))</f>
        <v>0</v>
      </c>
      <c r="E1169" s="9" t="n">
        <f aca="false">IF(ISBLANK(B1169),,IF(OR(ISBLANK(B1168), B1168="Баркод"),1,E1168+1))</f>
        <v>0</v>
      </c>
      <c r="F1169" s="9" t="n">
        <f aca="false">IF(ISBLANK(B1170), E1169/2,)</f>
        <v>0</v>
      </c>
      <c r="G1169" s="0" t="n">
        <f aca="false">IF(ISBLANK(B1169),0,-1)</f>
        <v>0</v>
      </c>
      <c r="H1169" s="0" t="n">
        <f aca="false">IF(AND(ISBLANK(B1168),NOT(ISBLANK(B1169))),1,-1)</f>
        <v>-1</v>
      </c>
      <c r="I1169" s="0" t="n">
        <f aca="false">IF(ISBLANK(B1167),IF(AND(B1168=B1169,NOT(ISBLANK(B1168)),NOT(ISBLANK(B1169))),1,-1),-1)</f>
        <v>-1</v>
      </c>
      <c r="J1169" s="0" t="n">
        <f aca="false">IF(MAX(G1169:I1169)&lt;0,IF(OR(B1169=B1168,B1168=B1167),1,-1),MAX(G1169:I1169))</f>
        <v>0</v>
      </c>
    </row>
    <row r="1170" customFormat="false" ht="13.8" hidden="false" customHeight="false" outlineLevel="0" collapsed="false">
      <c r="A1170" s="7" t="n">
        <f aca="false">MAX(G1170:J1170)</f>
        <v>0</v>
      </c>
      <c r="B1170" s="8"/>
      <c r="C1170" s="9" t="e">
        <f aca="false">INDEX(SupplierNomenclature!$E$3:$E$10000,MATCH(B1170,SupplierNomenclature!$I$3:$I$10000,0))</f>
        <v>#N/A</v>
      </c>
      <c r="D1170" s="6" t="n">
        <f aca="false">IF(ISBLANK(B1170), , IF(ISBLANK(B1169), D1168+1, D1169))</f>
        <v>0</v>
      </c>
      <c r="E1170" s="9" t="n">
        <f aca="false">IF(ISBLANK(B1170),,IF(OR(ISBLANK(B1169), B1169="Баркод"),1,E1169+1))</f>
        <v>0</v>
      </c>
      <c r="F1170" s="9" t="n">
        <f aca="false">IF(ISBLANK(B1171), E1170/2,)</f>
        <v>0</v>
      </c>
      <c r="G1170" s="0" t="n">
        <f aca="false">IF(ISBLANK(B1170),0,-1)</f>
        <v>0</v>
      </c>
      <c r="H1170" s="0" t="n">
        <f aca="false">IF(AND(ISBLANK(B1169),NOT(ISBLANK(B1170))),1,-1)</f>
        <v>-1</v>
      </c>
      <c r="I1170" s="0" t="n">
        <f aca="false">IF(ISBLANK(B1168),IF(AND(B1169=B1170,NOT(ISBLANK(B1169)),NOT(ISBLANK(B1170))),1,-1),-1)</f>
        <v>-1</v>
      </c>
      <c r="J1170" s="0" t="n">
        <f aca="false">IF(MAX(G1170:I1170)&lt;0,IF(OR(B1170=B1169,B1169=B1168),1,-1),MAX(G1170:I1170))</f>
        <v>0</v>
      </c>
    </row>
    <row r="1171" customFormat="false" ht="13.8" hidden="false" customHeight="false" outlineLevel="0" collapsed="false">
      <c r="A1171" s="7" t="n">
        <f aca="false">MAX(G1171:J1171)</f>
        <v>0</v>
      </c>
      <c r="B1171" s="8"/>
      <c r="C1171" s="9" t="e">
        <f aca="false">INDEX(SupplierNomenclature!$E$3:$E$10000,MATCH(B1171,SupplierNomenclature!$I$3:$I$10000,0))</f>
        <v>#N/A</v>
      </c>
      <c r="D1171" s="6" t="n">
        <f aca="false">IF(ISBLANK(B1171), , IF(ISBLANK(B1170), D1169+1, D1170))</f>
        <v>0</v>
      </c>
      <c r="E1171" s="9" t="n">
        <f aca="false">IF(ISBLANK(B1171),,IF(OR(ISBLANK(B1170), B1170="Баркод"),1,E1170+1))</f>
        <v>0</v>
      </c>
      <c r="F1171" s="9" t="n">
        <f aca="false">IF(ISBLANK(B1172), E1171/2,)</f>
        <v>0</v>
      </c>
      <c r="G1171" s="0" t="n">
        <f aca="false">IF(ISBLANK(B1171),0,-1)</f>
        <v>0</v>
      </c>
      <c r="H1171" s="0" t="n">
        <f aca="false">IF(AND(ISBLANK(B1170),NOT(ISBLANK(B1171))),1,-1)</f>
        <v>-1</v>
      </c>
      <c r="I1171" s="0" t="n">
        <f aca="false">IF(ISBLANK(B1169),IF(AND(B1170=B1171,NOT(ISBLANK(B1170)),NOT(ISBLANK(B1171))),1,-1),-1)</f>
        <v>-1</v>
      </c>
      <c r="J1171" s="0" t="n">
        <f aca="false">IF(MAX(G1171:I1171)&lt;0,IF(OR(B1171=B1170,B1170=B1169),1,-1),MAX(G1171:I1171))</f>
        <v>0</v>
      </c>
    </row>
    <row r="1172" customFormat="false" ht="13.8" hidden="false" customHeight="false" outlineLevel="0" collapsed="false">
      <c r="A1172" s="7" t="n">
        <f aca="false">MAX(G1172:J1172)</f>
        <v>0</v>
      </c>
      <c r="B1172" s="8"/>
      <c r="C1172" s="9" t="e">
        <f aca="false">INDEX(SupplierNomenclature!$E$3:$E$10000,MATCH(B1172,SupplierNomenclature!$I$3:$I$10000,0))</f>
        <v>#N/A</v>
      </c>
      <c r="D1172" s="6" t="n">
        <f aca="false">IF(ISBLANK(B1172), , IF(ISBLANK(B1171), D1170+1, D1171))</f>
        <v>0</v>
      </c>
      <c r="E1172" s="9" t="n">
        <f aca="false">IF(ISBLANK(B1172),,IF(OR(ISBLANK(B1171), B1171="Баркод"),1,E1171+1))</f>
        <v>0</v>
      </c>
      <c r="F1172" s="9" t="n">
        <f aca="false">IF(ISBLANK(B1173), E1172/2,)</f>
        <v>0</v>
      </c>
      <c r="G1172" s="0" t="n">
        <f aca="false">IF(ISBLANK(B1172),0,-1)</f>
        <v>0</v>
      </c>
      <c r="H1172" s="0" t="n">
        <f aca="false">IF(AND(ISBLANK(B1171),NOT(ISBLANK(B1172))),1,-1)</f>
        <v>-1</v>
      </c>
      <c r="I1172" s="0" t="n">
        <f aca="false">IF(ISBLANK(B1170),IF(AND(B1171=B1172,NOT(ISBLANK(B1171)),NOT(ISBLANK(B1172))),1,-1),-1)</f>
        <v>-1</v>
      </c>
      <c r="J1172" s="0" t="n">
        <f aca="false">IF(MAX(G1172:I1172)&lt;0,IF(OR(B1172=B1171,B1171=B1170),1,-1),MAX(G1172:I1172))</f>
        <v>0</v>
      </c>
    </row>
    <row r="1173" customFormat="false" ht="13.8" hidden="false" customHeight="false" outlineLevel="0" collapsed="false">
      <c r="A1173" s="7" t="n">
        <f aca="false">MAX(G1173:J1173)</f>
        <v>0</v>
      </c>
      <c r="B1173" s="8"/>
      <c r="C1173" s="9" t="e">
        <f aca="false">INDEX(SupplierNomenclature!$E$3:$E$10000,MATCH(B1173,SupplierNomenclature!$I$3:$I$10000,0))</f>
        <v>#N/A</v>
      </c>
      <c r="D1173" s="6" t="n">
        <f aca="false">IF(ISBLANK(B1173), , IF(ISBLANK(B1172), D1171+1, D1172))</f>
        <v>0</v>
      </c>
      <c r="E1173" s="9" t="n">
        <f aca="false">IF(ISBLANK(B1173),,IF(OR(ISBLANK(B1172), B1172="Баркод"),1,E1172+1))</f>
        <v>0</v>
      </c>
      <c r="F1173" s="9" t="n">
        <f aca="false">IF(ISBLANK(B1174), E1173/2,)</f>
        <v>0</v>
      </c>
      <c r="G1173" s="0" t="n">
        <f aca="false">IF(ISBLANK(B1173),0,-1)</f>
        <v>0</v>
      </c>
      <c r="H1173" s="0" t="n">
        <f aca="false">IF(AND(ISBLANK(B1172),NOT(ISBLANK(B1173))),1,-1)</f>
        <v>-1</v>
      </c>
      <c r="I1173" s="0" t="n">
        <f aca="false">IF(ISBLANK(B1171),IF(AND(B1172=B1173,NOT(ISBLANK(B1172)),NOT(ISBLANK(B1173))),1,-1),-1)</f>
        <v>-1</v>
      </c>
      <c r="J1173" s="0" t="n">
        <f aca="false">IF(MAX(G1173:I1173)&lt;0,IF(OR(B1173=B1172,B1172=B1171),1,-1),MAX(G1173:I1173))</f>
        <v>0</v>
      </c>
    </row>
    <row r="1174" customFormat="false" ht="13.8" hidden="false" customHeight="false" outlineLevel="0" collapsed="false">
      <c r="A1174" s="7" t="n">
        <f aca="false">MAX(G1174:J1174)</f>
        <v>0</v>
      </c>
      <c r="B1174" s="8"/>
      <c r="C1174" s="9" t="e">
        <f aca="false">INDEX(SupplierNomenclature!$E$3:$E$10000,MATCH(B1174,SupplierNomenclature!$I$3:$I$10000,0))</f>
        <v>#N/A</v>
      </c>
      <c r="D1174" s="6" t="n">
        <f aca="false">IF(ISBLANK(B1174), , IF(ISBLANK(B1173), D1172+1, D1173))</f>
        <v>0</v>
      </c>
      <c r="E1174" s="9" t="n">
        <f aca="false">IF(ISBLANK(B1174),,IF(OR(ISBLANK(B1173), B1173="Баркод"),1,E1173+1))</f>
        <v>0</v>
      </c>
      <c r="F1174" s="9" t="n">
        <f aca="false">IF(ISBLANK(B1175), E1174/2,)</f>
        <v>0</v>
      </c>
      <c r="G1174" s="0" t="n">
        <f aca="false">IF(ISBLANK(B1174),0,-1)</f>
        <v>0</v>
      </c>
      <c r="H1174" s="0" t="n">
        <f aca="false">IF(AND(ISBLANK(B1173),NOT(ISBLANK(B1174))),1,-1)</f>
        <v>-1</v>
      </c>
      <c r="I1174" s="0" t="n">
        <f aca="false">IF(ISBLANK(B1172),IF(AND(B1173=B1174,NOT(ISBLANK(B1173)),NOT(ISBLANK(B1174))),1,-1),-1)</f>
        <v>-1</v>
      </c>
      <c r="J1174" s="0" t="n">
        <f aca="false">IF(MAX(G1174:I1174)&lt;0,IF(OR(B1174=B1173,B1173=B1172),1,-1),MAX(G1174:I1174))</f>
        <v>0</v>
      </c>
    </row>
    <row r="1175" customFormat="false" ht="13.8" hidden="false" customHeight="false" outlineLevel="0" collapsed="false">
      <c r="A1175" s="7" t="n">
        <f aca="false">MAX(G1175:J1175)</f>
        <v>0</v>
      </c>
      <c r="B1175" s="8"/>
      <c r="C1175" s="9" t="e">
        <f aca="false">INDEX(SupplierNomenclature!$E$3:$E$10000,MATCH(B1175,SupplierNomenclature!$I$3:$I$10000,0))</f>
        <v>#N/A</v>
      </c>
      <c r="D1175" s="6" t="n">
        <f aca="false">IF(ISBLANK(B1175), , IF(ISBLANK(B1174), D1173+1, D1174))</f>
        <v>0</v>
      </c>
      <c r="E1175" s="9" t="n">
        <f aca="false">IF(ISBLANK(B1175),,IF(OR(ISBLANK(B1174), B1174="Баркод"),1,E1174+1))</f>
        <v>0</v>
      </c>
      <c r="F1175" s="9" t="n">
        <f aca="false">IF(ISBLANK(B1176), E1175/2,)</f>
        <v>0</v>
      </c>
      <c r="G1175" s="0" t="n">
        <f aca="false">IF(ISBLANK(B1175),0,-1)</f>
        <v>0</v>
      </c>
      <c r="H1175" s="0" t="n">
        <f aca="false">IF(AND(ISBLANK(B1174),NOT(ISBLANK(B1175))),1,-1)</f>
        <v>-1</v>
      </c>
      <c r="I1175" s="0" t="n">
        <f aca="false">IF(ISBLANK(B1173),IF(AND(B1174=B1175,NOT(ISBLANK(B1174)),NOT(ISBLANK(B1175))),1,-1),-1)</f>
        <v>-1</v>
      </c>
      <c r="J1175" s="0" t="n">
        <f aca="false">IF(MAX(G1175:I1175)&lt;0,IF(OR(B1175=B1174,B1174=B1173),1,-1),MAX(G1175:I1175))</f>
        <v>0</v>
      </c>
    </row>
    <row r="1176" customFormat="false" ht="13.8" hidden="false" customHeight="false" outlineLevel="0" collapsed="false">
      <c r="A1176" s="7" t="n">
        <f aca="false">MAX(G1176:J1176)</f>
        <v>0</v>
      </c>
      <c r="B1176" s="8"/>
      <c r="C1176" s="9" t="e">
        <f aca="false">INDEX(SupplierNomenclature!$E$3:$E$10000,MATCH(B1176,SupplierNomenclature!$I$3:$I$10000,0))</f>
        <v>#N/A</v>
      </c>
      <c r="D1176" s="6" t="n">
        <f aca="false">IF(ISBLANK(B1176), , IF(ISBLANK(B1175), D1174+1, D1175))</f>
        <v>0</v>
      </c>
      <c r="E1176" s="9" t="n">
        <f aca="false">IF(ISBLANK(B1176),,IF(OR(ISBLANK(B1175), B1175="Баркод"),1,E1175+1))</f>
        <v>0</v>
      </c>
      <c r="F1176" s="9" t="n">
        <f aca="false">IF(ISBLANK(B1177), E1176/2,)</f>
        <v>0</v>
      </c>
      <c r="G1176" s="0" t="n">
        <f aca="false">IF(ISBLANK(B1176),0,-1)</f>
        <v>0</v>
      </c>
      <c r="H1176" s="0" t="n">
        <f aca="false">IF(AND(ISBLANK(B1175),NOT(ISBLANK(B1176))),1,-1)</f>
        <v>-1</v>
      </c>
      <c r="I1176" s="0" t="n">
        <f aca="false">IF(ISBLANK(B1174),IF(AND(B1175=B1176,NOT(ISBLANK(B1175)),NOT(ISBLANK(B1176))),1,-1),-1)</f>
        <v>-1</v>
      </c>
      <c r="J1176" s="0" t="n">
        <f aca="false">IF(MAX(G1176:I1176)&lt;0,IF(OR(B1176=B1175,B1175=B1174),1,-1),MAX(G1176:I1176))</f>
        <v>0</v>
      </c>
    </row>
    <row r="1177" customFormat="false" ht="13.8" hidden="false" customHeight="false" outlineLevel="0" collapsed="false">
      <c r="A1177" s="7" t="n">
        <f aca="false">MAX(G1177:J1177)</f>
        <v>0</v>
      </c>
      <c r="B1177" s="8"/>
      <c r="C1177" s="9" t="e">
        <f aca="false">INDEX(SupplierNomenclature!$E$3:$E$10000,MATCH(B1177,SupplierNomenclature!$I$3:$I$10000,0))</f>
        <v>#N/A</v>
      </c>
      <c r="D1177" s="6" t="n">
        <f aca="false">IF(ISBLANK(B1177), , IF(ISBLANK(B1176), D1175+1, D1176))</f>
        <v>0</v>
      </c>
      <c r="E1177" s="9" t="n">
        <f aca="false">IF(ISBLANK(B1177),,IF(OR(ISBLANK(B1176), B1176="Баркод"),1,E1176+1))</f>
        <v>0</v>
      </c>
      <c r="F1177" s="9" t="n">
        <f aca="false">IF(ISBLANK(B1178), E1177/2,)</f>
        <v>0</v>
      </c>
      <c r="G1177" s="0" t="n">
        <f aca="false">IF(ISBLANK(B1177),0,-1)</f>
        <v>0</v>
      </c>
      <c r="H1177" s="0" t="n">
        <f aca="false">IF(AND(ISBLANK(B1176),NOT(ISBLANK(B1177))),1,-1)</f>
        <v>-1</v>
      </c>
      <c r="I1177" s="0" t="n">
        <f aca="false">IF(ISBLANK(B1175),IF(AND(B1176=B1177,NOT(ISBLANK(B1176)),NOT(ISBLANK(B1177))),1,-1),-1)</f>
        <v>-1</v>
      </c>
      <c r="J1177" s="0" t="n">
        <f aca="false">IF(MAX(G1177:I1177)&lt;0,IF(OR(B1177=B1176,B1176=B1175),1,-1),MAX(G1177:I1177))</f>
        <v>0</v>
      </c>
    </row>
    <row r="1178" customFormat="false" ht="13.8" hidden="false" customHeight="false" outlineLevel="0" collapsed="false">
      <c r="A1178" s="7" t="n">
        <f aca="false">MAX(G1178:J1178)</f>
        <v>0</v>
      </c>
      <c r="B1178" s="8"/>
      <c r="C1178" s="9" t="e">
        <f aca="false">INDEX(SupplierNomenclature!$E$3:$E$10000,MATCH(B1178,SupplierNomenclature!$I$3:$I$10000,0))</f>
        <v>#N/A</v>
      </c>
      <c r="D1178" s="6" t="n">
        <f aca="false">IF(ISBLANK(B1178), , IF(ISBLANK(B1177), D1176+1, D1177))</f>
        <v>0</v>
      </c>
      <c r="E1178" s="9" t="n">
        <f aca="false">IF(ISBLANK(B1178),,IF(OR(ISBLANK(B1177), B1177="Баркод"),1,E1177+1))</f>
        <v>0</v>
      </c>
      <c r="F1178" s="9" t="n">
        <f aca="false">IF(ISBLANK(B1179), E1178/2,)</f>
        <v>0</v>
      </c>
      <c r="G1178" s="0" t="n">
        <f aca="false">IF(ISBLANK(B1178),0,-1)</f>
        <v>0</v>
      </c>
      <c r="H1178" s="0" t="n">
        <f aca="false">IF(AND(ISBLANK(B1177),NOT(ISBLANK(B1178))),1,-1)</f>
        <v>-1</v>
      </c>
      <c r="I1178" s="0" t="n">
        <f aca="false">IF(ISBLANK(B1176),IF(AND(B1177=B1178,NOT(ISBLANK(B1177)),NOT(ISBLANK(B1178))),1,-1),-1)</f>
        <v>-1</v>
      </c>
      <c r="J1178" s="0" t="n">
        <f aca="false">IF(MAX(G1178:I1178)&lt;0,IF(OR(B1178=B1177,B1177=B1176),1,-1),MAX(G1178:I1178))</f>
        <v>0</v>
      </c>
    </row>
    <row r="1179" customFormat="false" ht="13.8" hidden="false" customHeight="false" outlineLevel="0" collapsed="false">
      <c r="A1179" s="7" t="n">
        <f aca="false">MAX(G1179:J1179)</f>
        <v>0</v>
      </c>
      <c r="B1179" s="8"/>
      <c r="C1179" s="9" t="e">
        <f aca="false">INDEX(SupplierNomenclature!$E$3:$E$10000,MATCH(B1179,SupplierNomenclature!$I$3:$I$10000,0))</f>
        <v>#N/A</v>
      </c>
      <c r="D1179" s="6" t="n">
        <f aca="false">IF(ISBLANK(B1179), , IF(ISBLANK(B1178), D1177+1, D1178))</f>
        <v>0</v>
      </c>
      <c r="E1179" s="9" t="n">
        <f aca="false">IF(ISBLANK(B1179),,IF(OR(ISBLANK(B1178), B1178="Баркод"),1,E1178+1))</f>
        <v>0</v>
      </c>
      <c r="F1179" s="9" t="n">
        <f aca="false">IF(ISBLANK(B1180), E1179/2,)</f>
        <v>0</v>
      </c>
      <c r="G1179" s="0" t="n">
        <f aca="false">IF(ISBLANK(B1179),0,-1)</f>
        <v>0</v>
      </c>
      <c r="H1179" s="0" t="n">
        <f aca="false">IF(AND(ISBLANK(B1178),NOT(ISBLANK(B1179))),1,-1)</f>
        <v>-1</v>
      </c>
      <c r="I1179" s="0" t="n">
        <f aca="false">IF(ISBLANK(B1177),IF(AND(B1178=B1179,NOT(ISBLANK(B1178)),NOT(ISBLANK(B1179))),1,-1),-1)</f>
        <v>-1</v>
      </c>
      <c r="J1179" s="0" t="n">
        <f aca="false">IF(MAX(G1179:I1179)&lt;0,IF(OR(B1179=B1178,B1178=B1177),1,-1),MAX(G1179:I1179))</f>
        <v>0</v>
      </c>
    </row>
    <row r="1180" customFormat="false" ht="13.8" hidden="false" customHeight="false" outlineLevel="0" collapsed="false">
      <c r="A1180" s="7" t="n">
        <f aca="false">MAX(G1180:J1180)</f>
        <v>0</v>
      </c>
      <c r="B1180" s="8"/>
      <c r="C1180" s="9" t="e">
        <f aca="false">INDEX(SupplierNomenclature!$E$3:$E$10000,MATCH(B1180,SupplierNomenclature!$I$3:$I$10000,0))</f>
        <v>#N/A</v>
      </c>
      <c r="D1180" s="6" t="n">
        <f aca="false">IF(ISBLANK(B1180), , IF(ISBLANK(B1179), D1178+1, D1179))</f>
        <v>0</v>
      </c>
      <c r="E1180" s="9" t="n">
        <f aca="false">IF(ISBLANK(B1180),,IF(OR(ISBLANK(B1179), B1179="Баркод"),1,E1179+1))</f>
        <v>0</v>
      </c>
      <c r="F1180" s="9" t="n">
        <f aca="false">IF(ISBLANK(B1181), E1180/2,)</f>
        <v>0</v>
      </c>
      <c r="G1180" s="0" t="n">
        <f aca="false">IF(ISBLANK(B1180),0,-1)</f>
        <v>0</v>
      </c>
      <c r="H1180" s="0" t="n">
        <f aca="false">IF(AND(ISBLANK(B1179),NOT(ISBLANK(B1180))),1,-1)</f>
        <v>-1</v>
      </c>
      <c r="I1180" s="0" t="n">
        <f aca="false">IF(ISBLANK(B1178),IF(AND(B1179=B1180,NOT(ISBLANK(B1179)),NOT(ISBLANK(B1180))),1,-1),-1)</f>
        <v>-1</v>
      </c>
      <c r="J1180" s="0" t="n">
        <f aca="false">IF(MAX(G1180:I1180)&lt;0,IF(OR(B1180=B1179,B1179=B1178),1,-1),MAX(G1180:I1180))</f>
        <v>0</v>
      </c>
    </row>
    <row r="1181" customFormat="false" ht="13.8" hidden="false" customHeight="false" outlineLevel="0" collapsed="false">
      <c r="A1181" s="7" t="n">
        <f aca="false">MAX(G1181:J1181)</f>
        <v>0</v>
      </c>
      <c r="B1181" s="8"/>
      <c r="C1181" s="9" t="e">
        <f aca="false">INDEX(SupplierNomenclature!$E$3:$E$10000,MATCH(B1181,SupplierNomenclature!$I$3:$I$10000,0))</f>
        <v>#N/A</v>
      </c>
      <c r="D1181" s="6" t="n">
        <f aca="false">IF(ISBLANK(B1181), , IF(ISBLANK(B1180), D1179+1, D1180))</f>
        <v>0</v>
      </c>
      <c r="E1181" s="9" t="n">
        <f aca="false">IF(ISBLANK(B1181),,IF(OR(ISBLANK(B1180), B1180="Баркод"),1,E1180+1))</f>
        <v>0</v>
      </c>
      <c r="F1181" s="9" t="n">
        <f aca="false">IF(ISBLANK(B1182), E1181/2,)</f>
        <v>0</v>
      </c>
      <c r="G1181" s="0" t="n">
        <f aca="false">IF(ISBLANK(B1181),0,-1)</f>
        <v>0</v>
      </c>
      <c r="H1181" s="0" t="n">
        <f aca="false">IF(AND(ISBLANK(B1180),NOT(ISBLANK(B1181))),1,-1)</f>
        <v>-1</v>
      </c>
      <c r="I1181" s="0" t="n">
        <f aca="false">IF(ISBLANK(B1179),IF(AND(B1180=B1181,NOT(ISBLANK(B1180)),NOT(ISBLANK(B1181))),1,-1),-1)</f>
        <v>-1</v>
      </c>
      <c r="J1181" s="0" t="n">
        <f aca="false">IF(MAX(G1181:I1181)&lt;0,IF(OR(B1181=B1180,B1180=B1179),1,-1),MAX(G1181:I1181))</f>
        <v>0</v>
      </c>
    </row>
    <row r="1182" customFormat="false" ht="13.8" hidden="false" customHeight="false" outlineLevel="0" collapsed="false">
      <c r="A1182" s="7" t="n">
        <f aca="false">MAX(G1182:J1182)</f>
        <v>0</v>
      </c>
      <c r="B1182" s="8"/>
      <c r="C1182" s="9" t="e">
        <f aca="false">INDEX(SupplierNomenclature!$E$3:$E$10000,MATCH(B1182,SupplierNomenclature!$I$3:$I$10000,0))</f>
        <v>#N/A</v>
      </c>
      <c r="D1182" s="6" t="n">
        <f aca="false">IF(ISBLANK(B1182), , IF(ISBLANK(B1181), D1180+1, D1181))</f>
        <v>0</v>
      </c>
      <c r="E1182" s="9" t="n">
        <f aca="false">IF(ISBLANK(B1182),,IF(OR(ISBLANK(B1181), B1181="Баркод"),1,E1181+1))</f>
        <v>0</v>
      </c>
      <c r="F1182" s="9" t="n">
        <f aca="false">IF(ISBLANK(B1183), E1182/2,)</f>
        <v>0</v>
      </c>
      <c r="G1182" s="0" t="n">
        <f aca="false">IF(ISBLANK(B1182),0,-1)</f>
        <v>0</v>
      </c>
      <c r="H1182" s="0" t="n">
        <f aca="false">IF(AND(ISBLANK(B1181),NOT(ISBLANK(B1182))),1,-1)</f>
        <v>-1</v>
      </c>
      <c r="I1182" s="0" t="n">
        <f aca="false">IF(ISBLANK(B1180),IF(AND(B1181=B1182,NOT(ISBLANK(B1181)),NOT(ISBLANK(B1182))),1,-1),-1)</f>
        <v>-1</v>
      </c>
      <c r="J1182" s="0" t="n">
        <f aca="false">IF(MAX(G1182:I1182)&lt;0,IF(OR(B1182=B1181,B1181=B1180),1,-1),MAX(G1182:I1182))</f>
        <v>0</v>
      </c>
    </row>
    <row r="1183" customFormat="false" ht="13.8" hidden="false" customHeight="false" outlineLevel="0" collapsed="false">
      <c r="A1183" s="7" t="n">
        <f aca="false">MAX(G1183:J1183)</f>
        <v>0</v>
      </c>
      <c r="B1183" s="8"/>
      <c r="C1183" s="9" t="e">
        <f aca="false">INDEX(SupplierNomenclature!$E$3:$E$10000,MATCH(B1183,SupplierNomenclature!$I$3:$I$10000,0))</f>
        <v>#N/A</v>
      </c>
      <c r="D1183" s="6" t="n">
        <f aca="false">IF(ISBLANK(B1183), , IF(ISBLANK(B1182), D1181+1, D1182))</f>
        <v>0</v>
      </c>
      <c r="E1183" s="9" t="n">
        <f aca="false">IF(ISBLANK(B1183),,IF(OR(ISBLANK(B1182), B1182="Баркод"),1,E1182+1))</f>
        <v>0</v>
      </c>
      <c r="F1183" s="9" t="n">
        <f aca="false">IF(ISBLANK(B1184), E1183/2,)</f>
        <v>0</v>
      </c>
      <c r="G1183" s="0" t="n">
        <f aca="false">IF(ISBLANK(B1183),0,-1)</f>
        <v>0</v>
      </c>
      <c r="H1183" s="0" t="n">
        <f aca="false">IF(AND(ISBLANK(B1182),NOT(ISBLANK(B1183))),1,-1)</f>
        <v>-1</v>
      </c>
      <c r="I1183" s="0" t="n">
        <f aca="false">IF(ISBLANK(B1181),IF(AND(B1182=B1183,NOT(ISBLANK(B1182)),NOT(ISBLANK(B1183))),1,-1),-1)</f>
        <v>-1</v>
      </c>
      <c r="J1183" s="0" t="n">
        <f aca="false">IF(MAX(G1183:I1183)&lt;0,IF(OR(B1183=B1182,B1182=B1181),1,-1),MAX(G1183:I1183))</f>
        <v>0</v>
      </c>
    </row>
    <row r="1184" customFormat="false" ht="13.8" hidden="false" customHeight="false" outlineLevel="0" collapsed="false">
      <c r="A1184" s="7" t="n">
        <f aca="false">MAX(G1184:J1184)</f>
        <v>0</v>
      </c>
      <c r="B1184" s="8"/>
      <c r="C1184" s="9" t="e">
        <f aca="false">INDEX(SupplierNomenclature!$E$3:$E$10000,MATCH(B1184,SupplierNomenclature!$I$3:$I$10000,0))</f>
        <v>#N/A</v>
      </c>
      <c r="D1184" s="6" t="n">
        <f aca="false">IF(ISBLANK(B1184), , IF(ISBLANK(B1183), D1182+1, D1183))</f>
        <v>0</v>
      </c>
      <c r="E1184" s="9" t="n">
        <f aca="false">IF(ISBLANK(B1184),,IF(OR(ISBLANK(B1183), B1183="Баркод"),1,E1183+1))</f>
        <v>0</v>
      </c>
      <c r="F1184" s="9" t="n">
        <f aca="false">IF(ISBLANK(B1185), E1184/2,)</f>
        <v>0</v>
      </c>
      <c r="G1184" s="0" t="n">
        <f aca="false">IF(ISBLANK(B1184),0,-1)</f>
        <v>0</v>
      </c>
      <c r="H1184" s="0" t="n">
        <f aca="false">IF(AND(ISBLANK(B1183),NOT(ISBLANK(B1184))),1,-1)</f>
        <v>-1</v>
      </c>
      <c r="I1184" s="0" t="n">
        <f aca="false">IF(ISBLANK(B1182),IF(AND(B1183=B1184,NOT(ISBLANK(B1183)),NOT(ISBLANK(B1184))),1,-1),-1)</f>
        <v>-1</v>
      </c>
      <c r="J1184" s="0" t="n">
        <f aca="false">IF(MAX(G1184:I1184)&lt;0,IF(OR(B1184=B1183,B1183=B1182),1,-1),MAX(G1184:I1184))</f>
        <v>0</v>
      </c>
    </row>
    <row r="1185" customFormat="false" ht="13.8" hidden="false" customHeight="false" outlineLevel="0" collapsed="false">
      <c r="A1185" s="7" t="n">
        <f aca="false">MAX(G1185:J1185)</f>
        <v>0</v>
      </c>
      <c r="B1185" s="8"/>
      <c r="C1185" s="9" t="e">
        <f aca="false">INDEX(SupplierNomenclature!$E$3:$E$10000,MATCH(B1185,SupplierNomenclature!$I$3:$I$10000,0))</f>
        <v>#N/A</v>
      </c>
      <c r="D1185" s="6" t="n">
        <f aca="false">IF(ISBLANK(B1185), , IF(ISBLANK(B1184), D1183+1, D1184))</f>
        <v>0</v>
      </c>
      <c r="E1185" s="9" t="n">
        <f aca="false">IF(ISBLANK(B1185),,IF(OR(ISBLANK(B1184), B1184="Баркод"),1,E1184+1))</f>
        <v>0</v>
      </c>
      <c r="F1185" s="9" t="n">
        <f aca="false">IF(ISBLANK(B1186), E1185/2,)</f>
        <v>0</v>
      </c>
      <c r="G1185" s="0" t="n">
        <f aca="false">IF(ISBLANK(B1185),0,-1)</f>
        <v>0</v>
      </c>
      <c r="H1185" s="0" t="n">
        <f aca="false">IF(AND(ISBLANK(B1184),NOT(ISBLANK(B1185))),1,-1)</f>
        <v>-1</v>
      </c>
      <c r="I1185" s="0" t="n">
        <f aca="false">IF(ISBLANK(B1183),IF(AND(B1184=B1185,NOT(ISBLANK(B1184)),NOT(ISBLANK(B1185))),1,-1),-1)</f>
        <v>-1</v>
      </c>
      <c r="J1185" s="0" t="n">
        <f aca="false">IF(MAX(G1185:I1185)&lt;0,IF(OR(B1185=B1184,B1184=B1183),1,-1),MAX(G1185:I1185))</f>
        <v>0</v>
      </c>
    </row>
    <row r="1186" customFormat="false" ht="13.8" hidden="false" customHeight="false" outlineLevel="0" collapsed="false">
      <c r="A1186" s="7" t="n">
        <f aca="false">MAX(G1186:J1186)</f>
        <v>0</v>
      </c>
      <c r="B1186" s="8"/>
      <c r="C1186" s="9" t="e">
        <f aca="false">INDEX(SupplierNomenclature!$E$3:$E$10000,MATCH(B1186,SupplierNomenclature!$I$3:$I$10000,0))</f>
        <v>#N/A</v>
      </c>
      <c r="D1186" s="6" t="n">
        <f aca="false">IF(ISBLANK(B1186), , IF(ISBLANK(B1185), D1184+1, D1185))</f>
        <v>0</v>
      </c>
      <c r="E1186" s="9" t="n">
        <f aca="false">IF(ISBLANK(B1186),,IF(OR(ISBLANK(B1185), B1185="Баркод"),1,E1185+1))</f>
        <v>0</v>
      </c>
      <c r="F1186" s="9" t="n">
        <f aca="false">IF(ISBLANK(B1187), E1186/2,)</f>
        <v>0</v>
      </c>
      <c r="G1186" s="0" t="n">
        <f aca="false">IF(ISBLANK(B1186),0,-1)</f>
        <v>0</v>
      </c>
      <c r="H1186" s="0" t="n">
        <f aca="false">IF(AND(ISBLANK(B1185),NOT(ISBLANK(B1186))),1,-1)</f>
        <v>-1</v>
      </c>
      <c r="I1186" s="0" t="n">
        <f aca="false">IF(ISBLANK(B1184),IF(AND(B1185=B1186,NOT(ISBLANK(B1185)),NOT(ISBLANK(B1186))),1,-1),-1)</f>
        <v>-1</v>
      </c>
      <c r="J1186" s="0" t="n">
        <f aca="false">IF(MAX(G1186:I1186)&lt;0,IF(OR(B1186=B1185,B1185=B1184),1,-1),MAX(G1186:I1186))</f>
        <v>0</v>
      </c>
    </row>
    <row r="1187" customFormat="false" ht="13.8" hidden="false" customHeight="false" outlineLevel="0" collapsed="false">
      <c r="A1187" s="7" t="n">
        <f aca="false">MAX(G1187:J1187)</f>
        <v>0</v>
      </c>
      <c r="B1187" s="8"/>
      <c r="C1187" s="9" t="e">
        <f aca="false">INDEX(SupplierNomenclature!$E$3:$E$10000,MATCH(B1187,SupplierNomenclature!$I$3:$I$10000,0))</f>
        <v>#N/A</v>
      </c>
      <c r="D1187" s="6" t="n">
        <f aca="false">IF(ISBLANK(B1187), , IF(ISBLANK(B1186), D1185+1, D1186))</f>
        <v>0</v>
      </c>
      <c r="E1187" s="9" t="n">
        <f aca="false">IF(ISBLANK(B1187),,IF(OR(ISBLANK(B1186), B1186="Баркод"),1,E1186+1))</f>
        <v>0</v>
      </c>
      <c r="F1187" s="9" t="n">
        <f aca="false">IF(ISBLANK(B1188), E1187/2,)</f>
        <v>0</v>
      </c>
      <c r="G1187" s="0" t="n">
        <f aca="false">IF(ISBLANK(B1187),0,-1)</f>
        <v>0</v>
      </c>
      <c r="H1187" s="0" t="n">
        <f aca="false">IF(AND(ISBLANK(B1186),NOT(ISBLANK(B1187))),1,-1)</f>
        <v>-1</v>
      </c>
      <c r="I1187" s="0" t="n">
        <f aca="false">IF(ISBLANK(B1185),IF(AND(B1186=B1187,NOT(ISBLANK(B1186)),NOT(ISBLANK(B1187))),1,-1),-1)</f>
        <v>-1</v>
      </c>
      <c r="J1187" s="0" t="n">
        <f aca="false">IF(MAX(G1187:I1187)&lt;0,IF(OR(B1187=B1186,B1186=B1185),1,-1),MAX(G1187:I1187))</f>
        <v>0</v>
      </c>
    </row>
    <row r="1188" customFormat="false" ht="13.8" hidden="false" customHeight="false" outlineLevel="0" collapsed="false">
      <c r="A1188" s="7" t="n">
        <f aca="false">MAX(G1188:J1188)</f>
        <v>0</v>
      </c>
      <c r="B1188" s="8"/>
      <c r="C1188" s="9" t="e">
        <f aca="false">INDEX(SupplierNomenclature!$E$3:$E$10000,MATCH(B1188,SupplierNomenclature!$I$3:$I$10000,0))</f>
        <v>#N/A</v>
      </c>
      <c r="D1188" s="6" t="n">
        <f aca="false">IF(ISBLANK(B1188), , IF(ISBLANK(B1187), D1186+1, D1187))</f>
        <v>0</v>
      </c>
      <c r="E1188" s="9" t="n">
        <f aca="false">IF(ISBLANK(B1188),,IF(OR(ISBLANK(B1187), B1187="Баркод"),1,E1187+1))</f>
        <v>0</v>
      </c>
      <c r="F1188" s="9" t="n">
        <f aca="false">IF(ISBLANK(B1189), E1188/2,)</f>
        <v>0</v>
      </c>
      <c r="G1188" s="0" t="n">
        <f aca="false">IF(ISBLANK(B1188),0,-1)</f>
        <v>0</v>
      </c>
      <c r="H1188" s="0" t="n">
        <f aca="false">IF(AND(ISBLANK(B1187),NOT(ISBLANK(B1188))),1,-1)</f>
        <v>-1</v>
      </c>
      <c r="I1188" s="0" t="n">
        <f aca="false">IF(ISBLANK(B1186),IF(AND(B1187=B1188,NOT(ISBLANK(B1187)),NOT(ISBLANK(B1188))),1,-1),-1)</f>
        <v>-1</v>
      </c>
      <c r="J1188" s="0" t="n">
        <f aca="false">IF(MAX(G1188:I1188)&lt;0,IF(OR(B1188=B1187,B1187=B1186),1,-1),MAX(G1188:I1188))</f>
        <v>0</v>
      </c>
    </row>
    <row r="1189" customFormat="false" ht="13.8" hidden="false" customHeight="false" outlineLevel="0" collapsed="false">
      <c r="A1189" s="7" t="n">
        <f aca="false">MAX(G1189:J1189)</f>
        <v>0</v>
      </c>
      <c r="B1189" s="8"/>
      <c r="C1189" s="9" t="e">
        <f aca="false">INDEX(SupplierNomenclature!$E$3:$E$10000,MATCH(B1189,SupplierNomenclature!$I$3:$I$10000,0))</f>
        <v>#N/A</v>
      </c>
      <c r="D1189" s="6" t="n">
        <f aca="false">IF(ISBLANK(B1189), , IF(ISBLANK(B1188), D1187+1, D1188))</f>
        <v>0</v>
      </c>
      <c r="E1189" s="9" t="n">
        <f aca="false">IF(ISBLANK(B1189),,IF(OR(ISBLANK(B1188), B1188="Баркод"),1,E1188+1))</f>
        <v>0</v>
      </c>
      <c r="F1189" s="9" t="n">
        <f aca="false">IF(ISBLANK(B1190), E1189/2,)</f>
        <v>0</v>
      </c>
      <c r="G1189" s="0" t="n">
        <f aca="false">IF(ISBLANK(B1189),0,-1)</f>
        <v>0</v>
      </c>
      <c r="H1189" s="0" t="n">
        <f aca="false">IF(AND(ISBLANK(B1188),NOT(ISBLANK(B1189))),1,-1)</f>
        <v>-1</v>
      </c>
      <c r="I1189" s="0" t="n">
        <f aca="false">IF(ISBLANK(B1187),IF(AND(B1188=B1189,NOT(ISBLANK(B1188)),NOT(ISBLANK(B1189))),1,-1),-1)</f>
        <v>-1</v>
      </c>
      <c r="J1189" s="0" t="n">
        <f aca="false">IF(MAX(G1189:I1189)&lt;0,IF(OR(B1189=B1188,B1188=B1187),1,-1),MAX(G1189:I1189))</f>
        <v>0</v>
      </c>
    </row>
    <row r="1190" customFormat="false" ht="13.8" hidden="false" customHeight="false" outlineLevel="0" collapsed="false">
      <c r="A1190" s="7" t="n">
        <f aca="false">MAX(G1190:J1190)</f>
        <v>0</v>
      </c>
      <c r="B1190" s="8"/>
      <c r="C1190" s="9" t="e">
        <f aca="false">INDEX(SupplierNomenclature!$E$3:$E$10000,MATCH(B1190,SupplierNomenclature!$I$3:$I$10000,0))</f>
        <v>#N/A</v>
      </c>
      <c r="D1190" s="6" t="n">
        <f aca="false">IF(ISBLANK(B1190), , IF(ISBLANK(B1189), D1188+1, D1189))</f>
        <v>0</v>
      </c>
      <c r="E1190" s="9" t="n">
        <f aca="false">IF(ISBLANK(B1190),,IF(OR(ISBLANK(B1189), B1189="Баркод"),1,E1189+1))</f>
        <v>0</v>
      </c>
      <c r="F1190" s="9" t="n">
        <f aca="false">IF(ISBLANK(B1191), E1190/2,)</f>
        <v>0</v>
      </c>
      <c r="G1190" s="0" t="n">
        <f aca="false">IF(ISBLANK(B1190),0,-1)</f>
        <v>0</v>
      </c>
      <c r="H1190" s="0" t="n">
        <f aca="false">IF(AND(ISBLANK(B1189),NOT(ISBLANK(B1190))),1,-1)</f>
        <v>-1</v>
      </c>
      <c r="I1190" s="0" t="n">
        <f aca="false">IF(ISBLANK(B1188),IF(AND(B1189=B1190,NOT(ISBLANK(B1189)),NOT(ISBLANK(B1190))),1,-1),-1)</f>
        <v>-1</v>
      </c>
      <c r="J1190" s="0" t="n">
        <f aca="false">IF(MAX(G1190:I1190)&lt;0,IF(OR(B1190=B1189,B1189=B1188),1,-1),MAX(G1190:I1190))</f>
        <v>0</v>
      </c>
    </row>
    <row r="1191" customFormat="false" ht="13.8" hidden="false" customHeight="false" outlineLevel="0" collapsed="false">
      <c r="A1191" s="7" t="n">
        <f aca="false">MAX(G1191:J1191)</f>
        <v>0</v>
      </c>
      <c r="B1191" s="8"/>
      <c r="C1191" s="9" t="e">
        <f aca="false">INDEX(SupplierNomenclature!$E$3:$E$10000,MATCH(B1191,SupplierNomenclature!$I$3:$I$10000,0))</f>
        <v>#N/A</v>
      </c>
      <c r="D1191" s="6" t="n">
        <f aca="false">IF(ISBLANK(B1191), , IF(ISBLANK(B1190), D1189+1, D1190))</f>
        <v>0</v>
      </c>
      <c r="E1191" s="9" t="n">
        <f aca="false">IF(ISBLANK(B1191),,IF(OR(ISBLANK(B1190), B1190="Баркод"),1,E1190+1))</f>
        <v>0</v>
      </c>
      <c r="F1191" s="9" t="n">
        <f aca="false">IF(ISBLANK(B1192), E1191/2,)</f>
        <v>0</v>
      </c>
      <c r="G1191" s="0" t="n">
        <f aca="false">IF(ISBLANK(B1191),0,-1)</f>
        <v>0</v>
      </c>
      <c r="H1191" s="0" t="n">
        <f aca="false">IF(AND(ISBLANK(B1190),NOT(ISBLANK(B1191))),1,-1)</f>
        <v>-1</v>
      </c>
      <c r="I1191" s="0" t="n">
        <f aca="false">IF(ISBLANK(B1189),IF(AND(B1190=B1191,NOT(ISBLANK(B1190)),NOT(ISBLANK(B1191))),1,-1),-1)</f>
        <v>-1</v>
      </c>
      <c r="J1191" s="0" t="n">
        <f aca="false">IF(MAX(G1191:I1191)&lt;0,IF(OR(B1191=B1190,B1190=B1189),1,-1),MAX(G1191:I1191))</f>
        <v>0</v>
      </c>
    </row>
    <row r="1192" customFormat="false" ht="13.8" hidden="false" customHeight="false" outlineLevel="0" collapsed="false">
      <c r="A1192" s="7" t="n">
        <f aca="false">MAX(G1192:J1192)</f>
        <v>0</v>
      </c>
      <c r="B1192" s="8"/>
      <c r="C1192" s="9" t="e">
        <f aca="false">INDEX(SupplierNomenclature!$E$3:$E$10000,MATCH(B1192,SupplierNomenclature!$I$3:$I$10000,0))</f>
        <v>#N/A</v>
      </c>
      <c r="D1192" s="6" t="n">
        <f aca="false">IF(ISBLANK(B1192), , IF(ISBLANK(B1191), D1190+1, D1191))</f>
        <v>0</v>
      </c>
      <c r="E1192" s="9" t="n">
        <f aca="false">IF(ISBLANK(B1192),,IF(OR(ISBLANK(B1191), B1191="Баркод"),1,E1191+1))</f>
        <v>0</v>
      </c>
      <c r="F1192" s="9" t="n">
        <f aca="false">IF(ISBLANK(B1193), E1192/2,)</f>
        <v>0</v>
      </c>
      <c r="G1192" s="0" t="n">
        <f aca="false">IF(ISBLANK(B1192),0,-1)</f>
        <v>0</v>
      </c>
      <c r="H1192" s="0" t="n">
        <f aca="false">IF(AND(ISBLANK(B1191),NOT(ISBLANK(B1192))),1,-1)</f>
        <v>-1</v>
      </c>
      <c r="I1192" s="0" t="n">
        <f aca="false">IF(ISBLANK(B1190),IF(AND(B1191=B1192,NOT(ISBLANK(B1191)),NOT(ISBLANK(B1192))),1,-1),-1)</f>
        <v>-1</v>
      </c>
      <c r="J1192" s="0" t="n">
        <f aca="false">IF(MAX(G1192:I1192)&lt;0,IF(OR(B1192=B1191,B1191=B1190),1,-1),MAX(G1192:I1192))</f>
        <v>0</v>
      </c>
    </row>
    <row r="1193" customFormat="false" ht="13.8" hidden="false" customHeight="false" outlineLevel="0" collapsed="false">
      <c r="A1193" s="7" t="n">
        <f aca="false">MAX(G1193:J1193)</f>
        <v>0</v>
      </c>
      <c r="B1193" s="8"/>
      <c r="C1193" s="9" t="e">
        <f aca="false">INDEX(SupplierNomenclature!$E$3:$E$10000,MATCH(B1193,SupplierNomenclature!$I$3:$I$10000,0))</f>
        <v>#N/A</v>
      </c>
      <c r="D1193" s="6" t="n">
        <f aca="false">IF(ISBLANK(B1193), , IF(ISBLANK(B1192), D1191+1, D1192))</f>
        <v>0</v>
      </c>
      <c r="E1193" s="9" t="n">
        <f aca="false">IF(ISBLANK(B1193),,IF(OR(ISBLANK(B1192), B1192="Баркод"),1,E1192+1))</f>
        <v>0</v>
      </c>
      <c r="F1193" s="9" t="n">
        <f aca="false">IF(ISBLANK(B1194), E1193/2,)</f>
        <v>0</v>
      </c>
      <c r="G1193" s="0" t="n">
        <f aca="false">IF(ISBLANK(B1193),0,-1)</f>
        <v>0</v>
      </c>
      <c r="H1193" s="0" t="n">
        <f aca="false">IF(AND(ISBLANK(B1192),NOT(ISBLANK(B1193))),1,-1)</f>
        <v>-1</v>
      </c>
      <c r="I1193" s="0" t="n">
        <f aca="false">IF(ISBLANK(B1191),IF(AND(B1192=B1193,NOT(ISBLANK(B1192)),NOT(ISBLANK(B1193))),1,-1),-1)</f>
        <v>-1</v>
      </c>
      <c r="J1193" s="0" t="n">
        <f aca="false">IF(MAX(G1193:I1193)&lt;0,IF(OR(B1193=B1192,B1192=B1191),1,-1),MAX(G1193:I1193))</f>
        <v>0</v>
      </c>
    </row>
    <row r="1194" customFormat="false" ht="13.8" hidden="false" customHeight="false" outlineLevel="0" collapsed="false">
      <c r="A1194" s="7" t="n">
        <f aca="false">MAX(G1194:J1194)</f>
        <v>0</v>
      </c>
      <c r="B1194" s="8"/>
      <c r="C1194" s="9" t="e">
        <f aca="false">INDEX(SupplierNomenclature!$E$3:$E$10000,MATCH(B1194,SupplierNomenclature!$I$3:$I$10000,0))</f>
        <v>#N/A</v>
      </c>
      <c r="D1194" s="6" t="n">
        <f aca="false">IF(ISBLANK(B1194), , IF(ISBLANK(B1193), D1192+1, D1193))</f>
        <v>0</v>
      </c>
      <c r="E1194" s="9" t="n">
        <f aca="false">IF(ISBLANK(B1194),,IF(OR(ISBLANK(B1193), B1193="Баркод"),1,E1193+1))</f>
        <v>0</v>
      </c>
      <c r="F1194" s="9" t="n">
        <f aca="false">IF(ISBLANK(B1195), E1194/2,)</f>
        <v>0</v>
      </c>
      <c r="G1194" s="0" t="n">
        <f aca="false">IF(ISBLANK(B1194),0,-1)</f>
        <v>0</v>
      </c>
      <c r="H1194" s="0" t="n">
        <f aca="false">IF(AND(ISBLANK(B1193),NOT(ISBLANK(B1194))),1,-1)</f>
        <v>-1</v>
      </c>
      <c r="I1194" s="0" t="n">
        <f aca="false">IF(ISBLANK(B1192),IF(AND(B1193=B1194,NOT(ISBLANK(B1193)),NOT(ISBLANK(B1194))),1,-1),-1)</f>
        <v>-1</v>
      </c>
      <c r="J1194" s="0" t="n">
        <f aca="false">IF(MAX(G1194:I1194)&lt;0,IF(OR(B1194=B1193,B1193=B1192),1,-1),MAX(G1194:I1194))</f>
        <v>0</v>
      </c>
    </row>
    <row r="1195" customFormat="false" ht="13.8" hidden="false" customHeight="false" outlineLevel="0" collapsed="false">
      <c r="A1195" s="7" t="n">
        <f aca="false">MAX(G1195:J1195)</f>
        <v>0</v>
      </c>
      <c r="B1195" s="8"/>
      <c r="C1195" s="9" t="e">
        <f aca="false">INDEX(SupplierNomenclature!$E$3:$E$10000,MATCH(B1195,SupplierNomenclature!$I$3:$I$10000,0))</f>
        <v>#N/A</v>
      </c>
      <c r="D1195" s="6" t="n">
        <f aca="false">IF(ISBLANK(B1195), , IF(ISBLANK(B1194), D1193+1, D1194))</f>
        <v>0</v>
      </c>
      <c r="E1195" s="9" t="n">
        <f aca="false">IF(ISBLANK(B1195),,IF(OR(ISBLANK(B1194), B1194="Баркод"),1,E1194+1))</f>
        <v>0</v>
      </c>
      <c r="F1195" s="9" t="n">
        <f aca="false">IF(ISBLANK(B1196), E1195/2,)</f>
        <v>0</v>
      </c>
      <c r="G1195" s="0" t="n">
        <f aca="false">IF(ISBLANK(B1195),0,-1)</f>
        <v>0</v>
      </c>
      <c r="H1195" s="0" t="n">
        <f aca="false">IF(AND(ISBLANK(B1194),NOT(ISBLANK(B1195))),1,-1)</f>
        <v>-1</v>
      </c>
      <c r="I1195" s="0" t="n">
        <f aca="false">IF(ISBLANK(B1193),IF(AND(B1194=B1195,NOT(ISBLANK(B1194)),NOT(ISBLANK(B1195))),1,-1),-1)</f>
        <v>-1</v>
      </c>
      <c r="J1195" s="0" t="n">
        <f aca="false">IF(MAX(G1195:I1195)&lt;0,IF(OR(B1195=B1194,B1194=B1193),1,-1),MAX(G1195:I1195))</f>
        <v>0</v>
      </c>
    </row>
    <row r="1196" customFormat="false" ht="13.8" hidden="false" customHeight="false" outlineLevel="0" collapsed="false">
      <c r="A1196" s="7" t="n">
        <f aca="false">MAX(G1196:J1196)</f>
        <v>0</v>
      </c>
      <c r="B1196" s="8"/>
      <c r="C1196" s="9" t="e">
        <f aca="false">INDEX(SupplierNomenclature!$E$3:$E$10000,MATCH(B1196,SupplierNomenclature!$I$3:$I$10000,0))</f>
        <v>#N/A</v>
      </c>
      <c r="D1196" s="6" t="n">
        <f aca="false">IF(ISBLANK(B1196), , IF(ISBLANK(B1195), D1194+1, D1195))</f>
        <v>0</v>
      </c>
      <c r="E1196" s="9" t="n">
        <f aca="false">IF(ISBLANK(B1196),,IF(OR(ISBLANK(B1195), B1195="Баркод"),1,E1195+1))</f>
        <v>0</v>
      </c>
      <c r="F1196" s="9" t="n">
        <f aca="false">IF(ISBLANK(B1197), E1196/2,)</f>
        <v>0</v>
      </c>
      <c r="G1196" s="0" t="n">
        <f aca="false">IF(ISBLANK(B1196),0,-1)</f>
        <v>0</v>
      </c>
      <c r="H1196" s="0" t="n">
        <f aca="false">IF(AND(ISBLANK(B1195),NOT(ISBLANK(B1196))),1,-1)</f>
        <v>-1</v>
      </c>
      <c r="I1196" s="0" t="n">
        <f aca="false">IF(ISBLANK(B1194),IF(AND(B1195=B1196,NOT(ISBLANK(B1195)),NOT(ISBLANK(B1196))),1,-1),-1)</f>
        <v>-1</v>
      </c>
      <c r="J1196" s="0" t="n">
        <f aca="false">IF(MAX(G1196:I1196)&lt;0,IF(OR(B1196=B1195,B1195=B1194),1,-1),MAX(G1196:I1196))</f>
        <v>0</v>
      </c>
    </row>
    <row r="1197" customFormat="false" ht="13.8" hidden="false" customHeight="false" outlineLevel="0" collapsed="false">
      <c r="A1197" s="7" t="n">
        <f aca="false">MAX(G1197:J1197)</f>
        <v>0</v>
      </c>
      <c r="B1197" s="8"/>
      <c r="C1197" s="9" t="e">
        <f aca="false">INDEX(SupplierNomenclature!$E$3:$E$10000,MATCH(B1197,SupplierNomenclature!$I$3:$I$10000,0))</f>
        <v>#N/A</v>
      </c>
      <c r="D1197" s="6" t="n">
        <f aca="false">IF(ISBLANK(B1197), , IF(ISBLANK(B1196), D1195+1, D1196))</f>
        <v>0</v>
      </c>
      <c r="E1197" s="9" t="n">
        <f aca="false">IF(ISBLANK(B1197),,IF(OR(ISBLANK(B1196), B1196="Баркод"),1,E1196+1))</f>
        <v>0</v>
      </c>
      <c r="F1197" s="9" t="n">
        <f aca="false">IF(ISBLANK(B1198), E1197/2,)</f>
        <v>0</v>
      </c>
      <c r="G1197" s="0" t="n">
        <f aca="false">IF(ISBLANK(B1197),0,-1)</f>
        <v>0</v>
      </c>
      <c r="H1197" s="0" t="n">
        <f aca="false">IF(AND(ISBLANK(B1196),NOT(ISBLANK(B1197))),1,-1)</f>
        <v>-1</v>
      </c>
      <c r="I1197" s="0" t="n">
        <f aca="false">IF(ISBLANK(B1195),IF(AND(B1196=B1197,NOT(ISBLANK(B1196)),NOT(ISBLANK(B1197))),1,-1),-1)</f>
        <v>-1</v>
      </c>
      <c r="J1197" s="0" t="n">
        <f aca="false">IF(MAX(G1197:I1197)&lt;0,IF(OR(B1197=B1196,B1196=B1195),1,-1),MAX(G1197:I1197))</f>
        <v>0</v>
      </c>
    </row>
    <row r="1198" customFormat="false" ht="13.8" hidden="false" customHeight="false" outlineLevel="0" collapsed="false">
      <c r="A1198" s="7" t="n">
        <f aca="false">MAX(G1198:J1198)</f>
        <v>0</v>
      </c>
      <c r="B1198" s="8"/>
      <c r="C1198" s="9" t="e">
        <f aca="false">INDEX(SupplierNomenclature!$E$3:$E$10000,MATCH(B1198,SupplierNomenclature!$I$3:$I$10000,0))</f>
        <v>#N/A</v>
      </c>
      <c r="D1198" s="6" t="n">
        <f aca="false">IF(ISBLANK(B1198), , IF(ISBLANK(B1197), D1196+1, D1197))</f>
        <v>0</v>
      </c>
      <c r="E1198" s="9" t="n">
        <f aca="false">IF(ISBLANK(B1198),,IF(OR(ISBLANK(B1197), B1197="Баркод"),1,E1197+1))</f>
        <v>0</v>
      </c>
      <c r="F1198" s="9" t="n">
        <f aca="false">IF(ISBLANK(B1199), E1198/2,)</f>
        <v>0</v>
      </c>
      <c r="G1198" s="0" t="n">
        <f aca="false">IF(ISBLANK(B1198),0,-1)</f>
        <v>0</v>
      </c>
      <c r="H1198" s="0" t="n">
        <f aca="false">IF(AND(ISBLANK(B1197),NOT(ISBLANK(B1198))),1,-1)</f>
        <v>-1</v>
      </c>
      <c r="I1198" s="0" t="n">
        <f aca="false">IF(ISBLANK(B1196),IF(AND(B1197=B1198,NOT(ISBLANK(B1197)),NOT(ISBLANK(B1198))),1,-1),-1)</f>
        <v>-1</v>
      </c>
      <c r="J1198" s="0" t="n">
        <f aca="false">IF(MAX(G1198:I1198)&lt;0,IF(OR(B1198=B1197,B1197=B1196),1,-1),MAX(G1198:I1198))</f>
        <v>0</v>
      </c>
    </row>
    <row r="1199" customFormat="false" ht="13.8" hidden="false" customHeight="false" outlineLevel="0" collapsed="false">
      <c r="A1199" s="7" t="n">
        <f aca="false">MAX(G1199:J1199)</f>
        <v>0</v>
      </c>
      <c r="B1199" s="8"/>
      <c r="C1199" s="9" t="e">
        <f aca="false">INDEX(SupplierNomenclature!$E$3:$E$10000,MATCH(B1199,SupplierNomenclature!$I$3:$I$10000,0))</f>
        <v>#N/A</v>
      </c>
      <c r="D1199" s="6" t="n">
        <f aca="false">IF(ISBLANK(B1199), , IF(ISBLANK(B1198), D1197+1, D1198))</f>
        <v>0</v>
      </c>
      <c r="E1199" s="9" t="n">
        <f aca="false">IF(ISBLANK(B1199),,IF(OR(ISBLANK(B1198), B1198="Баркод"),1,E1198+1))</f>
        <v>0</v>
      </c>
      <c r="F1199" s="9" t="n">
        <f aca="false">IF(ISBLANK(B1200), E1199/2,)</f>
        <v>0</v>
      </c>
      <c r="G1199" s="0" t="n">
        <f aca="false">IF(ISBLANK(B1199),0,-1)</f>
        <v>0</v>
      </c>
      <c r="H1199" s="0" t="n">
        <f aca="false">IF(AND(ISBLANK(B1198),NOT(ISBLANK(B1199))),1,-1)</f>
        <v>-1</v>
      </c>
      <c r="I1199" s="0" t="n">
        <f aca="false">IF(ISBLANK(B1197),IF(AND(B1198=B1199,NOT(ISBLANK(B1198)),NOT(ISBLANK(B1199))),1,-1),-1)</f>
        <v>-1</v>
      </c>
      <c r="J1199" s="0" t="n">
        <f aca="false">IF(MAX(G1199:I1199)&lt;0,IF(OR(B1199=B1198,B1198=B1197),1,-1),MAX(G1199:I1199))</f>
        <v>0</v>
      </c>
    </row>
    <row r="1200" customFormat="false" ht="13.8" hidden="false" customHeight="false" outlineLevel="0" collapsed="false">
      <c r="A1200" s="7" t="n">
        <f aca="false">MAX(G1200:J1200)</f>
        <v>0</v>
      </c>
      <c r="B1200" s="8"/>
      <c r="C1200" s="9" t="e">
        <f aca="false">INDEX(SupplierNomenclature!$E$3:$E$10000,MATCH(B1200,SupplierNomenclature!$I$3:$I$10000,0))</f>
        <v>#N/A</v>
      </c>
      <c r="D1200" s="6" t="n">
        <f aca="false">IF(ISBLANK(B1200), , IF(ISBLANK(B1199), D1198+1, D1199))</f>
        <v>0</v>
      </c>
      <c r="E1200" s="9" t="n">
        <f aca="false">IF(ISBLANK(B1200),,IF(OR(ISBLANK(B1199), B1199="Баркод"),1,E1199+1))</f>
        <v>0</v>
      </c>
      <c r="F1200" s="9" t="n">
        <f aca="false">IF(ISBLANK(B1201), E1200/2,)</f>
        <v>0</v>
      </c>
      <c r="G1200" s="0" t="n">
        <f aca="false">IF(ISBLANK(B1200),0,-1)</f>
        <v>0</v>
      </c>
      <c r="H1200" s="0" t="n">
        <f aca="false">IF(AND(ISBLANK(B1199),NOT(ISBLANK(B1200))),1,-1)</f>
        <v>-1</v>
      </c>
      <c r="I1200" s="0" t="n">
        <f aca="false">IF(ISBLANK(B1198),IF(AND(B1199=B1200,NOT(ISBLANK(B1199)),NOT(ISBLANK(B1200))),1,-1),-1)</f>
        <v>-1</v>
      </c>
      <c r="J1200" s="0" t="n">
        <f aca="false">IF(MAX(G1200:I1200)&lt;0,IF(OR(B1200=B1199,B1199=B1198),1,-1),MAX(G1200:I1200))</f>
        <v>0</v>
      </c>
    </row>
    <row r="1201" customFormat="false" ht="13.8" hidden="false" customHeight="false" outlineLevel="0" collapsed="false">
      <c r="A1201" s="7" t="n">
        <f aca="false">MAX(G1201:J1201)</f>
        <v>0</v>
      </c>
      <c r="B1201" s="8"/>
      <c r="C1201" s="9" t="e">
        <f aca="false">INDEX(SupplierNomenclature!$E$3:$E$10000,MATCH(B1201,SupplierNomenclature!$I$3:$I$10000,0))</f>
        <v>#N/A</v>
      </c>
      <c r="D1201" s="6" t="n">
        <f aca="false">IF(ISBLANK(B1201), , IF(ISBLANK(B1200), D1199+1, D1200))</f>
        <v>0</v>
      </c>
      <c r="E1201" s="9" t="n">
        <f aca="false">IF(ISBLANK(B1201),,IF(OR(ISBLANK(B1200), B1200="Баркод"),1,E1200+1))</f>
        <v>0</v>
      </c>
      <c r="F1201" s="9" t="n">
        <f aca="false">IF(ISBLANK(B1202), E1201/2,)</f>
        <v>0</v>
      </c>
      <c r="G1201" s="0" t="n">
        <f aca="false">IF(ISBLANK(B1201),0,-1)</f>
        <v>0</v>
      </c>
      <c r="H1201" s="0" t="n">
        <f aca="false">IF(AND(ISBLANK(B1200),NOT(ISBLANK(B1201))),1,-1)</f>
        <v>-1</v>
      </c>
      <c r="I1201" s="0" t="n">
        <f aca="false">IF(ISBLANK(B1199),IF(AND(B1200=B1201,NOT(ISBLANK(B1200)),NOT(ISBLANK(B1201))),1,-1),-1)</f>
        <v>-1</v>
      </c>
      <c r="J1201" s="0" t="n">
        <f aca="false">IF(MAX(G1201:I1201)&lt;0,IF(OR(B1201=B1200,B1200=B1199),1,-1),MAX(G1201:I1201))</f>
        <v>0</v>
      </c>
    </row>
    <row r="1202" customFormat="false" ht="13.8" hidden="false" customHeight="false" outlineLevel="0" collapsed="false">
      <c r="A1202" s="7" t="n">
        <f aca="false">MAX(G1202:J1202)</f>
        <v>0</v>
      </c>
      <c r="B1202" s="8"/>
      <c r="C1202" s="9" t="e">
        <f aca="false">INDEX(SupplierNomenclature!$E$3:$E$10000,MATCH(B1202,SupplierNomenclature!$I$3:$I$10000,0))</f>
        <v>#N/A</v>
      </c>
      <c r="D1202" s="6" t="n">
        <f aca="false">IF(ISBLANK(B1202), , IF(ISBLANK(B1201), D1200+1, D1201))</f>
        <v>0</v>
      </c>
      <c r="E1202" s="9" t="n">
        <f aca="false">IF(ISBLANK(B1202),,IF(OR(ISBLANK(B1201), B1201="Баркод"),1,E1201+1))</f>
        <v>0</v>
      </c>
      <c r="F1202" s="9" t="n">
        <f aca="false">IF(ISBLANK(B1203), E1202/2,)</f>
        <v>0</v>
      </c>
      <c r="G1202" s="0" t="n">
        <f aca="false">IF(ISBLANK(B1202),0,-1)</f>
        <v>0</v>
      </c>
      <c r="H1202" s="0" t="n">
        <f aca="false">IF(AND(ISBLANK(B1201),NOT(ISBLANK(B1202))),1,-1)</f>
        <v>-1</v>
      </c>
      <c r="I1202" s="0" t="n">
        <f aca="false">IF(ISBLANK(B1200),IF(AND(B1201=B1202,NOT(ISBLANK(B1201)),NOT(ISBLANK(B1202))),1,-1),-1)</f>
        <v>-1</v>
      </c>
      <c r="J1202" s="0" t="n">
        <f aca="false">IF(MAX(G1202:I1202)&lt;0,IF(OR(B1202=B1201,B1201=B1200),1,-1),MAX(G1202:I1202))</f>
        <v>0</v>
      </c>
    </row>
    <row r="1203" customFormat="false" ht="13.8" hidden="false" customHeight="false" outlineLevel="0" collapsed="false">
      <c r="A1203" s="7" t="n">
        <f aca="false">MAX(G1203:J1203)</f>
        <v>0</v>
      </c>
      <c r="B1203" s="8"/>
      <c r="C1203" s="9" t="e">
        <f aca="false">INDEX(SupplierNomenclature!$E$3:$E$10000,MATCH(B1203,SupplierNomenclature!$I$3:$I$10000,0))</f>
        <v>#N/A</v>
      </c>
      <c r="D1203" s="6" t="n">
        <f aca="false">IF(ISBLANK(B1203), , IF(ISBLANK(B1202), D1201+1, D1202))</f>
        <v>0</v>
      </c>
      <c r="E1203" s="9" t="n">
        <f aca="false">IF(ISBLANK(B1203),,IF(OR(ISBLANK(B1202), B1202="Баркод"),1,E1202+1))</f>
        <v>0</v>
      </c>
      <c r="F1203" s="9" t="n">
        <f aca="false">IF(ISBLANK(B1204), E1203/2,)</f>
        <v>0</v>
      </c>
      <c r="G1203" s="0" t="n">
        <f aca="false">IF(ISBLANK(B1203),0,-1)</f>
        <v>0</v>
      </c>
      <c r="H1203" s="0" t="n">
        <f aca="false">IF(AND(ISBLANK(B1202),NOT(ISBLANK(B1203))),1,-1)</f>
        <v>-1</v>
      </c>
      <c r="I1203" s="0" t="n">
        <f aca="false">IF(ISBLANK(B1201),IF(AND(B1202=B1203,NOT(ISBLANK(B1202)),NOT(ISBLANK(B1203))),1,-1),-1)</f>
        <v>-1</v>
      </c>
      <c r="J1203" s="0" t="n">
        <f aca="false">IF(MAX(G1203:I1203)&lt;0,IF(OR(B1203=B1202,B1202=B1201),1,-1),MAX(G1203:I1203))</f>
        <v>0</v>
      </c>
    </row>
    <row r="1204" customFormat="false" ht="13.8" hidden="false" customHeight="false" outlineLevel="0" collapsed="false">
      <c r="A1204" s="7" t="n">
        <f aca="false">MAX(G1204:J1204)</f>
        <v>0</v>
      </c>
      <c r="B1204" s="8"/>
      <c r="C1204" s="9" t="e">
        <f aca="false">INDEX(SupplierNomenclature!$E$3:$E$10000,MATCH(B1204,SupplierNomenclature!$I$3:$I$10000,0))</f>
        <v>#N/A</v>
      </c>
      <c r="D1204" s="6" t="n">
        <f aca="false">IF(ISBLANK(B1204), , IF(ISBLANK(B1203), D1202+1, D1203))</f>
        <v>0</v>
      </c>
      <c r="E1204" s="9" t="n">
        <f aca="false">IF(ISBLANK(B1204),,IF(OR(ISBLANK(B1203), B1203="Баркод"),1,E1203+1))</f>
        <v>0</v>
      </c>
      <c r="F1204" s="9" t="n">
        <f aca="false">IF(ISBLANK(B1205), E1204/2,)</f>
        <v>0</v>
      </c>
      <c r="G1204" s="0" t="n">
        <f aca="false">IF(ISBLANK(B1204),0,-1)</f>
        <v>0</v>
      </c>
      <c r="H1204" s="0" t="n">
        <f aca="false">IF(AND(ISBLANK(B1203),NOT(ISBLANK(B1204))),1,-1)</f>
        <v>-1</v>
      </c>
      <c r="I1204" s="0" t="n">
        <f aca="false">IF(ISBLANK(B1202),IF(AND(B1203=B1204,NOT(ISBLANK(B1203)),NOT(ISBLANK(B1204))),1,-1),-1)</f>
        <v>-1</v>
      </c>
      <c r="J1204" s="0" t="n">
        <f aca="false">IF(MAX(G1204:I1204)&lt;0,IF(OR(B1204=B1203,B1203=B1202),1,-1),MAX(G1204:I1204))</f>
        <v>0</v>
      </c>
    </row>
    <row r="1205" customFormat="false" ht="13.8" hidden="false" customHeight="false" outlineLevel="0" collapsed="false">
      <c r="A1205" s="7" t="n">
        <f aca="false">MAX(G1205:J1205)</f>
        <v>0</v>
      </c>
      <c r="B1205" s="8"/>
      <c r="C1205" s="9" t="e">
        <f aca="false">INDEX(SupplierNomenclature!$E$3:$E$10000,MATCH(B1205,SupplierNomenclature!$I$3:$I$10000,0))</f>
        <v>#N/A</v>
      </c>
      <c r="D1205" s="6" t="n">
        <f aca="false">IF(ISBLANK(B1205), , IF(ISBLANK(B1204), D1203+1, D1204))</f>
        <v>0</v>
      </c>
      <c r="E1205" s="9" t="n">
        <f aca="false">IF(ISBLANK(B1205),,IF(OR(ISBLANK(B1204), B1204="Баркод"),1,E1204+1))</f>
        <v>0</v>
      </c>
      <c r="F1205" s="9" t="n">
        <f aca="false">IF(ISBLANK(B1206), E1205/2,)</f>
        <v>0</v>
      </c>
      <c r="G1205" s="0" t="n">
        <f aca="false">IF(ISBLANK(B1205),0,-1)</f>
        <v>0</v>
      </c>
      <c r="H1205" s="0" t="n">
        <f aca="false">IF(AND(ISBLANK(B1204),NOT(ISBLANK(B1205))),1,-1)</f>
        <v>-1</v>
      </c>
      <c r="I1205" s="0" t="n">
        <f aca="false">IF(ISBLANK(B1203),IF(AND(B1204=B1205,NOT(ISBLANK(B1204)),NOT(ISBLANK(B1205))),1,-1),-1)</f>
        <v>-1</v>
      </c>
      <c r="J1205" s="0" t="n">
        <f aca="false">IF(MAX(G1205:I1205)&lt;0,IF(OR(B1205=B1204,B1204=B1203),1,-1),MAX(G1205:I1205))</f>
        <v>0</v>
      </c>
    </row>
    <row r="1206" customFormat="false" ht="13.8" hidden="false" customHeight="false" outlineLevel="0" collapsed="false">
      <c r="A1206" s="7" t="n">
        <f aca="false">MAX(G1206:J1206)</f>
        <v>0</v>
      </c>
      <c r="B1206" s="8"/>
      <c r="C1206" s="9" t="e">
        <f aca="false">INDEX(SupplierNomenclature!$E$3:$E$10000,MATCH(B1206,SupplierNomenclature!$I$3:$I$10000,0))</f>
        <v>#N/A</v>
      </c>
      <c r="D1206" s="6" t="n">
        <f aca="false">IF(ISBLANK(B1206), , IF(ISBLANK(B1205), D1204+1, D1205))</f>
        <v>0</v>
      </c>
      <c r="E1206" s="9" t="n">
        <f aca="false">IF(ISBLANK(B1206),,IF(OR(ISBLANK(B1205), B1205="Баркод"),1,E1205+1))</f>
        <v>0</v>
      </c>
      <c r="F1206" s="9" t="n">
        <f aca="false">IF(ISBLANK(B1207), E1206/2,)</f>
        <v>0</v>
      </c>
      <c r="G1206" s="0" t="n">
        <f aca="false">IF(ISBLANK(B1206),0,-1)</f>
        <v>0</v>
      </c>
      <c r="H1206" s="0" t="n">
        <f aca="false">IF(AND(ISBLANK(B1205),NOT(ISBLANK(B1206))),1,-1)</f>
        <v>-1</v>
      </c>
      <c r="I1206" s="0" t="n">
        <f aca="false">IF(ISBLANK(B1204),IF(AND(B1205=B1206,NOT(ISBLANK(B1205)),NOT(ISBLANK(B1206))),1,-1),-1)</f>
        <v>-1</v>
      </c>
      <c r="J1206" s="0" t="n">
        <f aca="false">IF(MAX(G1206:I1206)&lt;0,IF(OR(B1206=B1205,B1205=B1204),1,-1),MAX(G1206:I1206))</f>
        <v>0</v>
      </c>
    </row>
    <row r="1207" customFormat="false" ht="13.8" hidden="false" customHeight="false" outlineLevel="0" collapsed="false">
      <c r="A1207" s="7" t="n">
        <f aca="false">MAX(G1207:J1207)</f>
        <v>0</v>
      </c>
      <c r="B1207" s="8"/>
      <c r="C1207" s="9" t="e">
        <f aca="false">INDEX(SupplierNomenclature!$E$3:$E$10000,MATCH(B1207,SupplierNomenclature!$I$3:$I$10000,0))</f>
        <v>#N/A</v>
      </c>
      <c r="D1207" s="6" t="n">
        <f aca="false">IF(ISBLANK(B1207), , IF(ISBLANK(B1206), D1205+1, D1206))</f>
        <v>0</v>
      </c>
      <c r="E1207" s="9" t="n">
        <f aca="false">IF(ISBLANK(B1207),,IF(OR(ISBLANK(B1206), B1206="Баркод"),1,E1206+1))</f>
        <v>0</v>
      </c>
      <c r="F1207" s="9" t="n">
        <f aca="false">IF(ISBLANK(B1208), E1207/2,)</f>
        <v>0</v>
      </c>
      <c r="G1207" s="0" t="n">
        <f aca="false">IF(ISBLANK(B1207),0,-1)</f>
        <v>0</v>
      </c>
      <c r="H1207" s="0" t="n">
        <f aca="false">IF(AND(ISBLANK(B1206),NOT(ISBLANK(B1207))),1,-1)</f>
        <v>-1</v>
      </c>
      <c r="I1207" s="0" t="n">
        <f aca="false">IF(ISBLANK(B1205),IF(AND(B1206=B1207,NOT(ISBLANK(B1206)),NOT(ISBLANK(B1207))),1,-1),-1)</f>
        <v>-1</v>
      </c>
      <c r="J1207" s="0" t="n">
        <f aca="false">IF(MAX(G1207:I1207)&lt;0,IF(OR(B1207=B1206,B1206=B1205),1,-1),MAX(G1207:I1207))</f>
        <v>0</v>
      </c>
    </row>
    <row r="1208" customFormat="false" ht="13.8" hidden="false" customHeight="false" outlineLevel="0" collapsed="false">
      <c r="A1208" s="7" t="n">
        <f aca="false">MAX(G1208:J1208)</f>
        <v>0</v>
      </c>
      <c r="B1208" s="8"/>
      <c r="C1208" s="9" t="e">
        <f aca="false">INDEX(SupplierNomenclature!$E$3:$E$10000,MATCH(B1208,SupplierNomenclature!$I$3:$I$10000,0))</f>
        <v>#N/A</v>
      </c>
      <c r="D1208" s="6" t="n">
        <f aca="false">IF(ISBLANK(B1208), , IF(ISBLANK(B1207), D1206+1, D1207))</f>
        <v>0</v>
      </c>
      <c r="E1208" s="9" t="n">
        <f aca="false">IF(ISBLANK(B1208),,IF(OR(ISBLANK(B1207), B1207="Баркод"),1,E1207+1))</f>
        <v>0</v>
      </c>
      <c r="F1208" s="9" t="n">
        <f aca="false">IF(ISBLANK(B1209), E1208/2,)</f>
        <v>0</v>
      </c>
      <c r="G1208" s="0" t="n">
        <f aca="false">IF(ISBLANK(B1208),0,-1)</f>
        <v>0</v>
      </c>
      <c r="H1208" s="0" t="n">
        <f aca="false">IF(AND(ISBLANK(B1207),NOT(ISBLANK(B1208))),1,-1)</f>
        <v>-1</v>
      </c>
      <c r="I1208" s="0" t="n">
        <f aca="false">IF(ISBLANK(B1206),IF(AND(B1207=B1208,NOT(ISBLANK(B1207)),NOT(ISBLANK(B1208))),1,-1),-1)</f>
        <v>-1</v>
      </c>
      <c r="J1208" s="0" t="n">
        <f aca="false">IF(MAX(G1208:I1208)&lt;0,IF(OR(B1208=B1207,B1207=B1206),1,-1),MAX(G1208:I1208))</f>
        <v>0</v>
      </c>
    </row>
    <row r="1209" customFormat="false" ht="13.8" hidden="false" customHeight="false" outlineLevel="0" collapsed="false">
      <c r="A1209" s="7" t="n">
        <f aca="false">MAX(G1209:J1209)</f>
        <v>0</v>
      </c>
      <c r="B1209" s="8"/>
      <c r="C1209" s="9" t="e">
        <f aca="false">INDEX(SupplierNomenclature!$E$3:$E$10000,MATCH(B1209,SupplierNomenclature!$I$3:$I$10000,0))</f>
        <v>#N/A</v>
      </c>
      <c r="D1209" s="6" t="n">
        <f aca="false">IF(ISBLANK(B1209), , IF(ISBLANK(B1208), D1207+1, D1208))</f>
        <v>0</v>
      </c>
      <c r="E1209" s="9" t="n">
        <f aca="false">IF(ISBLANK(B1209),,IF(OR(ISBLANK(B1208), B1208="Баркод"),1,E1208+1))</f>
        <v>0</v>
      </c>
      <c r="F1209" s="9" t="n">
        <f aca="false">IF(ISBLANK(B1210), E1209/2,)</f>
        <v>0</v>
      </c>
      <c r="G1209" s="0" t="n">
        <f aca="false">IF(ISBLANK(B1209),0,-1)</f>
        <v>0</v>
      </c>
      <c r="H1209" s="0" t="n">
        <f aca="false">IF(AND(ISBLANK(B1208),NOT(ISBLANK(B1209))),1,-1)</f>
        <v>-1</v>
      </c>
      <c r="I1209" s="0" t="n">
        <f aca="false">IF(ISBLANK(B1207),IF(AND(B1208=B1209,NOT(ISBLANK(B1208)),NOT(ISBLANK(B1209))),1,-1),-1)</f>
        <v>-1</v>
      </c>
      <c r="J1209" s="0" t="n">
        <f aca="false">IF(MAX(G1209:I1209)&lt;0,IF(OR(B1209=B1208,B1208=B1207),1,-1),MAX(G1209:I1209))</f>
        <v>0</v>
      </c>
    </row>
    <row r="1210" customFormat="false" ht="13.8" hidden="false" customHeight="false" outlineLevel="0" collapsed="false">
      <c r="A1210" s="7" t="n">
        <f aca="false">MAX(G1210:J1210)</f>
        <v>0</v>
      </c>
      <c r="B1210" s="8"/>
      <c r="C1210" s="9" t="e">
        <f aca="false">INDEX(SupplierNomenclature!$E$3:$E$10000,MATCH(B1210,SupplierNomenclature!$I$3:$I$10000,0))</f>
        <v>#N/A</v>
      </c>
      <c r="D1210" s="6" t="n">
        <f aca="false">IF(ISBLANK(B1210), , IF(ISBLANK(B1209), D1208+1, D1209))</f>
        <v>0</v>
      </c>
      <c r="E1210" s="9" t="n">
        <f aca="false">IF(ISBLANK(B1210),,IF(OR(ISBLANK(B1209), B1209="Баркод"),1,E1209+1))</f>
        <v>0</v>
      </c>
      <c r="F1210" s="9" t="n">
        <f aca="false">IF(ISBLANK(B1211), E1210/2,)</f>
        <v>0</v>
      </c>
      <c r="G1210" s="0" t="n">
        <f aca="false">IF(ISBLANK(B1210),0,-1)</f>
        <v>0</v>
      </c>
      <c r="H1210" s="0" t="n">
        <f aca="false">IF(AND(ISBLANK(B1209),NOT(ISBLANK(B1210))),1,-1)</f>
        <v>-1</v>
      </c>
      <c r="I1210" s="0" t="n">
        <f aca="false">IF(ISBLANK(B1208),IF(AND(B1209=B1210,NOT(ISBLANK(B1209)),NOT(ISBLANK(B1210))),1,-1),-1)</f>
        <v>-1</v>
      </c>
      <c r="J1210" s="0" t="n">
        <f aca="false">IF(MAX(G1210:I1210)&lt;0,IF(OR(B1210=B1209,B1209=B1208),1,-1),MAX(G1210:I1210))</f>
        <v>0</v>
      </c>
    </row>
    <row r="1211" customFormat="false" ht="13.8" hidden="false" customHeight="false" outlineLevel="0" collapsed="false">
      <c r="A1211" s="7" t="n">
        <f aca="false">MAX(G1211:J1211)</f>
        <v>0</v>
      </c>
      <c r="B1211" s="8"/>
      <c r="C1211" s="9" t="e">
        <f aca="false">INDEX(SupplierNomenclature!$E$3:$E$10000,MATCH(B1211,SupplierNomenclature!$I$3:$I$10000,0))</f>
        <v>#N/A</v>
      </c>
      <c r="D1211" s="6" t="n">
        <f aca="false">IF(ISBLANK(B1211), , IF(ISBLANK(B1210), D1209+1, D1210))</f>
        <v>0</v>
      </c>
      <c r="E1211" s="9" t="n">
        <f aca="false">IF(ISBLANK(B1211),,IF(OR(ISBLANK(B1210), B1210="Баркод"),1,E1210+1))</f>
        <v>0</v>
      </c>
      <c r="F1211" s="9" t="n">
        <f aca="false">IF(ISBLANK(B1212), E1211/2,)</f>
        <v>0</v>
      </c>
      <c r="G1211" s="0" t="n">
        <f aca="false">IF(ISBLANK(B1211),0,-1)</f>
        <v>0</v>
      </c>
      <c r="H1211" s="0" t="n">
        <f aca="false">IF(AND(ISBLANK(B1210),NOT(ISBLANK(B1211))),1,-1)</f>
        <v>-1</v>
      </c>
      <c r="I1211" s="0" t="n">
        <f aca="false">IF(ISBLANK(B1209),IF(AND(B1210=B1211,NOT(ISBLANK(B1210)),NOT(ISBLANK(B1211))),1,-1),-1)</f>
        <v>-1</v>
      </c>
      <c r="J1211" s="0" t="n">
        <f aca="false">IF(MAX(G1211:I1211)&lt;0,IF(OR(B1211=B1210,B1210=B1209),1,-1),MAX(G1211:I1211))</f>
        <v>0</v>
      </c>
    </row>
    <row r="1212" customFormat="false" ht="13.8" hidden="false" customHeight="false" outlineLevel="0" collapsed="false">
      <c r="A1212" s="7" t="n">
        <f aca="false">MAX(G1212:J1212)</f>
        <v>0</v>
      </c>
      <c r="B1212" s="8"/>
      <c r="C1212" s="9" t="e">
        <f aca="false">INDEX(SupplierNomenclature!$E$3:$E$10000,MATCH(B1212,SupplierNomenclature!$I$3:$I$10000,0))</f>
        <v>#N/A</v>
      </c>
      <c r="D1212" s="6" t="n">
        <f aca="false">IF(ISBLANK(B1212), , IF(ISBLANK(B1211), D1210+1, D1211))</f>
        <v>0</v>
      </c>
      <c r="E1212" s="9" t="n">
        <f aca="false">IF(ISBLANK(B1212),,IF(OR(ISBLANK(B1211), B1211="Баркод"),1,E1211+1))</f>
        <v>0</v>
      </c>
      <c r="F1212" s="9" t="n">
        <f aca="false">IF(ISBLANK(B1213), E1212/2,)</f>
        <v>0</v>
      </c>
      <c r="G1212" s="0" t="n">
        <f aca="false">IF(ISBLANK(B1212),0,-1)</f>
        <v>0</v>
      </c>
      <c r="H1212" s="0" t="n">
        <f aca="false">IF(AND(ISBLANK(B1211),NOT(ISBLANK(B1212))),1,-1)</f>
        <v>-1</v>
      </c>
      <c r="I1212" s="0" t="n">
        <f aca="false">IF(ISBLANK(B1210),IF(AND(B1211=B1212,NOT(ISBLANK(B1211)),NOT(ISBLANK(B1212))),1,-1),-1)</f>
        <v>-1</v>
      </c>
      <c r="J1212" s="0" t="n">
        <f aca="false">IF(MAX(G1212:I1212)&lt;0,IF(OR(B1212=B1211,B1211=B1210),1,-1),MAX(G1212:I1212))</f>
        <v>0</v>
      </c>
    </row>
    <row r="1213" customFormat="false" ht="13.8" hidden="false" customHeight="false" outlineLevel="0" collapsed="false">
      <c r="A1213" s="7" t="n">
        <f aca="false">MAX(G1213:J1213)</f>
        <v>0</v>
      </c>
      <c r="B1213" s="8"/>
      <c r="C1213" s="9" t="e">
        <f aca="false">INDEX(SupplierNomenclature!$E$3:$E$10000,MATCH(B1213,SupplierNomenclature!$I$3:$I$10000,0))</f>
        <v>#N/A</v>
      </c>
      <c r="D1213" s="6" t="n">
        <f aca="false">IF(ISBLANK(B1213), , IF(ISBLANK(B1212), D1211+1, D1212))</f>
        <v>0</v>
      </c>
      <c r="E1213" s="9" t="n">
        <f aca="false">IF(ISBLANK(B1213),,IF(OR(ISBLANK(B1212), B1212="Баркод"),1,E1212+1))</f>
        <v>0</v>
      </c>
      <c r="F1213" s="9" t="n">
        <f aca="false">IF(ISBLANK(B1214), E1213/2,)</f>
        <v>0</v>
      </c>
      <c r="G1213" s="0" t="n">
        <f aca="false">IF(ISBLANK(B1213),0,-1)</f>
        <v>0</v>
      </c>
      <c r="H1213" s="0" t="n">
        <f aca="false">IF(AND(ISBLANK(B1212),NOT(ISBLANK(B1213))),1,-1)</f>
        <v>-1</v>
      </c>
      <c r="I1213" s="0" t="n">
        <f aca="false">IF(ISBLANK(B1211),IF(AND(B1212=B1213,NOT(ISBLANK(B1212)),NOT(ISBLANK(B1213))),1,-1),-1)</f>
        <v>-1</v>
      </c>
      <c r="J1213" s="0" t="n">
        <f aca="false">IF(MAX(G1213:I1213)&lt;0,IF(OR(B1213=B1212,B1212=B1211),1,-1),MAX(G1213:I1213))</f>
        <v>0</v>
      </c>
    </row>
    <row r="1214" customFormat="false" ht="13.8" hidden="false" customHeight="false" outlineLevel="0" collapsed="false">
      <c r="A1214" s="7" t="n">
        <f aca="false">MAX(G1214:J1214)</f>
        <v>0</v>
      </c>
      <c r="B1214" s="8"/>
      <c r="C1214" s="9" t="e">
        <f aca="false">INDEX(SupplierNomenclature!$E$3:$E$10000,MATCH(B1214,SupplierNomenclature!$I$3:$I$10000,0))</f>
        <v>#N/A</v>
      </c>
      <c r="D1214" s="6" t="n">
        <f aca="false">IF(ISBLANK(B1214), , IF(ISBLANK(B1213), D1212+1, D1213))</f>
        <v>0</v>
      </c>
      <c r="E1214" s="9" t="n">
        <f aca="false">IF(ISBLANK(B1214),,IF(OR(ISBLANK(B1213), B1213="Баркод"),1,E1213+1))</f>
        <v>0</v>
      </c>
      <c r="F1214" s="9" t="n">
        <f aca="false">IF(ISBLANK(B1215), E1214/2,)</f>
        <v>0</v>
      </c>
      <c r="G1214" s="0" t="n">
        <f aca="false">IF(ISBLANK(B1214),0,-1)</f>
        <v>0</v>
      </c>
      <c r="H1214" s="0" t="n">
        <f aca="false">IF(AND(ISBLANK(B1213),NOT(ISBLANK(B1214))),1,-1)</f>
        <v>-1</v>
      </c>
      <c r="I1214" s="0" t="n">
        <f aca="false">IF(ISBLANK(B1212),IF(AND(B1213=B1214,NOT(ISBLANK(B1213)),NOT(ISBLANK(B1214))),1,-1),-1)</f>
        <v>-1</v>
      </c>
      <c r="J1214" s="0" t="n">
        <f aca="false">IF(MAX(G1214:I1214)&lt;0,IF(OR(B1214=B1213,B1213=B1212),1,-1),MAX(G1214:I1214))</f>
        <v>0</v>
      </c>
    </row>
    <row r="1215" customFormat="false" ht="13.8" hidden="false" customHeight="false" outlineLevel="0" collapsed="false">
      <c r="A1215" s="7" t="n">
        <f aca="false">MAX(G1215:J1215)</f>
        <v>0</v>
      </c>
      <c r="B1215" s="8"/>
      <c r="C1215" s="9" t="e">
        <f aca="false">INDEX(SupplierNomenclature!$E$3:$E$10000,MATCH(B1215,SupplierNomenclature!$I$3:$I$10000,0))</f>
        <v>#N/A</v>
      </c>
      <c r="D1215" s="6" t="n">
        <f aca="false">IF(ISBLANK(B1215), , IF(ISBLANK(B1214), D1213+1, D1214))</f>
        <v>0</v>
      </c>
      <c r="E1215" s="9" t="n">
        <f aca="false">IF(ISBLANK(B1215),,IF(OR(ISBLANK(B1214), B1214="Баркод"),1,E1214+1))</f>
        <v>0</v>
      </c>
      <c r="F1215" s="9" t="n">
        <f aca="false">IF(ISBLANK(B1216), E1215/2,)</f>
        <v>0</v>
      </c>
      <c r="G1215" s="0" t="n">
        <f aca="false">IF(ISBLANK(B1215),0,-1)</f>
        <v>0</v>
      </c>
      <c r="H1215" s="0" t="n">
        <f aca="false">IF(AND(ISBLANK(B1214),NOT(ISBLANK(B1215))),1,-1)</f>
        <v>-1</v>
      </c>
      <c r="I1215" s="0" t="n">
        <f aca="false">IF(ISBLANK(B1213),IF(AND(B1214=B1215,NOT(ISBLANK(B1214)),NOT(ISBLANK(B1215))),1,-1),-1)</f>
        <v>-1</v>
      </c>
      <c r="J1215" s="0" t="n">
        <f aca="false">IF(MAX(G1215:I1215)&lt;0,IF(OR(B1215=B1214,B1214=B1213),1,-1),MAX(G1215:I1215))</f>
        <v>0</v>
      </c>
    </row>
    <row r="1216" customFormat="false" ht="13.8" hidden="false" customHeight="false" outlineLevel="0" collapsed="false">
      <c r="A1216" s="7" t="n">
        <f aca="false">MAX(G1216:J1216)</f>
        <v>0</v>
      </c>
      <c r="B1216" s="8"/>
      <c r="C1216" s="9" t="e">
        <f aca="false">INDEX(SupplierNomenclature!$E$3:$E$10000,MATCH(B1216,SupplierNomenclature!$I$3:$I$10000,0))</f>
        <v>#N/A</v>
      </c>
      <c r="D1216" s="6" t="n">
        <f aca="false">IF(ISBLANK(B1216), , IF(ISBLANK(B1215), D1214+1, D1215))</f>
        <v>0</v>
      </c>
      <c r="E1216" s="9" t="n">
        <f aca="false">IF(ISBLANK(B1216),,IF(OR(ISBLANK(B1215), B1215="Баркод"),1,E1215+1))</f>
        <v>0</v>
      </c>
      <c r="F1216" s="9" t="n">
        <f aca="false">IF(ISBLANK(B1217), E1216/2,)</f>
        <v>0</v>
      </c>
      <c r="G1216" s="0" t="n">
        <f aca="false">IF(ISBLANK(B1216),0,-1)</f>
        <v>0</v>
      </c>
      <c r="H1216" s="0" t="n">
        <f aca="false">IF(AND(ISBLANK(B1215),NOT(ISBLANK(B1216))),1,-1)</f>
        <v>-1</v>
      </c>
      <c r="I1216" s="0" t="n">
        <f aca="false">IF(ISBLANK(B1214),IF(AND(B1215=B1216,NOT(ISBLANK(B1215)),NOT(ISBLANK(B1216))),1,-1),-1)</f>
        <v>-1</v>
      </c>
      <c r="J1216" s="0" t="n">
        <f aca="false">IF(MAX(G1216:I1216)&lt;0,IF(OR(B1216=B1215,B1215=B1214),1,-1),MAX(G1216:I1216))</f>
        <v>0</v>
      </c>
    </row>
    <row r="1217" customFormat="false" ht="13.8" hidden="false" customHeight="false" outlineLevel="0" collapsed="false">
      <c r="A1217" s="7" t="n">
        <f aca="false">MAX(G1217:J1217)</f>
        <v>0</v>
      </c>
      <c r="B1217" s="8"/>
      <c r="C1217" s="9" t="e">
        <f aca="false">INDEX(SupplierNomenclature!$E$3:$E$10000,MATCH(B1217,SupplierNomenclature!$I$3:$I$10000,0))</f>
        <v>#N/A</v>
      </c>
      <c r="D1217" s="6" t="n">
        <f aca="false">IF(ISBLANK(B1217), , IF(ISBLANK(B1216), D1215+1, D1216))</f>
        <v>0</v>
      </c>
      <c r="E1217" s="9" t="n">
        <f aca="false">IF(ISBLANK(B1217),,IF(OR(ISBLANK(B1216), B1216="Баркод"),1,E1216+1))</f>
        <v>0</v>
      </c>
      <c r="F1217" s="9" t="n">
        <f aca="false">IF(ISBLANK(B1218), E1217/2,)</f>
        <v>0</v>
      </c>
      <c r="G1217" s="0" t="n">
        <f aca="false">IF(ISBLANK(B1217),0,-1)</f>
        <v>0</v>
      </c>
      <c r="H1217" s="0" t="n">
        <f aca="false">IF(AND(ISBLANK(B1216),NOT(ISBLANK(B1217))),1,-1)</f>
        <v>-1</v>
      </c>
      <c r="I1217" s="0" t="n">
        <f aca="false">IF(ISBLANK(B1215),IF(AND(B1216=B1217,NOT(ISBLANK(B1216)),NOT(ISBLANK(B1217))),1,-1),-1)</f>
        <v>-1</v>
      </c>
      <c r="J1217" s="0" t="n">
        <f aca="false">IF(MAX(G1217:I1217)&lt;0,IF(OR(B1217=B1216,B1216=B1215),1,-1),MAX(G1217:I1217))</f>
        <v>0</v>
      </c>
    </row>
    <row r="1218" customFormat="false" ht="13.8" hidden="false" customHeight="false" outlineLevel="0" collapsed="false">
      <c r="A1218" s="7" t="n">
        <f aca="false">MAX(G1218:J1218)</f>
        <v>0</v>
      </c>
      <c r="B1218" s="8"/>
      <c r="C1218" s="9" t="e">
        <f aca="false">INDEX(SupplierNomenclature!$E$3:$E$10000,MATCH(B1218,SupplierNomenclature!$I$3:$I$10000,0))</f>
        <v>#N/A</v>
      </c>
      <c r="D1218" s="6" t="n">
        <f aca="false">IF(ISBLANK(B1218), , IF(ISBLANK(B1217), D1216+1, D1217))</f>
        <v>0</v>
      </c>
      <c r="E1218" s="9" t="n">
        <f aca="false">IF(ISBLANK(B1218),,IF(OR(ISBLANK(B1217), B1217="Баркод"),1,E1217+1))</f>
        <v>0</v>
      </c>
      <c r="F1218" s="9" t="n">
        <f aca="false">IF(ISBLANK(B1219), E1218/2,)</f>
        <v>0</v>
      </c>
      <c r="G1218" s="0" t="n">
        <f aca="false">IF(ISBLANK(B1218),0,-1)</f>
        <v>0</v>
      </c>
      <c r="H1218" s="0" t="n">
        <f aca="false">IF(AND(ISBLANK(B1217),NOT(ISBLANK(B1218))),1,-1)</f>
        <v>-1</v>
      </c>
      <c r="I1218" s="0" t="n">
        <f aca="false">IF(ISBLANK(B1216),IF(AND(B1217=B1218,NOT(ISBLANK(B1217)),NOT(ISBLANK(B1218))),1,-1),-1)</f>
        <v>-1</v>
      </c>
      <c r="J1218" s="0" t="n">
        <f aca="false">IF(MAX(G1218:I1218)&lt;0,IF(OR(B1218=B1217,B1217=B1216),1,-1),MAX(G1218:I1218))</f>
        <v>0</v>
      </c>
    </row>
    <row r="1219" customFormat="false" ht="13.8" hidden="false" customHeight="false" outlineLevel="0" collapsed="false">
      <c r="A1219" s="7" t="n">
        <f aca="false">MAX(G1219:J1219)</f>
        <v>0</v>
      </c>
      <c r="B1219" s="8"/>
      <c r="C1219" s="9" t="e">
        <f aca="false">INDEX(SupplierNomenclature!$E$3:$E$10000,MATCH(B1219,SupplierNomenclature!$I$3:$I$10000,0))</f>
        <v>#N/A</v>
      </c>
      <c r="D1219" s="6" t="n">
        <f aca="false">IF(ISBLANK(B1219), , IF(ISBLANK(B1218), D1217+1, D1218))</f>
        <v>0</v>
      </c>
      <c r="E1219" s="9" t="n">
        <f aca="false">IF(ISBLANK(B1219),,IF(OR(ISBLANK(B1218), B1218="Баркод"),1,E1218+1))</f>
        <v>0</v>
      </c>
      <c r="F1219" s="9" t="n">
        <f aca="false">IF(ISBLANK(B1220), E1219/2,)</f>
        <v>0</v>
      </c>
      <c r="G1219" s="0" t="n">
        <f aca="false">IF(ISBLANK(B1219),0,-1)</f>
        <v>0</v>
      </c>
      <c r="H1219" s="0" t="n">
        <f aca="false">IF(AND(ISBLANK(B1218),NOT(ISBLANK(B1219))),1,-1)</f>
        <v>-1</v>
      </c>
      <c r="I1219" s="0" t="n">
        <f aca="false">IF(ISBLANK(B1217),IF(AND(B1218=B1219,NOT(ISBLANK(B1218)),NOT(ISBLANK(B1219))),1,-1),-1)</f>
        <v>-1</v>
      </c>
      <c r="J1219" s="0" t="n">
        <f aca="false">IF(MAX(G1219:I1219)&lt;0,IF(OR(B1219=B1218,B1218=B1217),1,-1),MAX(G1219:I1219))</f>
        <v>0</v>
      </c>
    </row>
    <row r="1220" customFormat="false" ht="13.8" hidden="false" customHeight="false" outlineLevel="0" collapsed="false">
      <c r="A1220" s="7" t="n">
        <f aca="false">MAX(G1220:J1220)</f>
        <v>0</v>
      </c>
      <c r="B1220" s="8"/>
      <c r="C1220" s="9" t="e">
        <f aca="false">INDEX(SupplierNomenclature!$E$3:$E$10000,MATCH(B1220,SupplierNomenclature!$I$3:$I$10000,0))</f>
        <v>#N/A</v>
      </c>
      <c r="D1220" s="6" t="n">
        <f aca="false">IF(ISBLANK(B1220), , IF(ISBLANK(B1219), D1218+1, D1219))</f>
        <v>0</v>
      </c>
      <c r="E1220" s="9" t="n">
        <f aca="false">IF(ISBLANK(B1220),,IF(OR(ISBLANK(B1219), B1219="Баркод"),1,E1219+1))</f>
        <v>0</v>
      </c>
      <c r="F1220" s="9" t="n">
        <f aca="false">IF(ISBLANK(B1221), E1220/2,)</f>
        <v>0</v>
      </c>
      <c r="G1220" s="0" t="n">
        <f aca="false">IF(ISBLANK(B1220),0,-1)</f>
        <v>0</v>
      </c>
      <c r="H1220" s="0" t="n">
        <f aca="false">IF(AND(ISBLANK(B1219),NOT(ISBLANK(B1220))),1,-1)</f>
        <v>-1</v>
      </c>
      <c r="I1220" s="0" t="n">
        <f aca="false">IF(ISBLANK(B1218),IF(AND(B1219=B1220,NOT(ISBLANK(B1219)),NOT(ISBLANK(B1220))),1,-1),-1)</f>
        <v>-1</v>
      </c>
      <c r="J1220" s="0" t="n">
        <f aca="false">IF(MAX(G1220:I1220)&lt;0,IF(OR(B1220=B1219,B1219=B1218),1,-1),MAX(G1220:I1220))</f>
        <v>0</v>
      </c>
    </row>
    <row r="1221" customFormat="false" ht="13.8" hidden="false" customHeight="false" outlineLevel="0" collapsed="false">
      <c r="A1221" s="7" t="n">
        <f aca="false">MAX(G1221:J1221)</f>
        <v>0</v>
      </c>
      <c r="B1221" s="8"/>
      <c r="C1221" s="9" t="e">
        <f aca="false">INDEX(SupplierNomenclature!$E$3:$E$10000,MATCH(B1221,SupplierNomenclature!$I$3:$I$10000,0))</f>
        <v>#N/A</v>
      </c>
      <c r="D1221" s="6" t="n">
        <f aca="false">IF(ISBLANK(B1221), , IF(ISBLANK(B1220), D1219+1, D1220))</f>
        <v>0</v>
      </c>
      <c r="E1221" s="9" t="n">
        <f aca="false">IF(ISBLANK(B1221),,IF(OR(ISBLANK(B1220), B1220="Баркод"),1,E1220+1))</f>
        <v>0</v>
      </c>
      <c r="F1221" s="9" t="n">
        <f aca="false">IF(ISBLANK(B1222), E1221/2,)</f>
        <v>0</v>
      </c>
      <c r="G1221" s="0" t="n">
        <f aca="false">IF(ISBLANK(B1221),0,-1)</f>
        <v>0</v>
      </c>
      <c r="H1221" s="0" t="n">
        <f aca="false">IF(AND(ISBLANK(B1220),NOT(ISBLANK(B1221))),1,-1)</f>
        <v>-1</v>
      </c>
      <c r="I1221" s="0" t="n">
        <f aca="false">IF(ISBLANK(B1219),IF(AND(B1220=B1221,NOT(ISBLANK(B1220)),NOT(ISBLANK(B1221))),1,-1),-1)</f>
        <v>-1</v>
      </c>
      <c r="J1221" s="0" t="n">
        <f aca="false">IF(MAX(G1221:I1221)&lt;0,IF(OR(B1221=B1220,B1220=B1219),1,-1),MAX(G1221:I1221))</f>
        <v>0</v>
      </c>
    </row>
    <row r="1222" customFormat="false" ht="13.8" hidden="false" customHeight="false" outlineLevel="0" collapsed="false">
      <c r="A1222" s="7" t="n">
        <f aca="false">MAX(G1222:J1222)</f>
        <v>0</v>
      </c>
      <c r="B1222" s="8"/>
      <c r="C1222" s="9" t="e">
        <f aca="false">INDEX(SupplierNomenclature!$E$3:$E$10000,MATCH(B1222,SupplierNomenclature!$I$3:$I$10000,0))</f>
        <v>#N/A</v>
      </c>
      <c r="D1222" s="6" t="n">
        <f aca="false">IF(ISBLANK(B1222), , IF(ISBLANK(B1221), D1220+1, D1221))</f>
        <v>0</v>
      </c>
      <c r="E1222" s="9" t="n">
        <f aca="false">IF(ISBLANK(B1222),,IF(OR(ISBLANK(B1221), B1221="Баркод"),1,E1221+1))</f>
        <v>0</v>
      </c>
      <c r="F1222" s="9" t="n">
        <f aca="false">IF(ISBLANK(B1223), E1222/2,)</f>
        <v>0</v>
      </c>
      <c r="G1222" s="0" t="n">
        <f aca="false">IF(ISBLANK(B1222),0,-1)</f>
        <v>0</v>
      </c>
      <c r="H1222" s="0" t="n">
        <f aca="false">IF(AND(ISBLANK(B1221),NOT(ISBLANK(B1222))),1,-1)</f>
        <v>-1</v>
      </c>
      <c r="I1222" s="0" t="n">
        <f aca="false">IF(ISBLANK(B1220),IF(AND(B1221=B1222,NOT(ISBLANK(B1221)),NOT(ISBLANK(B1222))),1,-1),-1)</f>
        <v>-1</v>
      </c>
      <c r="J1222" s="0" t="n">
        <f aca="false">IF(MAX(G1222:I1222)&lt;0,IF(OR(B1222=B1221,B1221=B1220),1,-1),MAX(G1222:I1222))</f>
        <v>0</v>
      </c>
    </row>
    <row r="1223" customFormat="false" ht="13.8" hidden="false" customHeight="false" outlineLevel="0" collapsed="false">
      <c r="A1223" s="7" t="n">
        <f aca="false">MAX(G1223:J1223)</f>
        <v>0</v>
      </c>
      <c r="B1223" s="8"/>
      <c r="C1223" s="9" t="e">
        <f aca="false">INDEX(SupplierNomenclature!$E$3:$E$10000,MATCH(B1223,SupplierNomenclature!$I$3:$I$10000,0))</f>
        <v>#N/A</v>
      </c>
      <c r="D1223" s="6" t="n">
        <f aca="false">IF(ISBLANK(B1223), , IF(ISBLANK(B1222), D1221+1, D1222))</f>
        <v>0</v>
      </c>
      <c r="E1223" s="9" t="n">
        <f aca="false">IF(ISBLANK(B1223),,IF(OR(ISBLANK(B1222), B1222="Баркод"),1,E1222+1))</f>
        <v>0</v>
      </c>
      <c r="F1223" s="9" t="n">
        <f aca="false">IF(ISBLANK(B1224), E1223/2,)</f>
        <v>0</v>
      </c>
      <c r="G1223" s="0" t="n">
        <f aca="false">IF(ISBLANK(B1223),0,-1)</f>
        <v>0</v>
      </c>
      <c r="H1223" s="0" t="n">
        <f aca="false">IF(AND(ISBLANK(B1222),NOT(ISBLANK(B1223))),1,-1)</f>
        <v>-1</v>
      </c>
      <c r="I1223" s="0" t="n">
        <f aca="false">IF(ISBLANK(B1221),IF(AND(B1222=B1223,NOT(ISBLANK(B1222)),NOT(ISBLANK(B1223))),1,-1),-1)</f>
        <v>-1</v>
      </c>
      <c r="J1223" s="0" t="n">
        <f aca="false">IF(MAX(G1223:I1223)&lt;0,IF(OR(B1223=B1222,B1222=B1221),1,-1),MAX(G1223:I1223))</f>
        <v>0</v>
      </c>
    </row>
    <row r="1224" customFormat="false" ht="13.8" hidden="false" customHeight="false" outlineLevel="0" collapsed="false">
      <c r="A1224" s="7" t="n">
        <f aca="false">MAX(G1224:J1224)</f>
        <v>0</v>
      </c>
      <c r="B1224" s="8"/>
      <c r="C1224" s="9" t="e">
        <f aca="false">INDEX(SupplierNomenclature!$E$3:$E$10000,MATCH(B1224,SupplierNomenclature!$I$3:$I$10000,0))</f>
        <v>#N/A</v>
      </c>
      <c r="D1224" s="6" t="n">
        <f aca="false">IF(ISBLANK(B1224), , IF(ISBLANK(B1223), D1222+1, D1223))</f>
        <v>0</v>
      </c>
      <c r="E1224" s="9" t="n">
        <f aca="false">IF(ISBLANK(B1224),,IF(OR(ISBLANK(B1223), B1223="Баркод"),1,E1223+1))</f>
        <v>0</v>
      </c>
      <c r="F1224" s="9" t="n">
        <f aca="false">IF(ISBLANK(B1225), E1224/2,)</f>
        <v>0</v>
      </c>
      <c r="G1224" s="0" t="n">
        <f aca="false">IF(ISBLANK(B1224),0,-1)</f>
        <v>0</v>
      </c>
      <c r="H1224" s="0" t="n">
        <f aca="false">IF(AND(ISBLANK(B1223),NOT(ISBLANK(B1224))),1,-1)</f>
        <v>-1</v>
      </c>
      <c r="I1224" s="0" t="n">
        <f aca="false">IF(ISBLANK(B1222),IF(AND(B1223=B1224,NOT(ISBLANK(B1223)),NOT(ISBLANK(B1224))),1,-1),-1)</f>
        <v>-1</v>
      </c>
      <c r="J1224" s="0" t="n">
        <f aca="false">IF(MAX(G1224:I1224)&lt;0,IF(OR(B1224=B1223,B1223=B1222),1,-1),MAX(G1224:I1224))</f>
        <v>0</v>
      </c>
    </row>
    <row r="1225" customFormat="false" ht="13.8" hidden="false" customHeight="false" outlineLevel="0" collapsed="false">
      <c r="A1225" s="7" t="n">
        <f aca="false">MAX(G1225:J1225)</f>
        <v>0</v>
      </c>
      <c r="B1225" s="8"/>
      <c r="C1225" s="9" t="e">
        <f aca="false">INDEX(SupplierNomenclature!$E$3:$E$10000,MATCH(B1225,SupplierNomenclature!$I$3:$I$10000,0))</f>
        <v>#N/A</v>
      </c>
      <c r="D1225" s="6" t="n">
        <f aca="false">IF(ISBLANK(B1225), , IF(ISBLANK(B1224), D1223+1, D1224))</f>
        <v>0</v>
      </c>
      <c r="E1225" s="9" t="n">
        <f aca="false">IF(ISBLANK(B1225),,IF(OR(ISBLANK(B1224), B1224="Баркод"),1,E1224+1))</f>
        <v>0</v>
      </c>
      <c r="F1225" s="9" t="n">
        <f aca="false">IF(ISBLANK(B1226), E1225/2,)</f>
        <v>0</v>
      </c>
      <c r="G1225" s="0" t="n">
        <f aca="false">IF(ISBLANK(B1225),0,-1)</f>
        <v>0</v>
      </c>
      <c r="H1225" s="0" t="n">
        <f aca="false">IF(AND(ISBLANK(B1224),NOT(ISBLANK(B1225))),1,-1)</f>
        <v>-1</v>
      </c>
      <c r="I1225" s="0" t="n">
        <f aca="false">IF(ISBLANK(B1223),IF(AND(B1224=B1225,NOT(ISBLANK(B1224)),NOT(ISBLANK(B1225))),1,-1),-1)</f>
        <v>-1</v>
      </c>
      <c r="J1225" s="0" t="n">
        <f aca="false">IF(MAX(G1225:I1225)&lt;0,IF(OR(B1225=B1224,B1224=B1223),1,-1),MAX(G1225:I1225))</f>
        <v>0</v>
      </c>
    </row>
    <row r="1226" customFormat="false" ht="13.8" hidden="false" customHeight="false" outlineLevel="0" collapsed="false">
      <c r="A1226" s="7" t="n">
        <f aca="false">MAX(G1226:J1226)</f>
        <v>0</v>
      </c>
      <c r="B1226" s="8"/>
      <c r="C1226" s="9" t="e">
        <f aca="false">INDEX(SupplierNomenclature!$E$3:$E$10000,MATCH(B1226,SupplierNomenclature!$I$3:$I$10000,0))</f>
        <v>#N/A</v>
      </c>
      <c r="D1226" s="6" t="n">
        <f aca="false">IF(ISBLANK(B1226), , IF(ISBLANK(B1225), D1224+1, D1225))</f>
        <v>0</v>
      </c>
      <c r="E1226" s="9" t="n">
        <f aca="false">IF(ISBLANK(B1226),,IF(OR(ISBLANK(B1225), B1225="Баркод"),1,E1225+1))</f>
        <v>0</v>
      </c>
      <c r="F1226" s="9" t="n">
        <f aca="false">IF(ISBLANK(B1227), E1226/2,)</f>
        <v>0</v>
      </c>
      <c r="G1226" s="0" t="n">
        <f aca="false">IF(ISBLANK(B1226),0,-1)</f>
        <v>0</v>
      </c>
      <c r="H1226" s="0" t="n">
        <f aca="false">IF(AND(ISBLANK(B1225),NOT(ISBLANK(B1226))),1,-1)</f>
        <v>-1</v>
      </c>
      <c r="I1226" s="0" t="n">
        <f aca="false">IF(ISBLANK(B1224),IF(AND(B1225=B1226,NOT(ISBLANK(B1225)),NOT(ISBLANK(B1226))),1,-1),-1)</f>
        <v>-1</v>
      </c>
      <c r="J1226" s="0" t="n">
        <f aca="false">IF(MAX(G1226:I1226)&lt;0,IF(OR(B1226=B1225,B1225=B1224),1,-1),MAX(G1226:I1226))</f>
        <v>0</v>
      </c>
    </row>
    <row r="1227" customFormat="false" ht="13.8" hidden="false" customHeight="false" outlineLevel="0" collapsed="false">
      <c r="A1227" s="7" t="n">
        <f aca="false">MAX(G1227:J1227)</f>
        <v>0</v>
      </c>
      <c r="B1227" s="8"/>
      <c r="C1227" s="9" t="e">
        <f aca="false">INDEX(SupplierNomenclature!$E$3:$E$10000,MATCH(B1227,SupplierNomenclature!$I$3:$I$10000,0))</f>
        <v>#N/A</v>
      </c>
      <c r="D1227" s="6" t="n">
        <f aca="false">IF(ISBLANK(B1227), , IF(ISBLANK(B1226), D1225+1, D1226))</f>
        <v>0</v>
      </c>
      <c r="E1227" s="9" t="n">
        <f aca="false">IF(ISBLANK(B1227),,IF(OR(ISBLANK(B1226), B1226="Баркод"),1,E1226+1))</f>
        <v>0</v>
      </c>
      <c r="F1227" s="9" t="n">
        <f aca="false">IF(ISBLANK(B1228), E1227/2,)</f>
        <v>0</v>
      </c>
      <c r="G1227" s="0" t="n">
        <f aca="false">IF(ISBLANK(B1227),0,-1)</f>
        <v>0</v>
      </c>
      <c r="H1227" s="0" t="n">
        <f aca="false">IF(AND(ISBLANK(B1226),NOT(ISBLANK(B1227))),1,-1)</f>
        <v>-1</v>
      </c>
      <c r="I1227" s="0" t="n">
        <f aca="false">IF(ISBLANK(B1225),IF(AND(B1226=B1227,NOT(ISBLANK(B1226)),NOT(ISBLANK(B1227))),1,-1),-1)</f>
        <v>-1</v>
      </c>
      <c r="J1227" s="0" t="n">
        <f aca="false">IF(MAX(G1227:I1227)&lt;0,IF(OR(B1227=B1226,B1226=B1225),1,-1),MAX(G1227:I1227))</f>
        <v>0</v>
      </c>
    </row>
    <row r="1228" customFormat="false" ht="13.8" hidden="false" customHeight="false" outlineLevel="0" collapsed="false">
      <c r="A1228" s="7" t="n">
        <f aca="false">MAX(G1228:J1228)</f>
        <v>0</v>
      </c>
      <c r="B1228" s="8"/>
      <c r="C1228" s="9" t="e">
        <f aca="false">INDEX(SupplierNomenclature!$E$3:$E$10000,MATCH(B1228,SupplierNomenclature!$I$3:$I$10000,0))</f>
        <v>#N/A</v>
      </c>
      <c r="D1228" s="6" t="n">
        <f aca="false">IF(ISBLANK(B1228), , IF(ISBLANK(B1227), D1226+1, D1227))</f>
        <v>0</v>
      </c>
      <c r="E1228" s="9" t="n">
        <f aca="false">IF(ISBLANK(B1228),,IF(OR(ISBLANK(B1227), B1227="Баркод"),1,E1227+1))</f>
        <v>0</v>
      </c>
      <c r="F1228" s="9" t="n">
        <f aca="false">IF(ISBLANK(B1229), E1228/2,)</f>
        <v>0</v>
      </c>
      <c r="G1228" s="0" t="n">
        <f aca="false">IF(ISBLANK(B1228),0,-1)</f>
        <v>0</v>
      </c>
      <c r="H1228" s="0" t="n">
        <f aca="false">IF(AND(ISBLANK(B1227),NOT(ISBLANK(B1228))),1,-1)</f>
        <v>-1</v>
      </c>
      <c r="I1228" s="0" t="n">
        <f aca="false">IF(ISBLANK(B1226),IF(AND(B1227=B1228,NOT(ISBLANK(B1227)),NOT(ISBLANK(B1228))),1,-1),-1)</f>
        <v>-1</v>
      </c>
      <c r="J1228" s="0" t="n">
        <f aca="false">IF(MAX(G1228:I1228)&lt;0,IF(OR(B1228=B1227,B1227=B1226),1,-1),MAX(G1228:I1228))</f>
        <v>0</v>
      </c>
    </row>
    <row r="1229" customFormat="false" ht="13.8" hidden="false" customHeight="false" outlineLevel="0" collapsed="false">
      <c r="A1229" s="7" t="n">
        <f aca="false">MAX(G1229:J1229)</f>
        <v>0</v>
      </c>
      <c r="B1229" s="8"/>
      <c r="C1229" s="9" t="e">
        <f aca="false">INDEX(SupplierNomenclature!$E$3:$E$10000,MATCH(B1229,SupplierNomenclature!$I$3:$I$10000,0))</f>
        <v>#N/A</v>
      </c>
      <c r="D1229" s="6" t="n">
        <f aca="false">IF(ISBLANK(B1229), , IF(ISBLANK(B1228), D1227+1, D1228))</f>
        <v>0</v>
      </c>
      <c r="E1229" s="9" t="n">
        <f aca="false">IF(ISBLANK(B1229),,IF(OR(ISBLANK(B1228), B1228="Баркод"),1,E1228+1))</f>
        <v>0</v>
      </c>
      <c r="F1229" s="9" t="n">
        <f aca="false">IF(ISBLANK(B1230), E1229/2,)</f>
        <v>0</v>
      </c>
      <c r="G1229" s="0" t="n">
        <f aca="false">IF(ISBLANK(B1229),0,-1)</f>
        <v>0</v>
      </c>
      <c r="H1229" s="0" t="n">
        <f aca="false">IF(AND(ISBLANK(B1228),NOT(ISBLANK(B1229))),1,-1)</f>
        <v>-1</v>
      </c>
      <c r="I1229" s="0" t="n">
        <f aca="false">IF(ISBLANK(B1227),IF(AND(B1228=B1229,NOT(ISBLANK(B1228)),NOT(ISBLANK(B1229))),1,-1),-1)</f>
        <v>-1</v>
      </c>
      <c r="J1229" s="0" t="n">
        <f aca="false">IF(MAX(G1229:I1229)&lt;0,IF(OR(B1229=B1228,B1228=B1227),1,-1),MAX(G1229:I1229))</f>
        <v>0</v>
      </c>
    </row>
    <row r="1230" customFormat="false" ht="13.8" hidden="false" customHeight="false" outlineLevel="0" collapsed="false">
      <c r="A1230" s="7" t="n">
        <f aca="false">MAX(G1230:J1230)</f>
        <v>0</v>
      </c>
      <c r="B1230" s="8"/>
      <c r="C1230" s="9" t="e">
        <f aca="false">INDEX(SupplierNomenclature!$E$3:$E$10000,MATCH(B1230,SupplierNomenclature!$I$3:$I$10000,0))</f>
        <v>#N/A</v>
      </c>
      <c r="D1230" s="6" t="n">
        <f aca="false">IF(ISBLANK(B1230), , IF(ISBLANK(B1229), D1228+1, D1229))</f>
        <v>0</v>
      </c>
      <c r="E1230" s="9" t="n">
        <f aca="false">IF(ISBLANK(B1230),,IF(OR(ISBLANK(B1229), B1229="Баркод"),1,E1229+1))</f>
        <v>0</v>
      </c>
      <c r="F1230" s="9" t="n">
        <f aca="false">IF(ISBLANK(B1231), E1230/2,)</f>
        <v>0</v>
      </c>
      <c r="G1230" s="0" t="n">
        <f aca="false">IF(ISBLANK(B1230),0,-1)</f>
        <v>0</v>
      </c>
      <c r="H1230" s="0" t="n">
        <f aca="false">IF(AND(ISBLANK(B1229),NOT(ISBLANK(B1230))),1,-1)</f>
        <v>-1</v>
      </c>
      <c r="I1230" s="0" t="n">
        <f aca="false">IF(ISBLANK(B1228),IF(AND(B1229=B1230,NOT(ISBLANK(B1229)),NOT(ISBLANK(B1230))),1,-1),-1)</f>
        <v>-1</v>
      </c>
      <c r="J1230" s="0" t="n">
        <f aca="false">IF(MAX(G1230:I1230)&lt;0,IF(OR(B1230=B1229,B1229=B1228),1,-1),MAX(G1230:I1230))</f>
        <v>0</v>
      </c>
    </row>
    <row r="1231" customFormat="false" ht="13.8" hidden="false" customHeight="false" outlineLevel="0" collapsed="false">
      <c r="A1231" s="7" t="n">
        <f aca="false">MAX(G1231:J1231)</f>
        <v>0</v>
      </c>
      <c r="B1231" s="8"/>
      <c r="C1231" s="9" t="e">
        <f aca="false">INDEX(SupplierNomenclature!$E$3:$E$10000,MATCH(B1231,SupplierNomenclature!$I$3:$I$10000,0))</f>
        <v>#N/A</v>
      </c>
      <c r="D1231" s="6" t="n">
        <f aca="false">IF(ISBLANK(B1231), , IF(ISBLANK(B1230), D1229+1, D1230))</f>
        <v>0</v>
      </c>
      <c r="E1231" s="9" t="n">
        <f aca="false">IF(ISBLANK(B1231),,IF(OR(ISBLANK(B1230), B1230="Баркод"),1,E1230+1))</f>
        <v>0</v>
      </c>
      <c r="F1231" s="9" t="n">
        <f aca="false">IF(ISBLANK(B1232), E1231/2,)</f>
        <v>0</v>
      </c>
      <c r="G1231" s="0" t="n">
        <f aca="false">IF(ISBLANK(B1231),0,-1)</f>
        <v>0</v>
      </c>
      <c r="H1231" s="0" t="n">
        <f aca="false">IF(AND(ISBLANK(B1230),NOT(ISBLANK(B1231))),1,-1)</f>
        <v>-1</v>
      </c>
      <c r="I1231" s="0" t="n">
        <f aca="false">IF(ISBLANK(B1229),IF(AND(B1230=B1231,NOT(ISBLANK(B1230)),NOT(ISBLANK(B1231))),1,-1),-1)</f>
        <v>-1</v>
      </c>
      <c r="J1231" s="0" t="n">
        <f aca="false">IF(MAX(G1231:I1231)&lt;0,IF(OR(B1231=B1230,B1230=B1229),1,-1),MAX(G1231:I1231))</f>
        <v>0</v>
      </c>
    </row>
    <row r="1232" customFormat="false" ht="13.8" hidden="false" customHeight="false" outlineLevel="0" collapsed="false">
      <c r="A1232" s="7" t="n">
        <f aca="false">MAX(G1232:J1232)</f>
        <v>0</v>
      </c>
      <c r="B1232" s="8"/>
      <c r="C1232" s="9" t="e">
        <f aca="false">INDEX(SupplierNomenclature!$E$3:$E$10000,MATCH(B1232,SupplierNomenclature!$I$3:$I$10000,0))</f>
        <v>#N/A</v>
      </c>
      <c r="D1232" s="6" t="n">
        <f aca="false">IF(ISBLANK(B1232), , IF(ISBLANK(B1231), D1230+1, D1231))</f>
        <v>0</v>
      </c>
      <c r="E1232" s="9" t="n">
        <f aca="false">IF(ISBLANK(B1232),,IF(OR(ISBLANK(B1231), B1231="Баркод"),1,E1231+1))</f>
        <v>0</v>
      </c>
      <c r="F1232" s="9" t="n">
        <f aca="false">IF(ISBLANK(B1233), E1232/2,)</f>
        <v>0</v>
      </c>
      <c r="G1232" s="0" t="n">
        <f aca="false">IF(ISBLANK(B1232),0,-1)</f>
        <v>0</v>
      </c>
      <c r="H1232" s="0" t="n">
        <f aca="false">IF(AND(ISBLANK(B1231),NOT(ISBLANK(B1232))),1,-1)</f>
        <v>-1</v>
      </c>
      <c r="I1232" s="0" t="n">
        <f aca="false">IF(ISBLANK(B1230),IF(AND(B1231=B1232,NOT(ISBLANK(B1231)),NOT(ISBLANK(B1232))),1,-1),-1)</f>
        <v>-1</v>
      </c>
      <c r="J1232" s="0" t="n">
        <f aca="false">IF(MAX(G1232:I1232)&lt;0,IF(OR(B1232=B1231,B1231=B1230),1,-1),MAX(G1232:I1232))</f>
        <v>0</v>
      </c>
    </row>
    <row r="1233" customFormat="false" ht="13.8" hidden="false" customHeight="false" outlineLevel="0" collapsed="false">
      <c r="A1233" s="7" t="n">
        <f aca="false">MAX(G1233:J1233)</f>
        <v>0</v>
      </c>
      <c r="B1233" s="8"/>
      <c r="C1233" s="9" t="e">
        <f aca="false">INDEX(SupplierNomenclature!$E$3:$E$10000,MATCH(B1233,SupplierNomenclature!$I$3:$I$10000,0))</f>
        <v>#N/A</v>
      </c>
      <c r="D1233" s="6" t="n">
        <f aca="false">IF(ISBLANK(B1233), , IF(ISBLANK(B1232), D1231+1, D1232))</f>
        <v>0</v>
      </c>
      <c r="E1233" s="9" t="n">
        <f aca="false">IF(ISBLANK(B1233),,IF(OR(ISBLANK(B1232), B1232="Баркод"),1,E1232+1))</f>
        <v>0</v>
      </c>
      <c r="F1233" s="9" t="n">
        <f aca="false">IF(ISBLANK(B1234), E1233/2,)</f>
        <v>0</v>
      </c>
      <c r="G1233" s="0" t="n">
        <f aca="false">IF(ISBLANK(B1233),0,-1)</f>
        <v>0</v>
      </c>
      <c r="H1233" s="0" t="n">
        <f aca="false">IF(AND(ISBLANK(B1232),NOT(ISBLANK(B1233))),1,-1)</f>
        <v>-1</v>
      </c>
      <c r="I1233" s="0" t="n">
        <f aca="false">IF(ISBLANK(B1231),IF(AND(B1232=B1233,NOT(ISBLANK(B1232)),NOT(ISBLANK(B1233))),1,-1),-1)</f>
        <v>-1</v>
      </c>
      <c r="J1233" s="0" t="n">
        <f aca="false">IF(MAX(G1233:I1233)&lt;0,IF(OR(B1233=B1232,B1232=B1231),1,-1),MAX(G1233:I1233))</f>
        <v>0</v>
      </c>
    </row>
    <row r="1234" customFormat="false" ht="13.8" hidden="false" customHeight="false" outlineLevel="0" collapsed="false">
      <c r="A1234" s="7" t="n">
        <f aca="false">MAX(G1234:J1234)</f>
        <v>0</v>
      </c>
      <c r="B1234" s="8"/>
      <c r="C1234" s="9" t="e">
        <f aca="false">INDEX(SupplierNomenclature!$E$3:$E$10000,MATCH(B1234,SupplierNomenclature!$I$3:$I$10000,0))</f>
        <v>#N/A</v>
      </c>
      <c r="D1234" s="6" t="n">
        <f aca="false">IF(ISBLANK(B1234), , IF(ISBLANK(B1233), D1232+1, D1233))</f>
        <v>0</v>
      </c>
      <c r="E1234" s="9" t="n">
        <f aca="false">IF(ISBLANK(B1234),,IF(OR(ISBLANK(B1233), B1233="Баркод"),1,E1233+1))</f>
        <v>0</v>
      </c>
      <c r="F1234" s="9" t="n">
        <f aca="false">IF(ISBLANK(B1235), E1234/2,)</f>
        <v>0</v>
      </c>
      <c r="G1234" s="0" t="n">
        <f aca="false">IF(ISBLANK(B1234),0,-1)</f>
        <v>0</v>
      </c>
      <c r="H1234" s="0" t="n">
        <f aca="false">IF(AND(ISBLANK(B1233),NOT(ISBLANK(B1234))),1,-1)</f>
        <v>-1</v>
      </c>
      <c r="I1234" s="0" t="n">
        <f aca="false">IF(ISBLANK(B1232),IF(AND(B1233=B1234,NOT(ISBLANK(B1233)),NOT(ISBLANK(B1234))),1,-1),-1)</f>
        <v>-1</v>
      </c>
      <c r="J1234" s="0" t="n">
        <f aca="false">IF(MAX(G1234:I1234)&lt;0,IF(OR(B1234=B1233,B1233=B1232),1,-1),MAX(G1234:I1234))</f>
        <v>0</v>
      </c>
    </row>
    <row r="1235" customFormat="false" ht="13.8" hidden="false" customHeight="false" outlineLevel="0" collapsed="false">
      <c r="A1235" s="7" t="n">
        <f aca="false">MAX(G1235:J1235)</f>
        <v>0</v>
      </c>
      <c r="B1235" s="8"/>
      <c r="C1235" s="9" t="e">
        <f aca="false">INDEX(SupplierNomenclature!$E$3:$E$10000,MATCH(B1235,SupplierNomenclature!$I$3:$I$10000,0))</f>
        <v>#N/A</v>
      </c>
      <c r="D1235" s="6" t="n">
        <f aca="false">IF(ISBLANK(B1235), , IF(ISBLANK(B1234), D1233+1, D1234))</f>
        <v>0</v>
      </c>
      <c r="E1235" s="9" t="n">
        <f aca="false">IF(ISBLANK(B1235),,IF(OR(ISBLANK(B1234), B1234="Баркод"),1,E1234+1))</f>
        <v>0</v>
      </c>
      <c r="F1235" s="9" t="n">
        <f aca="false">IF(ISBLANK(B1236), E1235/2,)</f>
        <v>0</v>
      </c>
      <c r="G1235" s="0" t="n">
        <f aca="false">IF(ISBLANK(B1235),0,-1)</f>
        <v>0</v>
      </c>
      <c r="H1235" s="0" t="n">
        <f aca="false">IF(AND(ISBLANK(B1234),NOT(ISBLANK(B1235))),1,-1)</f>
        <v>-1</v>
      </c>
      <c r="I1235" s="0" t="n">
        <f aca="false">IF(ISBLANK(B1233),IF(AND(B1234=B1235,NOT(ISBLANK(B1234)),NOT(ISBLANK(B1235))),1,-1),-1)</f>
        <v>-1</v>
      </c>
      <c r="J1235" s="0" t="n">
        <f aca="false">IF(MAX(G1235:I1235)&lt;0,IF(OR(B1235=B1234,B1234=B1233),1,-1),MAX(G1235:I1235))</f>
        <v>0</v>
      </c>
    </row>
    <row r="1236" customFormat="false" ht="13.8" hidden="false" customHeight="false" outlineLevel="0" collapsed="false">
      <c r="A1236" s="7" t="n">
        <f aca="false">MAX(G1236:J1236)</f>
        <v>0</v>
      </c>
      <c r="B1236" s="8"/>
      <c r="C1236" s="9" t="e">
        <f aca="false">INDEX(SupplierNomenclature!$E$3:$E$10000,MATCH(B1236,SupplierNomenclature!$I$3:$I$10000,0))</f>
        <v>#N/A</v>
      </c>
      <c r="D1236" s="6" t="n">
        <f aca="false">IF(ISBLANK(B1236), , IF(ISBLANK(B1235), D1234+1, D1235))</f>
        <v>0</v>
      </c>
      <c r="E1236" s="9" t="n">
        <f aca="false">IF(ISBLANK(B1236),,IF(OR(ISBLANK(B1235), B1235="Баркод"),1,E1235+1))</f>
        <v>0</v>
      </c>
      <c r="F1236" s="9" t="n">
        <f aca="false">IF(ISBLANK(B1237), E1236/2,)</f>
        <v>0</v>
      </c>
      <c r="G1236" s="0" t="n">
        <f aca="false">IF(ISBLANK(B1236),0,-1)</f>
        <v>0</v>
      </c>
      <c r="H1236" s="0" t="n">
        <f aca="false">IF(AND(ISBLANK(B1235),NOT(ISBLANK(B1236))),1,-1)</f>
        <v>-1</v>
      </c>
      <c r="I1236" s="0" t="n">
        <f aca="false">IF(ISBLANK(B1234),IF(AND(B1235=B1236,NOT(ISBLANK(B1235)),NOT(ISBLANK(B1236))),1,-1),-1)</f>
        <v>-1</v>
      </c>
      <c r="J1236" s="0" t="n">
        <f aca="false">IF(MAX(G1236:I1236)&lt;0,IF(OR(B1236=B1235,B1235=B1234),1,-1),MAX(G1236:I1236))</f>
        <v>0</v>
      </c>
    </row>
    <row r="1237" customFormat="false" ht="13.8" hidden="false" customHeight="false" outlineLevel="0" collapsed="false">
      <c r="A1237" s="7" t="n">
        <f aca="false">MAX(G1237:J1237)</f>
        <v>0</v>
      </c>
      <c r="B1237" s="8"/>
      <c r="C1237" s="9" t="e">
        <f aca="false">INDEX(SupplierNomenclature!$E$3:$E$10000,MATCH(B1237,SupplierNomenclature!$I$3:$I$10000,0))</f>
        <v>#N/A</v>
      </c>
      <c r="D1237" s="6" t="n">
        <f aca="false">IF(ISBLANK(B1237), , IF(ISBLANK(B1236), D1235+1, D1236))</f>
        <v>0</v>
      </c>
      <c r="E1237" s="9" t="n">
        <f aca="false">IF(ISBLANK(B1237),,IF(OR(ISBLANK(B1236), B1236="Баркод"),1,E1236+1))</f>
        <v>0</v>
      </c>
      <c r="F1237" s="9" t="n">
        <f aca="false">IF(ISBLANK(B1238), E1237/2,)</f>
        <v>0</v>
      </c>
      <c r="G1237" s="0" t="n">
        <f aca="false">IF(ISBLANK(B1237),0,-1)</f>
        <v>0</v>
      </c>
      <c r="H1237" s="0" t="n">
        <f aca="false">IF(AND(ISBLANK(B1236),NOT(ISBLANK(B1237))),1,-1)</f>
        <v>-1</v>
      </c>
      <c r="I1237" s="0" t="n">
        <f aca="false">IF(ISBLANK(B1235),IF(AND(B1236=B1237,NOT(ISBLANK(B1236)),NOT(ISBLANK(B1237))),1,-1),-1)</f>
        <v>-1</v>
      </c>
      <c r="J1237" s="0" t="n">
        <f aca="false">IF(MAX(G1237:I1237)&lt;0,IF(OR(B1237=B1236,B1236=B1235),1,-1),MAX(G1237:I1237))</f>
        <v>0</v>
      </c>
    </row>
    <row r="1238" customFormat="false" ht="13.8" hidden="false" customHeight="false" outlineLevel="0" collapsed="false">
      <c r="A1238" s="7" t="n">
        <f aca="false">MAX(G1238:J1238)</f>
        <v>0</v>
      </c>
      <c r="B1238" s="8"/>
      <c r="C1238" s="9" t="e">
        <f aca="false">INDEX(SupplierNomenclature!$E$3:$E$10000,MATCH(B1238,SupplierNomenclature!$I$3:$I$10000,0))</f>
        <v>#N/A</v>
      </c>
      <c r="D1238" s="6" t="n">
        <f aca="false">IF(ISBLANK(B1238), , IF(ISBLANK(B1237), D1236+1, D1237))</f>
        <v>0</v>
      </c>
      <c r="E1238" s="9" t="n">
        <f aca="false">IF(ISBLANK(B1238),,IF(OR(ISBLANK(B1237), B1237="Баркод"),1,E1237+1))</f>
        <v>0</v>
      </c>
      <c r="F1238" s="9" t="n">
        <f aca="false">IF(ISBLANK(B1239), E1238/2,)</f>
        <v>0</v>
      </c>
      <c r="G1238" s="0" t="n">
        <f aca="false">IF(ISBLANK(B1238),0,-1)</f>
        <v>0</v>
      </c>
      <c r="H1238" s="0" t="n">
        <f aca="false">IF(AND(ISBLANK(B1237),NOT(ISBLANK(B1238))),1,-1)</f>
        <v>-1</v>
      </c>
      <c r="I1238" s="0" t="n">
        <f aca="false">IF(ISBLANK(B1236),IF(AND(B1237=B1238,NOT(ISBLANK(B1237)),NOT(ISBLANK(B1238))),1,-1),-1)</f>
        <v>-1</v>
      </c>
      <c r="J1238" s="0" t="n">
        <f aca="false">IF(MAX(G1238:I1238)&lt;0,IF(OR(B1238=B1237,B1237=B1236),1,-1),MAX(G1238:I1238))</f>
        <v>0</v>
      </c>
    </row>
    <row r="1239" customFormat="false" ht="13.8" hidden="false" customHeight="false" outlineLevel="0" collapsed="false">
      <c r="A1239" s="7" t="n">
        <f aca="false">MAX(G1239:J1239)</f>
        <v>0</v>
      </c>
      <c r="B1239" s="8"/>
      <c r="C1239" s="9" t="e">
        <f aca="false">INDEX(SupplierNomenclature!$E$3:$E$10000,MATCH(B1239,SupplierNomenclature!$I$3:$I$10000,0))</f>
        <v>#N/A</v>
      </c>
      <c r="D1239" s="6" t="n">
        <f aca="false">IF(ISBLANK(B1239), , IF(ISBLANK(B1238), D1237+1, D1238))</f>
        <v>0</v>
      </c>
      <c r="E1239" s="9" t="n">
        <f aca="false">IF(ISBLANK(B1239),,IF(OR(ISBLANK(B1238), B1238="Баркод"),1,E1238+1))</f>
        <v>0</v>
      </c>
      <c r="F1239" s="9" t="n">
        <f aca="false">IF(ISBLANK(B1240), E1239/2,)</f>
        <v>0</v>
      </c>
      <c r="G1239" s="0" t="n">
        <f aca="false">IF(ISBLANK(B1239),0,-1)</f>
        <v>0</v>
      </c>
      <c r="H1239" s="0" t="n">
        <f aca="false">IF(AND(ISBLANK(B1238),NOT(ISBLANK(B1239))),1,-1)</f>
        <v>-1</v>
      </c>
      <c r="I1239" s="0" t="n">
        <f aca="false">IF(ISBLANK(B1237),IF(AND(B1238=B1239,NOT(ISBLANK(B1238)),NOT(ISBLANK(B1239))),1,-1),-1)</f>
        <v>-1</v>
      </c>
      <c r="J1239" s="0" t="n">
        <f aca="false">IF(MAX(G1239:I1239)&lt;0,IF(OR(B1239=B1238,B1238=B1237),1,-1),MAX(G1239:I1239))</f>
        <v>0</v>
      </c>
    </row>
    <row r="1240" customFormat="false" ht="13.8" hidden="false" customHeight="false" outlineLevel="0" collapsed="false">
      <c r="A1240" s="7" t="n">
        <f aca="false">MAX(G1240:J1240)</f>
        <v>0</v>
      </c>
      <c r="B1240" s="8"/>
      <c r="C1240" s="9" t="e">
        <f aca="false">INDEX(SupplierNomenclature!$E$3:$E$10000,MATCH(B1240,SupplierNomenclature!$I$3:$I$10000,0))</f>
        <v>#N/A</v>
      </c>
      <c r="D1240" s="6" t="n">
        <f aca="false">IF(ISBLANK(B1240), , IF(ISBLANK(B1239), D1238+1, D1239))</f>
        <v>0</v>
      </c>
      <c r="E1240" s="9" t="n">
        <f aca="false">IF(ISBLANK(B1240),,IF(OR(ISBLANK(B1239), B1239="Баркод"),1,E1239+1))</f>
        <v>0</v>
      </c>
      <c r="F1240" s="9" t="n">
        <f aca="false">IF(ISBLANK(B1241), E1240/2,)</f>
        <v>0</v>
      </c>
      <c r="G1240" s="0" t="n">
        <f aca="false">IF(ISBLANK(B1240),0,-1)</f>
        <v>0</v>
      </c>
      <c r="H1240" s="0" t="n">
        <f aca="false">IF(AND(ISBLANK(B1239),NOT(ISBLANK(B1240))),1,-1)</f>
        <v>-1</v>
      </c>
      <c r="I1240" s="0" t="n">
        <f aca="false">IF(ISBLANK(B1238),IF(AND(B1239=B1240,NOT(ISBLANK(B1239)),NOT(ISBLANK(B1240))),1,-1),-1)</f>
        <v>-1</v>
      </c>
      <c r="J1240" s="0" t="n">
        <f aca="false">IF(MAX(G1240:I1240)&lt;0,IF(OR(B1240=B1239,B1239=B1238),1,-1),MAX(G1240:I1240))</f>
        <v>0</v>
      </c>
    </row>
    <row r="1241" customFormat="false" ht="13.8" hidden="false" customHeight="false" outlineLevel="0" collapsed="false">
      <c r="A1241" s="7" t="n">
        <f aca="false">MAX(G1241:J1241)</f>
        <v>0</v>
      </c>
      <c r="B1241" s="8"/>
      <c r="C1241" s="9" t="e">
        <f aca="false">INDEX(SupplierNomenclature!$E$3:$E$10000,MATCH(B1241,SupplierNomenclature!$I$3:$I$10000,0))</f>
        <v>#N/A</v>
      </c>
      <c r="D1241" s="6" t="n">
        <f aca="false">IF(ISBLANK(B1241), , IF(ISBLANK(B1240), D1239+1, D1240))</f>
        <v>0</v>
      </c>
      <c r="E1241" s="9" t="n">
        <f aca="false">IF(ISBLANK(B1241),,IF(OR(ISBLANK(B1240), B1240="Баркод"),1,E1240+1))</f>
        <v>0</v>
      </c>
      <c r="F1241" s="9" t="n">
        <f aca="false">IF(ISBLANK(B1242), E1241/2,)</f>
        <v>0</v>
      </c>
      <c r="G1241" s="0" t="n">
        <f aca="false">IF(ISBLANK(B1241),0,-1)</f>
        <v>0</v>
      </c>
      <c r="H1241" s="0" t="n">
        <f aca="false">IF(AND(ISBLANK(B1240),NOT(ISBLANK(B1241))),1,-1)</f>
        <v>-1</v>
      </c>
      <c r="I1241" s="0" t="n">
        <f aca="false">IF(ISBLANK(B1239),IF(AND(B1240=B1241,NOT(ISBLANK(B1240)),NOT(ISBLANK(B1241))),1,-1),-1)</f>
        <v>-1</v>
      </c>
      <c r="J1241" s="0" t="n">
        <f aca="false">IF(MAX(G1241:I1241)&lt;0,IF(OR(B1241=B1240,B1240=B1239),1,-1),MAX(G1241:I1241))</f>
        <v>0</v>
      </c>
    </row>
    <row r="1242" customFormat="false" ht="13.8" hidden="false" customHeight="false" outlineLevel="0" collapsed="false">
      <c r="A1242" s="7" t="n">
        <f aca="false">MAX(G1242:J1242)</f>
        <v>0</v>
      </c>
      <c r="B1242" s="8"/>
      <c r="C1242" s="9" t="e">
        <f aca="false">INDEX(SupplierNomenclature!$E$3:$E$10000,MATCH(B1242,SupplierNomenclature!$I$3:$I$10000,0))</f>
        <v>#N/A</v>
      </c>
      <c r="D1242" s="6" t="n">
        <f aca="false">IF(ISBLANK(B1242), , IF(ISBLANK(B1241), D1240+1, D1241))</f>
        <v>0</v>
      </c>
      <c r="E1242" s="9" t="n">
        <f aca="false">IF(ISBLANK(B1242),,IF(OR(ISBLANK(B1241), B1241="Баркод"),1,E1241+1))</f>
        <v>0</v>
      </c>
      <c r="F1242" s="9" t="n">
        <f aca="false">IF(ISBLANK(B1243), E1242/2,)</f>
        <v>0</v>
      </c>
      <c r="G1242" s="0" t="n">
        <f aca="false">IF(ISBLANK(B1242),0,-1)</f>
        <v>0</v>
      </c>
      <c r="H1242" s="0" t="n">
        <f aca="false">IF(AND(ISBLANK(B1241),NOT(ISBLANK(B1242))),1,-1)</f>
        <v>-1</v>
      </c>
      <c r="I1242" s="0" t="n">
        <f aca="false">IF(ISBLANK(B1240),IF(AND(B1241=B1242,NOT(ISBLANK(B1241)),NOT(ISBLANK(B1242))),1,-1),-1)</f>
        <v>-1</v>
      </c>
      <c r="J1242" s="0" t="n">
        <f aca="false">IF(MAX(G1242:I1242)&lt;0,IF(OR(B1242=B1241,B1241=B1240),1,-1),MAX(G1242:I1242))</f>
        <v>0</v>
      </c>
    </row>
    <row r="1243" customFormat="false" ht="13.8" hidden="false" customHeight="false" outlineLevel="0" collapsed="false">
      <c r="A1243" s="7" t="n">
        <f aca="false">MAX(G1243:J1243)</f>
        <v>0</v>
      </c>
      <c r="B1243" s="8"/>
      <c r="C1243" s="9" t="e">
        <f aca="false">INDEX(SupplierNomenclature!$E$3:$E$10000,MATCH(B1243,SupplierNomenclature!$I$3:$I$10000,0))</f>
        <v>#N/A</v>
      </c>
      <c r="D1243" s="6" t="n">
        <f aca="false">IF(ISBLANK(B1243), , IF(ISBLANK(B1242), D1241+1, D1242))</f>
        <v>0</v>
      </c>
      <c r="E1243" s="9" t="n">
        <f aca="false">IF(ISBLANK(B1243),,IF(OR(ISBLANK(B1242), B1242="Баркод"),1,E1242+1))</f>
        <v>0</v>
      </c>
      <c r="F1243" s="9" t="n">
        <f aca="false">IF(ISBLANK(B1244), E1243/2,)</f>
        <v>0</v>
      </c>
      <c r="G1243" s="0" t="n">
        <f aca="false">IF(ISBLANK(B1243),0,-1)</f>
        <v>0</v>
      </c>
      <c r="H1243" s="0" t="n">
        <f aca="false">IF(AND(ISBLANK(B1242),NOT(ISBLANK(B1243))),1,-1)</f>
        <v>-1</v>
      </c>
      <c r="I1243" s="0" t="n">
        <f aca="false">IF(ISBLANK(B1241),IF(AND(B1242=B1243,NOT(ISBLANK(B1242)),NOT(ISBLANK(B1243))),1,-1),-1)</f>
        <v>-1</v>
      </c>
      <c r="J1243" s="0" t="n">
        <f aca="false">IF(MAX(G1243:I1243)&lt;0,IF(OR(B1243=B1242,B1242=B1241),1,-1),MAX(G1243:I1243))</f>
        <v>0</v>
      </c>
    </row>
    <row r="1244" customFormat="false" ht="13.8" hidden="false" customHeight="false" outlineLevel="0" collapsed="false">
      <c r="A1244" s="7" t="n">
        <f aca="false">MAX(G1244:J1244)</f>
        <v>0</v>
      </c>
      <c r="B1244" s="8"/>
      <c r="C1244" s="9" t="e">
        <f aca="false">INDEX(SupplierNomenclature!$E$3:$E$10000,MATCH(B1244,SupplierNomenclature!$I$3:$I$10000,0))</f>
        <v>#N/A</v>
      </c>
      <c r="D1244" s="6" t="n">
        <f aca="false">IF(ISBLANK(B1244), , IF(ISBLANK(B1243), D1242+1, D1243))</f>
        <v>0</v>
      </c>
      <c r="E1244" s="9" t="n">
        <f aca="false">IF(ISBLANK(B1244),,IF(OR(ISBLANK(B1243), B1243="Баркод"),1,E1243+1))</f>
        <v>0</v>
      </c>
      <c r="F1244" s="9" t="n">
        <f aca="false">IF(ISBLANK(B1245), E1244/2,)</f>
        <v>0</v>
      </c>
      <c r="G1244" s="0" t="n">
        <f aca="false">IF(ISBLANK(B1244),0,-1)</f>
        <v>0</v>
      </c>
      <c r="H1244" s="0" t="n">
        <f aca="false">IF(AND(ISBLANK(B1243),NOT(ISBLANK(B1244))),1,-1)</f>
        <v>-1</v>
      </c>
      <c r="I1244" s="0" t="n">
        <f aca="false">IF(ISBLANK(B1242),IF(AND(B1243=B1244,NOT(ISBLANK(B1243)),NOT(ISBLANK(B1244))),1,-1),-1)</f>
        <v>-1</v>
      </c>
      <c r="J1244" s="0" t="n">
        <f aca="false">IF(MAX(G1244:I1244)&lt;0,IF(OR(B1244=B1243,B1243=B1242),1,-1),MAX(G1244:I1244))</f>
        <v>0</v>
      </c>
    </row>
    <row r="1245" customFormat="false" ht="13.8" hidden="false" customHeight="false" outlineLevel="0" collapsed="false">
      <c r="A1245" s="7" t="n">
        <f aca="false">MAX(G1245:J1245)</f>
        <v>0</v>
      </c>
      <c r="B1245" s="8"/>
      <c r="C1245" s="9" t="e">
        <f aca="false">INDEX(SupplierNomenclature!$E$3:$E$10000,MATCH(B1245,SupplierNomenclature!$I$3:$I$10000,0))</f>
        <v>#N/A</v>
      </c>
      <c r="D1245" s="6" t="n">
        <f aca="false">IF(ISBLANK(B1245), , IF(ISBLANK(B1244), D1243+1, D1244))</f>
        <v>0</v>
      </c>
      <c r="E1245" s="9" t="n">
        <f aca="false">IF(ISBLANK(B1245),,IF(OR(ISBLANK(B1244), B1244="Баркод"),1,E1244+1))</f>
        <v>0</v>
      </c>
      <c r="F1245" s="9" t="n">
        <f aca="false">IF(ISBLANK(B1246), E1245/2,)</f>
        <v>0</v>
      </c>
      <c r="G1245" s="0" t="n">
        <f aca="false">IF(ISBLANK(B1245),0,-1)</f>
        <v>0</v>
      </c>
      <c r="H1245" s="0" t="n">
        <f aca="false">IF(AND(ISBLANK(B1244),NOT(ISBLANK(B1245))),1,-1)</f>
        <v>-1</v>
      </c>
      <c r="I1245" s="0" t="n">
        <f aca="false">IF(ISBLANK(B1243),IF(AND(B1244=B1245,NOT(ISBLANK(B1244)),NOT(ISBLANK(B1245))),1,-1),-1)</f>
        <v>-1</v>
      </c>
      <c r="J1245" s="0" t="n">
        <f aca="false">IF(MAX(G1245:I1245)&lt;0,IF(OR(B1245=B1244,B1244=B1243),1,-1),MAX(G1245:I1245))</f>
        <v>0</v>
      </c>
    </row>
    <row r="1246" customFormat="false" ht="13.8" hidden="false" customHeight="false" outlineLevel="0" collapsed="false">
      <c r="A1246" s="7" t="n">
        <f aca="false">MAX(G1246:J1246)</f>
        <v>0</v>
      </c>
      <c r="B1246" s="8"/>
      <c r="C1246" s="9" t="e">
        <f aca="false">INDEX(SupplierNomenclature!$E$3:$E$10000,MATCH(B1246,SupplierNomenclature!$I$3:$I$10000,0))</f>
        <v>#N/A</v>
      </c>
      <c r="D1246" s="6" t="n">
        <f aca="false">IF(ISBLANK(B1246), , IF(ISBLANK(B1245), D1244+1, D1245))</f>
        <v>0</v>
      </c>
      <c r="E1246" s="9" t="n">
        <f aca="false">IF(ISBLANK(B1246),,IF(OR(ISBLANK(B1245), B1245="Баркод"),1,E1245+1))</f>
        <v>0</v>
      </c>
      <c r="F1246" s="9" t="n">
        <f aca="false">IF(ISBLANK(B1247), E1246/2,)</f>
        <v>0</v>
      </c>
      <c r="G1246" s="0" t="n">
        <f aca="false">IF(ISBLANK(B1246),0,-1)</f>
        <v>0</v>
      </c>
      <c r="H1246" s="0" t="n">
        <f aca="false">IF(AND(ISBLANK(B1245),NOT(ISBLANK(B1246))),1,-1)</f>
        <v>-1</v>
      </c>
      <c r="I1246" s="0" t="n">
        <f aca="false">IF(ISBLANK(B1244),IF(AND(B1245=B1246,NOT(ISBLANK(B1245)),NOT(ISBLANK(B1246))),1,-1),-1)</f>
        <v>-1</v>
      </c>
      <c r="J1246" s="0" t="n">
        <f aca="false">IF(MAX(G1246:I1246)&lt;0,IF(OR(B1246=B1245,B1245=B1244),1,-1),MAX(G1246:I1246))</f>
        <v>0</v>
      </c>
    </row>
    <row r="1247" customFormat="false" ht="13.8" hidden="false" customHeight="false" outlineLevel="0" collapsed="false">
      <c r="A1247" s="7" t="n">
        <f aca="false">MAX(G1247:J1247)</f>
        <v>0</v>
      </c>
      <c r="B1247" s="8"/>
      <c r="C1247" s="9" t="e">
        <f aca="false">INDEX(SupplierNomenclature!$E$3:$E$10000,MATCH(B1247,SupplierNomenclature!$I$3:$I$10000,0))</f>
        <v>#N/A</v>
      </c>
      <c r="D1247" s="6" t="n">
        <f aca="false">IF(ISBLANK(B1247), , IF(ISBLANK(B1246), D1245+1, D1246))</f>
        <v>0</v>
      </c>
      <c r="E1247" s="9" t="n">
        <f aca="false">IF(ISBLANK(B1247),,IF(OR(ISBLANK(B1246), B1246="Баркод"),1,E1246+1))</f>
        <v>0</v>
      </c>
      <c r="F1247" s="9" t="n">
        <f aca="false">IF(ISBLANK(B1248), E1247/2,)</f>
        <v>0</v>
      </c>
      <c r="G1247" s="0" t="n">
        <f aca="false">IF(ISBLANK(B1247),0,-1)</f>
        <v>0</v>
      </c>
      <c r="H1247" s="0" t="n">
        <f aca="false">IF(AND(ISBLANK(B1246),NOT(ISBLANK(B1247))),1,-1)</f>
        <v>-1</v>
      </c>
      <c r="I1247" s="0" t="n">
        <f aca="false">IF(ISBLANK(B1245),IF(AND(B1246=B1247,NOT(ISBLANK(B1246)),NOT(ISBLANK(B1247))),1,-1),-1)</f>
        <v>-1</v>
      </c>
      <c r="J1247" s="0" t="n">
        <f aca="false">IF(MAX(G1247:I1247)&lt;0,IF(OR(B1247=B1246,B1246=B1245),1,-1),MAX(G1247:I1247))</f>
        <v>0</v>
      </c>
    </row>
    <row r="1248" customFormat="false" ht="13.8" hidden="false" customHeight="false" outlineLevel="0" collapsed="false">
      <c r="A1248" s="7" t="n">
        <f aca="false">MAX(G1248:J1248)</f>
        <v>0</v>
      </c>
      <c r="B1248" s="8"/>
      <c r="C1248" s="9" t="e">
        <f aca="false">INDEX(SupplierNomenclature!$E$3:$E$10000,MATCH(B1248,SupplierNomenclature!$I$3:$I$10000,0))</f>
        <v>#N/A</v>
      </c>
      <c r="D1248" s="6" t="n">
        <f aca="false">IF(ISBLANK(B1248), , IF(ISBLANK(B1247), D1246+1, D1247))</f>
        <v>0</v>
      </c>
      <c r="E1248" s="9" t="n">
        <f aca="false">IF(ISBLANK(B1248),,IF(OR(ISBLANK(B1247), B1247="Баркод"),1,E1247+1))</f>
        <v>0</v>
      </c>
      <c r="F1248" s="9" t="n">
        <f aca="false">IF(ISBLANK(B1249), E1248/2,)</f>
        <v>0</v>
      </c>
      <c r="G1248" s="0" t="n">
        <f aca="false">IF(ISBLANK(B1248),0,-1)</f>
        <v>0</v>
      </c>
      <c r="H1248" s="0" t="n">
        <f aca="false">IF(AND(ISBLANK(B1247),NOT(ISBLANK(B1248))),1,-1)</f>
        <v>-1</v>
      </c>
      <c r="I1248" s="0" t="n">
        <f aca="false">IF(ISBLANK(B1246),IF(AND(B1247=B1248,NOT(ISBLANK(B1247)),NOT(ISBLANK(B1248))),1,-1),-1)</f>
        <v>-1</v>
      </c>
      <c r="J1248" s="0" t="n">
        <f aca="false">IF(MAX(G1248:I1248)&lt;0,IF(OR(B1248=B1247,B1247=B1246),1,-1),MAX(G1248:I1248))</f>
        <v>0</v>
      </c>
    </row>
    <row r="1249" customFormat="false" ht="13.8" hidden="false" customHeight="false" outlineLevel="0" collapsed="false">
      <c r="A1249" s="7" t="n">
        <f aca="false">MAX(G1249:J1249)</f>
        <v>0</v>
      </c>
      <c r="B1249" s="8"/>
      <c r="C1249" s="9" t="e">
        <f aca="false">INDEX(SupplierNomenclature!$E$3:$E$10000,MATCH(B1249,SupplierNomenclature!$I$3:$I$10000,0))</f>
        <v>#N/A</v>
      </c>
      <c r="D1249" s="6" t="n">
        <f aca="false">IF(ISBLANK(B1249), , IF(ISBLANK(B1248), D1247+1, D1248))</f>
        <v>0</v>
      </c>
      <c r="E1249" s="9" t="n">
        <f aca="false">IF(ISBLANK(B1249),,IF(OR(ISBLANK(B1248), B1248="Баркод"),1,E1248+1))</f>
        <v>0</v>
      </c>
      <c r="F1249" s="9" t="n">
        <f aca="false">IF(ISBLANK(B1250), E1249/2,)</f>
        <v>0</v>
      </c>
      <c r="G1249" s="0" t="n">
        <f aca="false">IF(ISBLANK(B1249),0,-1)</f>
        <v>0</v>
      </c>
      <c r="H1249" s="0" t="n">
        <f aca="false">IF(AND(ISBLANK(B1248),NOT(ISBLANK(B1249))),1,-1)</f>
        <v>-1</v>
      </c>
      <c r="I1249" s="0" t="n">
        <f aca="false">IF(ISBLANK(B1247),IF(AND(B1248=B1249,NOT(ISBLANK(B1248)),NOT(ISBLANK(B1249))),1,-1),-1)</f>
        <v>-1</v>
      </c>
      <c r="J1249" s="0" t="n">
        <f aca="false">IF(MAX(G1249:I1249)&lt;0,IF(OR(B1249=B1248,B1248=B1247),1,-1),MAX(G1249:I1249))</f>
        <v>0</v>
      </c>
    </row>
    <row r="1250" customFormat="false" ht="13.8" hidden="false" customHeight="false" outlineLevel="0" collapsed="false">
      <c r="A1250" s="7" t="n">
        <f aca="false">MAX(G1250:J1250)</f>
        <v>0</v>
      </c>
      <c r="B1250" s="8"/>
      <c r="C1250" s="9" t="e">
        <f aca="false">INDEX(SupplierNomenclature!$E$3:$E$10000,MATCH(B1250,SupplierNomenclature!$I$3:$I$10000,0))</f>
        <v>#N/A</v>
      </c>
      <c r="D1250" s="6" t="n">
        <f aca="false">IF(ISBLANK(B1250), , IF(ISBLANK(B1249), D1248+1, D1249))</f>
        <v>0</v>
      </c>
      <c r="E1250" s="9" t="n">
        <f aca="false">IF(ISBLANK(B1250),,IF(OR(ISBLANK(B1249), B1249="Баркод"),1,E1249+1))</f>
        <v>0</v>
      </c>
      <c r="F1250" s="9" t="n">
        <f aca="false">IF(ISBLANK(B1251), E1250/2,)</f>
        <v>0</v>
      </c>
      <c r="G1250" s="0" t="n">
        <f aca="false">IF(ISBLANK(B1250),0,-1)</f>
        <v>0</v>
      </c>
      <c r="H1250" s="0" t="n">
        <f aca="false">IF(AND(ISBLANK(B1249),NOT(ISBLANK(B1250))),1,-1)</f>
        <v>-1</v>
      </c>
      <c r="I1250" s="0" t="n">
        <f aca="false">IF(ISBLANK(B1248),IF(AND(B1249=B1250,NOT(ISBLANK(B1249)),NOT(ISBLANK(B1250))),1,-1),-1)</f>
        <v>-1</v>
      </c>
      <c r="J1250" s="0" t="n">
        <f aca="false">IF(MAX(G1250:I1250)&lt;0,IF(OR(B1250=B1249,B1249=B1248),1,-1),MAX(G1250:I1250))</f>
        <v>0</v>
      </c>
    </row>
    <row r="1251" customFormat="false" ht="13.8" hidden="false" customHeight="false" outlineLevel="0" collapsed="false">
      <c r="A1251" s="7" t="n">
        <f aca="false">MAX(G1251:J1251)</f>
        <v>0</v>
      </c>
      <c r="B1251" s="8"/>
      <c r="C1251" s="9" t="e">
        <f aca="false">INDEX(SupplierNomenclature!$E$3:$E$10000,MATCH(B1251,SupplierNomenclature!$I$3:$I$10000,0))</f>
        <v>#N/A</v>
      </c>
      <c r="D1251" s="6" t="n">
        <f aca="false">IF(ISBLANK(B1251), , IF(ISBLANK(B1250), D1249+1, D1250))</f>
        <v>0</v>
      </c>
      <c r="E1251" s="9" t="n">
        <f aca="false">IF(ISBLANK(B1251),,IF(OR(ISBLANK(B1250), B1250="Баркод"),1,E1250+1))</f>
        <v>0</v>
      </c>
      <c r="F1251" s="9" t="n">
        <f aca="false">IF(ISBLANK(B1252), E1251/2,)</f>
        <v>0</v>
      </c>
      <c r="G1251" s="0" t="n">
        <f aca="false">IF(ISBLANK(B1251),0,-1)</f>
        <v>0</v>
      </c>
      <c r="H1251" s="0" t="n">
        <f aca="false">IF(AND(ISBLANK(B1250),NOT(ISBLANK(B1251))),1,-1)</f>
        <v>-1</v>
      </c>
      <c r="I1251" s="0" t="n">
        <f aca="false">IF(ISBLANK(B1249),IF(AND(B1250=B1251,NOT(ISBLANK(B1250)),NOT(ISBLANK(B1251))),1,-1),-1)</f>
        <v>-1</v>
      </c>
      <c r="J1251" s="0" t="n">
        <f aca="false">IF(MAX(G1251:I1251)&lt;0,IF(OR(B1251=B1250,B1250=B1249),1,-1),MAX(G1251:I1251))</f>
        <v>0</v>
      </c>
    </row>
    <row r="1252" customFormat="false" ht="13.8" hidden="false" customHeight="false" outlineLevel="0" collapsed="false">
      <c r="A1252" s="7" t="n">
        <f aca="false">MAX(G1252:J1252)</f>
        <v>0</v>
      </c>
      <c r="B1252" s="8"/>
      <c r="C1252" s="9" t="e">
        <f aca="false">INDEX(SupplierNomenclature!$E$3:$E$10000,MATCH(B1252,SupplierNomenclature!$I$3:$I$10000,0))</f>
        <v>#N/A</v>
      </c>
      <c r="D1252" s="6" t="n">
        <f aca="false">IF(ISBLANK(B1252), , IF(ISBLANK(B1251), D1250+1, D1251))</f>
        <v>0</v>
      </c>
      <c r="E1252" s="9" t="n">
        <f aca="false">IF(ISBLANK(B1252),,IF(OR(ISBLANK(B1251), B1251="Баркод"),1,E1251+1))</f>
        <v>0</v>
      </c>
      <c r="F1252" s="9" t="n">
        <f aca="false">IF(ISBLANK(B1253), E1252/2,)</f>
        <v>0</v>
      </c>
      <c r="G1252" s="0" t="n">
        <f aca="false">IF(ISBLANK(B1252),0,-1)</f>
        <v>0</v>
      </c>
      <c r="H1252" s="0" t="n">
        <f aca="false">IF(AND(ISBLANK(B1251),NOT(ISBLANK(B1252))),1,-1)</f>
        <v>-1</v>
      </c>
      <c r="I1252" s="0" t="n">
        <f aca="false">IF(ISBLANK(B1250),IF(AND(B1251=B1252,NOT(ISBLANK(B1251)),NOT(ISBLANK(B1252))),1,-1),-1)</f>
        <v>-1</v>
      </c>
      <c r="J1252" s="0" t="n">
        <f aca="false">IF(MAX(G1252:I1252)&lt;0,IF(OR(B1252=B1251,B1251=B1250),1,-1),MAX(G1252:I1252))</f>
        <v>0</v>
      </c>
    </row>
    <row r="1253" customFormat="false" ht="13.8" hidden="false" customHeight="false" outlineLevel="0" collapsed="false">
      <c r="A1253" s="7" t="n">
        <f aca="false">MAX(G1253:J1253)</f>
        <v>0</v>
      </c>
      <c r="B1253" s="8"/>
      <c r="C1253" s="9" t="e">
        <f aca="false">INDEX(SupplierNomenclature!$E$3:$E$10000,MATCH(B1253,SupplierNomenclature!$I$3:$I$10000,0))</f>
        <v>#N/A</v>
      </c>
      <c r="D1253" s="6" t="n">
        <f aca="false">IF(ISBLANK(B1253), , IF(ISBLANK(B1252), D1251+1, D1252))</f>
        <v>0</v>
      </c>
      <c r="E1253" s="9" t="n">
        <f aca="false">IF(ISBLANK(B1253),,IF(OR(ISBLANK(B1252), B1252="Баркод"),1,E1252+1))</f>
        <v>0</v>
      </c>
      <c r="F1253" s="9" t="n">
        <f aca="false">IF(ISBLANK(B1254), E1253/2,)</f>
        <v>0</v>
      </c>
      <c r="G1253" s="0" t="n">
        <f aca="false">IF(ISBLANK(B1253),0,-1)</f>
        <v>0</v>
      </c>
      <c r="H1253" s="0" t="n">
        <f aca="false">IF(AND(ISBLANK(B1252),NOT(ISBLANK(B1253))),1,-1)</f>
        <v>-1</v>
      </c>
      <c r="I1253" s="0" t="n">
        <f aca="false">IF(ISBLANK(B1251),IF(AND(B1252=B1253,NOT(ISBLANK(B1252)),NOT(ISBLANK(B1253))),1,-1),-1)</f>
        <v>-1</v>
      </c>
      <c r="J1253" s="0" t="n">
        <f aca="false">IF(MAX(G1253:I1253)&lt;0,IF(OR(B1253=B1252,B1252=B1251),1,-1),MAX(G1253:I1253))</f>
        <v>0</v>
      </c>
    </row>
    <row r="1254" customFormat="false" ht="13.8" hidden="false" customHeight="false" outlineLevel="0" collapsed="false">
      <c r="A1254" s="7" t="n">
        <f aca="false">MAX(G1254:J1254)</f>
        <v>0</v>
      </c>
      <c r="B1254" s="8"/>
      <c r="C1254" s="9" t="e">
        <f aca="false">INDEX(SupplierNomenclature!$E$3:$E$10000,MATCH(B1254,SupplierNomenclature!$I$3:$I$10000,0))</f>
        <v>#N/A</v>
      </c>
      <c r="D1254" s="6" t="n">
        <f aca="false">IF(ISBLANK(B1254), , IF(ISBLANK(B1253), D1252+1, D1253))</f>
        <v>0</v>
      </c>
      <c r="E1254" s="9" t="n">
        <f aca="false">IF(ISBLANK(B1254),,IF(OR(ISBLANK(B1253), B1253="Баркод"),1,E1253+1))</f>
        <v>0</v>
      </c>
      <c r="F1254" s="9" t="n">
        <f aca="false">IF(ISBLANK(B1255), E1254/2,)</f>
        <v>0</v>
      </c>
      <c r="G1254" s="0" t="n">
        <f aca="false">IF(ISBLANK(B1254),0,-1)</f>
        <v>0</v>
      </c>
      <c r="H1254" s="0" t="n">
        <f aca="false">IF(AND(ISBLANK(B1253),NOT(ISBLANK(B1254))),1,-1)</f>
        <v>-1</v>
      </c>
      <c r="I1254" s="0" t="n">
        <f aca="false">IF(ISBLANK(B1252),IF(AND(B1253=B1254,NOT(ISBLANK(B1253)),NOT(ISBLANK(B1254))),1,-1),-1)</f>
        <v>-1</v>
      </c>
      <c r="J1254" s="0" t="n">
        <f aca="false">IF(MAX(G1254:I1254)&lt;0,IF(OR(B1254=B1253,B1253=B1252),1,-1),MAX(G1254:I1254))</f>
        <v>0</v>
      </c>
    </row>
    <row r="1255" customFormat="false" ht="13.8" hidden="false" customHeight="false" outlineLevel="0" collapsed="false">
      <c r="A1255" s="7" t="n">
        <f aca="false">MAX(G1255:J1255)</f>
        <v>0</v>
      </c>
      <c r="B1255" s="8"/>
      <c r="C1255" s="9" t="e">
        <f aca="false">INDEX(SupplierNomenclature!$E$3:$E$10000,MATCH(B1255,SupplierNomenclature!$I$3:$I$10000,0))</f>
        <v>#N/A</v>
      </c>
      <c r="D1255" s="6" t="n">
        <f aca="false">IF(ISBLANK(B1255), , IF(ISBLANK(B1254), D1253+1, D1254))</f>
        <v>0</v>
      </c>
      <c r="E1255" s="9" t="n">
        <f aca="false">IF(ISBLANK(B1255),,IF(OR(ISBLANK(B1254), B1254="Баркод"),1,E1254+1))</f>
        <v>0</v>
      </c>
      <c r="F1255" s="9" t="n">
        <f aca="false">IF(ISBLANK(B1256), E1255/2,)</f>
        <v>0</v>
      </c>
      <c r="G1255" s="0" t="n">
        <f aca="false">IF(ISBLANK(B1255),0,-1)</f>
        <v>0</v>
      </c>
      <c r="H1255" s="0" t="n">
        <f aca="false">IF(AND(ISBLANK(B1254),NOT(ISBLANK(B1255))),1,-1)</f>
        <v>-1</v>
      </c>
      <c r="I1255" s="0" t="n">
        <f aca="false">IF(ISBLANK(B1253),IF(AND(B1254=B1255,NOT(ISBLANK(B1254)),NOT(ISBLANK(B1255))),1,-1),-1)</f>
        <v>-1</v>
      </c>
      <c r="J1255" s="0" t="n">
        <f aca="false">IF(MAX(G1255:I1255)&lt;0,IF(OR(B1255=B1254,B1254=B1253),1,-1),MAX(G1255:I1255))</f>
        <v>0</v>
      </c>
    </row>
    <row r="1256" customFormat="false" ht="13.8" hidden="false" customHeight="false" outlineLevel="0" collapsed="false">
      <c r="A1256" s="7" t="n">
        <f aca="false">MAX(G1256:J1256)</f>
        <v>0</v>
      </c>
      <c r="B1256" s="8"/>
      <c r="C1256" s="9" t="e">
        <f aca="false">INDEX(SupplierNomenclature!$E$3:$E$10000,MATCH(B1256,SupplierNomenclature!$I$3:$I$10000,0))</f>
        <v>#N/A</v>
      </c>
      <c r="D1256" s="6" t="n">
        <f aca="false">IF(ISBLANK(B1256), , IF(ISBLANK(B1255), D1254+1, D1255))</f>
        <v>0</v>
      </c>
      <c r="E1256" s="9" t="n">
        <f aca="false">IF(ISBLANK(B1256),,IF(OR(ISBLANK(B1255), B1255="Баркод"),1,E1255+1))</f>
        <v>0</v>
      </c>
      <c r="F1256" s="9" t="n">
        <f aca="false">IF(ISBLANK(B1257), E1256/2,)</f>
        <v>0</v>
      </c>
      <c r="G1256" s="0" t="n">
        <f aca="false">IF(ISBLANK(B1256),0,-1)</f>
        <v>0</v>
      </c>
      <c r="H1256" s="0" t="n">
        <f aca="false">IF(AND(ISBLANK(B1255),NOT(ISBLANK(B1256))),1,-1)</f>
        <v>-1</v>
      </c>
      <c r="I1256" s="0" t="n">
        <f aca="false">IF(ISBLANK(B1254),IF(AND(B1255=B1256,NOT(ISBLANK(B1255)),NOT(ISBLANK(B1256))),1,-1),-1)</f>
        <v>-1</v>
      </c>
      <c r="J1256" s="0" t="n">
        <f aca="false">IF(MAX(G1256:I1256)&lt;0,IF(OR(B1256=B1255,B1255=B1254),1,-1),MAX(G1256:I1256))</f>
        <v>0</v>
      </c>
    </row>
    <row r="1257" customFormat="false" ht="13.8" hidden="false" customHeight="false" outlineLevel="0" collapsed="false">
      <c r="A1257" s="7" t="n">
        <f aca="false">MAX(G1257:J1257)</f>
        <v>0</v>
      </c>
      <c r="B1257" s="8"/>
      <c r="C1257" s="9" t="e">
        <f aca="false">INDEX(SupplierNomenclature!$E$3:$E$10000,MATCH(B1257,SupplierNomenclature!$I$3:$I$10000,0))</f>
        <v>#N/A</v>
      </c>
      <c r="D1257" s="6" t="n">
        <f aca="false">IF(ISBLANK(B1257), , IF(ISBLANK(B1256), D1255+1, D1256))</f>
        <v>0</v>
      </c>
      <c r="E1257" s="9" t="n">
        <f aca="false">IF(ISBLANK(B1257),,IF(OR(ISBLANK(B1256), B1256="Баркод"),1,E1256+1))</f>
        <v>0</v>
      </c>
      <c r="F1257" s="9" t="n">
        <f aca="false">IF(ISBLANK(B1258), E1257/2,)</f>
        <v>0</v>
      </c>
      <c r="G1257" s="0" t="n">
        <f aca="false">IF(ISBLANK(B1257),0,-1)</f>
        <v>0</v>
      </c>
      <c r="H1257" s="0" t="n">
        <f aca="false">IF(AND(ISBLANK(B1256),NOT(ISBLANK(B1257))),1,-1)</f>
        <v>-1</v>
      </c>
      <c r="I1257" s="0" t="n">
        <f aca="false">IF(ISBLANK(B1255),IF(AND(B1256=B1257,NOT(ISBLANK(B1256)),NOT(ISBLANK(B1257))),1,-1),-1)</f>
        <v>-1</v>
      </c>
      <c r="J1257" s="0" t="n">
        <f aca="false">IF(MAX(G1257:I1257)&lt;0,IF(OR(B1257=B1256,B1256=B1255),1,-1),MAX(G1257:I1257))</f>
        <v>0</v>
      </c>
    </row>
    <row r="1258" customFormat="false" ht="13.8" hidden="false" customHeight="false" outlineLevel="0" collapsed="false">
      <c r="A1258" s="7" t="n">
        <f aca="false">MAX(G1258:J1258)</f>
        <v>0</v>
      </c>
      <c r="B1258" s="8"/>
      <c r="C1258" s="9" t="e">
        <f aca="false">INDEX(SupplierNomenclature!$E$3:$E$10000,MATCH(B1258,SupplierNomenclature!$I$3:$I$10000,0))</f>
        <v>#N/A</v>
      </c>
      <c r="D1258" s="6" t="n">
        <f aca="false">IF(ISBLANK(B1258), , IF(ISBLANK(B1257), D1256+1, D1257))</f>
        <v>0</v>
      </c>
      <c r="E1258" s="9" t="n">
        <f aca="false">IF(ISBLANK(B1258),,IF(OR(ISBLANK(B1257), B1257="Баркод"),1,E1257+1))</f>
        <v>0</v>
      </c>
      <c r="F1258" s="9" t="n">
        <f aca="false">IF(ISBLANK(B1259), E1258/2,)</f>
        <v>0</v>
      </c>
      <c r="G1258" s="0" t="n">
        <f aca="false">IF(ISBLANK(B1258),0,-1)</f>
        <v>0</v>
      </c>
      <c r="H1258" s="0" t="n">
        <f aca="false">IF(AND(ISBLANK(B1257),NOT(ISBLANK(B1258))),1,-1)</f>
        <v>-1</v>
      </c>
      <c r="I1258" s="0" t="n">
        <f aca="false">IF(ISBLANK(B1256),IF(AND(B1257=B1258,NOT(ISBLANK(B1257)),NOT(ISBLANK(B1258))),1,-1),-1)</f>
        <v>-1</v>
      </c>
      <c r="J1258" s="0" t="n">
        <f aca="false">IF(MAX(G1258:I1258)&lt;0,IF(OR(B1258=B1257,B1257=B1256),1,-1),MAX(G1258:I1258))</f>
        <v>0</v>
      </c>
    </row>
    <row r="1259" customFormat="false" ht="13.8" hidden="false" customHeight="false" outlineLevel="0" collapsed="false">
      <c r="A1259" s="7" t="n">
        <f aca="false">MAX(G1259:J1259)</f>
        <v>0</v>
      </c>
      <c r="B1259" s="8"/>
      <c r="C1259" s="9" t="e">
        <f aca="false">INDEX(SupplierNomenclature!$E$3:$E$10000,MATCH(B1259,SupplierNomenclature!$I$3:$I$10000,0))</f>
        <v>#N/A</v>
      </c>
      <c r="D1259" s="6" t="n">
        <f aca="false">IF(ISBLANK(B1259), , IF(ISBLANK(B1258), D1257+1, D1258))</f>
        <v>0</v>
      </c>
      <c r="E1259" s="9" t="n">
        <f aca="false">IF(ISBLANK(B1259),,IF(OR(ISBLANK(B1258), B1258="Баркод"),1,E1258+1))</f>
        <v>0</v>
      </c>
      <c r="F1259" s="9" t="n">
        <f aca="false">IF(ISBLANK(B1260), E1259/2,)</f>
        <v>0</v>
      </c>
      <c r="G1259" s="0" t="n">
        <f aca="false">IF(ISBLANK(B1259),0,-1)</f>
        <v>0</v>
      </c>
      <c r="H1259" s="0" t="n">
        <f aca="false">IF(AND(ISBLANK(B1258),NOT(ISBLANK(B1259))),1,-1)</f>
        <v>-1</v>
      </c>
      <c r="I1259" s="0" t="n">
        <f aca="false">IF(ISBLANK(B1257),IF(AND(B1258=B1259,NOT(ISBLANK(B1258)),NOT(ISBLANK(B1259))),1,-1),-1)</f>
        <v>-1</v>
      </c>
      <c r="J1259" s="0" t="n">
        <f aca="false">IF(MAX(G1259:I1259)&lt;0,IF(OR(B1259=B1258,B1258=B1257),1,-1),MAX(G1259:I1259))</f>
        <v>0</v>
      </c>
    </row>
    <row r="1260" customFormat="false" ht="13.8" hidden="false" customHeight="false" outlineLevel="0" collapsed="false">
      <c r="A1260" s="7" t="n">
        <f aca="false">MAX(G1260:J1260)</f>
        <v>0</v>
      </c>
      <c r="B1260" s="8"/>
      <c r="C1260" s="9" t="e">
        <f aca="false">INDEX(SupplierNomenclature!$E$3:$E$10000,MATCH(B1260,SupplierNomenclature!$I$3:$I$10000,0))</f>
        <v>#N/A</v>
      </c>
      <c r="D1260" s="6" t="n">
        <f aca="false">IF(ISBLANK(B1260), , IF(ISBLANK(B1259), D1258+1, D1259))</f>
        <v>0</v>
      </c>
      <c r="E1260" s="9" t="n">
        <f aca="false">IF(ISBLANK(B1260),,IF(OR(ISBLANK(B1259), B1259="Баркод"),1,E1259+1))</f>
        <v>0</v>
      </c>
      <c r="F1260" s="9" t="n">
        <f aca="false">IF(ISBLANK(B1261), E1260/2,)</f>
        <v>0</v>
      </c>
      <c r="G1260" s="0" t="n">
        <f aca="false">IF(ISBLANK(B1260),0,-1)</f>
        <v>0</v>
      </c>
      <c r="H1260" s="0" t="n">
        <f aca="false">IF(AND(ISBLANK(B1259),NOT(ISBLANK(B1260))),1,-1)</f>
        <v>-1</v>
      </c>
      <c r="I1260" s="0" t="n">
        <f aca="false">IF(ISBLANK(B1258),IF(AND(B1259=B1260,NOT(ISBLANK(B1259)),NOT(ISBLANK(B1260))),1,-1),-1)</f>
        <v>-1</v>
      </c>
      <c r="J1260" s="0" t="n">
        <f aca="false">IF(MAX(G1260:I1260)&lt;0,IF(OR(B1260=B1259,B1259=B1258),1,-1),MAX(G1260:I1260))</f>
        <v>0</v>
      </c>
    </row>
    <row r="1261" customFormat="false" ht="13.8" hidden="false" customHeight="false" outlineLevel="0" collapsed="false">
      <c r="A1261" s="7" t="n">
        <f aca="false">MAX(G1261:J1261)</f>
        <v>0</v>
      </c>
      <c r="B1261" s="8"/>
      <c r="C1261" s="9" t="e">
        <f aca="false">INDEX(SupplierNomenclature!$E$3:$E$10000,MATCH(B1261,SupplierNomenclature!$I$3:$I$10000,0))</f>
        <v>#N/A</v>
      </c>
      <c r="D1261" s="6" t="n">
        <f aca="false">IF(ISBLANK(B1261), , IF(ISBLANK(B1260), D1259+1, D1260))</f>
        <v>0</v>
      </c>
      <c r="E1261" s="9" t="n">
        <f aca="false">IF(ISBLANK(B1261),,IF(OR(ISBLANK(B1260), B1260="Баркод"),1,E1260+1))</f>
        <v>0</v>
      </c>
      <c r="F1261" s="9" t="n">
        <f aca="false">IF(ISBLANK(B1262), E1261/2,)</f>
        <v>0</v>
      </c>
      <c r="G1261" s="0" t="n">
        <f aca="false">IF(ISBLANK(B1261),0,-1)</f>
        <v>0</v>
      </c>
      <c r="H1261" s="0" t="n">
        <f aca="false">IF(AND(ISBLANK(B1260),NOT(ISBLANK(B1261))),1,-1)</f>
        <v>-1</v>
      </c>
      <c r="I1261" s="0" t="n">
        <f aca="false">IF(ISBLANK(B1259),IF(AND(B1260=B1261,NOT(ISBLANK(B1260)),NOT(ISBLANK(B1261))),1,-1),-1)</f>
        <v>-1</v>
      </c>
      <c r="J1261" s="0" t="n">
        <f aca="false">IF(MAX(G1261:I1261)&lt;0,IF(OR(B1261=B1260,B1260=B1259),1,-1),MAX(G1261:I1261))</f>
        <v>0</v>
      </c>
    </row>
    <row r="1262" customFormat="false" ht="13.8" hidden="false" customHeight="false" outlineLevel="0" collapsed="false">
      <c r="A1262" s="7" t="n">
        <f aca="false">MAX(G1262:J1262)</f>
        <v>0</v>
      </c>
      <c r="B1262" s="8"/>
      <c r="C1262" s="9" t="e">
        <f aca="false">INDEX(SupplierNomenclature!$E$3:$E$10000,MATCH(B1262,SupplierNomenclature!$I$3:$I$10000,0))</f>
        <v>#N/A</v>
      </c>
      <c r="D1262" s="6" t="n">
        <f aca="false">IF(ISBLANK(B1262), , IF(ISBLANK(B1261), D1260+1, D1261))</f>
        <v>0</v>
      </c>
      <c r="E1262" s="9" t="n">
        <f aca="false">IF(ISBLANK(B1262),,IF(OR(ISBLANK(B1261), B1261="Баркод"),1,E1261+1))</f>
        <v>0</v>
      </c>
      <c r="F1262" s="9" t="n">
        <f aca="false">IF(ISBLANK(B1263), E1262/2,)</f>
        <v>0</v>
      </c>
      <c r="G1262" s="0" t="n">
        <f aca="false">IF(ISBLANK(B1262),0,-1)</f>
        <v>0</v>
      </c>
      <c r="H1262" s="0" t="n">
        <f aca="false">IF(AND(ISBLANK(B1261),NOT(ISBLANK(B1262))),1,-1)</f>
        <v>-1</v>
      </c>
      <c r="I1262" s="0" t="n">
        <f aca="false">IF(ISBLANK(B1260),IF(AND(B1261=B1262,NOT(ISBLANK(B1261)),NOT(ISBLANK(B1262))),1,-1),-1)</f>
        <v>-1</v>
      </c>
      <c r="J1262" s="0" t="n">
        <f aca="false">IF(MAX(G1262:I1262)&lt;0,IF(OR(B1262=B1261,B1261=B1260),1,-1),MAX(G1262:I1262))</f>
        <v>0</v>
      </c>
    </row>
    <row r="1263" customFormat="false" ht="13.8" hidden="false" customHeight="false" outlineLevel="0" collapsed="false">
      <c r="A1263" s="7" t="n">
        <f aca="false">MAX(G1263:J1263)</f>
        <v>0</v>
      </c>
      <c r="B1263" s="8"/>
      <c r="C1263" s="9" t="e">
        <f aca="false">INDEX(SupplierNomenclature!$E$3:$E$10000,MATCH(B1263,SupplierNomenclature!$I$3:$I$10000,0))</f>
        <v>#N/A</v>
      </c>
      <c r="D1263" s="6" t="n">
        <f aca="false">IF(ISBLANK(B1263), , IF(ISBLANK(B1262), D1261+1, D1262))</f>
        <v>0</v>
      </c>
      <c r="E1263" s="9" t="n">
        <f aca="false">IF(ISBLANK(B1263),,IF(OR(ISBLANK(B1262), B1262="Баркод"),1,E1262+1))</f>
        <v>0</v>
      </c>
      <c r="F1263" s="9" t="n">
        <f aca="false">IF(ISBLANK(B1264), E1263/2,)</f>
        <v>0</v>
      </c>
      <c r="G1263" s="0" t="n">
        <f aca="false">IF(ISBLANK(B1263),0,-1)</f>
        <v>0</v>
      </c>
      <c r="H1263" s="0" t="n">
        <f aca="false">IF(AND(ISBLANK(B1262),NOT(ISBLANK(B1263))),1,-1)</f>
        <v>-1</v>
      </c>
      <c r="I1263" s="0" t="n">
        <f aca="false">IF(ISBLANK(B1261),IF(AND(B1262=B1263,NOT(ISBLANK(B1262)),NOT(ISBLANK(B1263))),1,-1),-1)</f>
        <v>-1</v>
      </c>
      <c r="J1263" s="0" t="n">
        <f aca="false">IF(MAX(G1263:I1263)&lt;0,IF(OR(B1263=B1262,B1262=B1261),1,-1),MAX(G1263:I1263))</f>
        <v>0</v>
      </c>
    </row>
    <row r="1264" customFormat="false" ht="13.8" hidden="false" customHeight="false" outlineLevel="0" collapsed="false">
      <c r="A1264" s="7" t="n">
        <f aca="false">MAX(G1264:J1264)</f>
        <v>0</v>
      </c>
      <c r="B1264" s="8"/>
      <c r="C1264" s="9" t="e">
        <f aca="false">INDEX(SupplierNomenclature!$E$3:$E$10000,MATCH(B1264,SupplierNomenclature!$I$3:$I$10000,0))</f>
        <v>#N/A</v>
      </c>
      <c r="D1264" s="6" t="n">
        <f aca="false">IF(ISBLANK(B1264), , IF(ISBLANK(B1263), D1262+1, D1263))</f>
        <v>0</v>
      </c>
      <c r="E1264" s="9" t="n">
        <f aca="false">IF(ISBLANK(B1264),,IF(OR(ISBLANK(B1263), B1263="Баркод"),1,E1263+1))</f>
        <v>0</v>
      </c>
      <c r="F1264" s="9" t="n">
        <f aca="false">IF(ISBLANK(B1265), E1264/2,)</f>
        <v>0</v>
      </c>
      <c r="G1264" s="0" t="n">
        <f aca="false">IF(ISBLANK(B1264),0,-1)</f>
        <v>0</v>
      </c>
      <c r="H1264" s="0" t="n">
        <f aca="false">IF(AND(ISBLANK(B1263),NOT(ISBLANK(B1264))),1,-1)</f>
        <v>-1</v>
      </c>
      <c r="I1264" s="0" t="n">
        <f aca="false">IF(ISBLANK(B1262),IF(AND(B1263=B1264,NOT(ISBLANK(B1263)),NOT(ISBLANK(B1264))),1,-1),-1)</f>
        <v>-1</v>
      </c>
      <c r="J1264" s="0" t="n">
        <f aca="false">IF(MAX(G1264:I1264)&lt;0,IF(OR(B1264=B1263,B1263=B1262),1,-1),MAX(G1264:I1264))</f>
        <v>0</v>
      </c>
    </row>
    <row r="1265" customFormat="false" ht="13.8" hidden="false" customHeight="false" outlineLevel="0" collapsed="false">
      <c r="A1265" s="7" t="n">
        <f aca="false">MAX(G1265:J1265)</f>
        <v>0</v>
      </c>
      <c r="B1265" s="8"/>
      <c r="C1265" s="9" t="e">
        <f aca="false">INDEX(SupplierNomenclature!$E$3:$E$10000,MATCH(B1265,SupplierNomenclature!$I$3:$I$10000,0))</f>
        <v>#N/A</v>
      </c>
      <c r="D1265" s="6" t="n">
        <f aca="false">IF(ISBLANK(B1265), , IF(ISBLANK(B1264), D1263+1, D1264))</f>
        <v>0</v>
      </c>
      <c r="E1265" s="9" t="n">
        <f aca="false">IF(ISBLANK(B1265),,IF(OR(ISBLANK(B1264), B1264="Баркод"),1,E1264+1))</f>
        <v>0</v>
      </c>
      <c r="F1265" s="9" t="n">
        <f aca="false">IF(ISBLANK(B1266), E1265/2,)</f>
        <v>0</v>
      </c>
      <c r="G1265" s="0" t="n">
        <f aca="false">IF(ISBLANK(B1265),0,-1)</f>
        <v>0</v>
      </c>
      <c r="H1265" s="0" t="n">
        <f aca="false">IF(AND(ISBLANK(B1264),NOT(ISBLANK(B1265))),1,-1)</f>
        <v>-1</v>
      </c>
      <c r="I1265" s="0" t="n">
        <f aca="false">IF(ISBLANK(B1263),IF(AND(B1264=B1265,NOT(ISBLANK(B1264)),NOT(ISBLANK(B1265))),1,-1),-1)</f>
        <v>-1</v>
      </c>
      <c r="J1265" s="0" t="n">
        <f aca="false">IF(MAX(G1265:I1265)&lt;0,IF(OR(B1265=B1264,B1264=B1263),1,-1),MAX(G1265:I1265))</f>
        <v>0</v>
      </c>
    </row>
    <row r="1266" customFormat="false" ht="13.8" hidden="false" customHeight="false" outlineLevel="0" collapsed="false">
      <c r="A1266" s="7" t="n">
        <f aca="false">MAX(G1266:J1266)</f>
        <v>0</v>
      </c>
      <c r="B1266" s="8"/>
      <c r="C1266" s="9" t="e">
        <f aca="false">INDEX(SupplierNomenclature!$E$3:$E$10000,MATCH(B1266,SupplierNomenclature!$I$3:$I$10000,0))</f>
        <v>#N/A</v>
      </c>
      <c r="D1266" s="6" t="n">
        <f aca="false">IF(ISBLANK(B1266), , IF(ISBLANK(B1265), D1264+1, D1265))</f>
        <v>0</v>
      </c>
      <c r="E1266" s="9" t="n">
        <f aca="false">IF(ISBLANK(B1266),,IF(OR(ISBLANK(B1265), B1265="Баркод"),1,E1265+1))</f>
        <v>0</v>
      </c>
      <c r="F1266" s="9" t="n">
        <f aca="false">IF(ISBLANK(B1267), E1266/2,)</f>
        <v>0</v>
      </c>
      <c r="G1266" s="0" t="n">
        <f aca="false">IF(ISBLANK(B1266),0,-1)</f>
        <v>0</v>
      </c>
      <c r="H1266" s="0" t="n">
        <f aca="false">IF(AND(ISBLANK(B1265),NOT(ISBLANK(B1266))),1,-1)</f>
        <v>-1</v>
      </c>
      <c r="I1266" s="0" t="n">
        <f aca="false">IF(ISBLANK(B1264),IF(AND(B1265=B1266,NOT(ISBLANK(B1265)),NOT(ISBLANK(B1266))),1,-1),-1)</f>
        <v>-1</v>
      </c>
      <c r="J1266" s="0" t="n">
        <f aca="false">IF(MAX(G1266:I1266)&lt;0,IF(OR(B1266=B1265,B1265=B1264),1,-1),MAX(G1266:I1266))</f>
        <v>0</v>
      </c>
    </row>
    <row r="1267" customFormat="false" ht="13.8" hidden="false" customHeight="false" outlineLevel="0" collapsed="false">
      <c r="A1267" s="7" t="n">
        <f aca="false">MAX(G1267:J1267)</f>
        <v>0</v>
      </c>
      <c r="B1267" s="8"/>
      <c r="C1267" s="9" t="e">
        <f aca="false">INDEX(SupplierNomenclature!$E$3:$E$10000,MATCH(B1267,SupplierNomenclature!$I$3:$I$10000,0))</f>
        <v>#N/A</v>
      </c>
      <c r="D1267" s="6" t="n">
        <f aca="false">IF(ISBLANK(B1267), , IF(ISBLANK(B1266), D1265+1, D1266))</f>
        <v>0</v>
      </c>
      <c r="E1267" s="9" t="n">
        <f aca="false">IF(ISBLANK(B1267),,IF(OR(ISBLANK(B1266), B1266="Баркод"),1,E1266+1))</f>
        <v>0</v>
      </c>
      <c r="F1267" s="9" t="n">
        <f aca="false">IF(ISBLANK(B1268), E1267/2,)</f>
        <v>0</v>
      </c>
      <c r="G1267" s="0" t="n">
        <f aca="false">IF(ISBLANK(B1267),0,-1)</f>
        <v>0</v>
      </c>
      <c r="H1267" s="0" t="n">
        <f aca="false">IF(AND(ISBLANK(B1266),NOT(ISBLANK(B1267))),1,-1)</f>
        <v>-1</v>
      </c>
      <c r="I1267" s="0" t="n">
        <f aca="false">IF(ISBLANK(B1265),IF(AND(B1266=B1267,NOT(ISBLANK(B1266)),NOT(ISBLANK(B1267))),1,-1),-1)</f>
        <v>-1</v>
      </c>
      <c r="J1267" s="0" t="n">
        <f aca="false">IF(MAX(G1267:I1267)&lt;0,IF(OR(B1267=B1266,B1266=B1265),1,-1),MAX(G1267:I1267))</f>
        <v>0</v>
      </c>
    </row>
    <row r="1268" customFormat="false" ht="13.8" hidden="false" customHeight="false" outlineLevel="0" collapsed="false">
      <c r="A1268" s="7" t="n">
        <f aca="false">MAX(G1268:J1268)</f>
        <v>0</v>
      </c>
      <c r="B1268" s="8"/>
      <c r="C1268" s="9" t="e">
        <f aca="false">INDEX(SupplierNomenclature!$E$3:$E$10000,MATCH(B1268,SupplierNomenclature!$I$3:$I$10000,0))</f>
        <v>#N/A</v>
      </c>
      <c r="D1268" s="6" t="n">
        <f aca="false">IF(ISBLANK(B1268), , IF(ISBLANK(B1267), D1266+1, D1267))</f>
        <v>0</v>
      </c>
      <c r="E1268" s="9" t="n">
        <f aca="false">IF(ISBLANK(B1268),,IF(OR(ISBLANK(B1267), B1267="Баркод"),1,E1267+1))</f>
        <v>0</v>
      </c>
      <c r="F1268" s="9" t="n">
        <f aca="false">IF(ISBLANK(B1269), E1268/2,)</f>
        <v>0</v>
      </c>
      <c r="G1268" s="0" t="n">
        <f aca="false">IF(ISBLANK(B1268),0,-1)</f>
        <v>0</v>
      </c>
      <c r="H1268" s="0" t="n">
        <f aca="false">IF(AND(ISBLANK(B1267),NOT(ISBLANK(B1268))),1,-1)</f>
        <v>-1</v>
      </c>
      <c r="I1268" s="0" t="n">
        <f aca="false">IF(ISBLANK(B1266),IF(AND(B1267=B1268,NOT(ISBLANK(B1267)),NOT(ISBLANK(B1268))),1,-1),-1)</f>
        <v>-1</v>
      </c>
      <c r="J1268" s="0" t="n">
        <f aca="false">IF(MAX(G1268:I1268)&lt;0,IF(OR(B1268=B1267,B1267=B1266),1,-1),MAX(G1268:I1268))</f>
        <v>0</v>
      </c>
    </row>
    <row r="1269" customFormat="false" ht="13.8" hidden="false" customHeight="false" outlineLevel="0" collapsed="false">
      <c r="A1269" s="7" t="n">
        <f aca="false">MAX(G1269:J1269)</f>
        <v>0</v>
      </c>
      <c r="B1269" s="8"/>
      <c r="C1269" s="9" t="e">
        <f aca="false">INDEX(SupplierNomenclature!$E$3:$E$10000,MATCH(B1269,SupplierNomenclature!$I$3:$I$10000,0))</f>
        <v>#N/A</v>
      </c>
      <c r="D1269" s="6" t="n">
        <f aca="false">IF(ISBLANK(B1269), , IF(ISBLANK(B1268), D1267+1, D1268))</f>
        <v>0</v>
      </c>
      <c r="E1269" s="9" t="n">
        <f aca="false">IF(ISBLANK(B1269),,IF(OR(ISBLANK(B1268), B1268="Баркод"),1,E1268+1))</f>
        <v>0</v>
      </c>
      <c r="F1269" s="9" t="n">
        <f aca="false">IF(ISBLANK(B1270), E1269/2,)</f>
        <v>0</v>
      </c>
      <c r="G1269" s="0" t="n">
        <f aca="false">IF(ISBLANK(B1269),0,-1)</f>
        <v>0</v>
      </c>
      <c r="H1269" s="0" t="n">
        <f aca="false">IF(AND(ISBLANK(B1268),NOT(ISBLANK(B1269))),1,-1)</f>
        <v>-1</v>
      </c>
      <c r="I1269" s="0" t="n">
        <f aca="false">IF(ISBLANK(B1267),IF(AND(B1268=B1269,NOT(ISBLANK(B1268)),NOT(ISBLANK(B1269))),1,-1),-1)</f>
        <v>-1</v>
      </c>
      <c r="J1269" s="0" t="n">
        <f aca="false">IF(MAX(G1269:I1269)&lt;0,IF(OR(B1269=B1268,B1268=B1267),1,-1),MAX(G1269:I1269))</f>
        <v>0</v>
      </c>
    </row>
    <row r="1270" customFormat="false" ht="13.8" hidden="false" customHeight="false" outlineLevel="0" collapsed="false">
      <c r="A1270" s="7" t="n">
        <f aca="false">MAX(G1270:J1270)</f>
        <v>0</v>
      </c>
      <c r="B1270" s="8"/>
      <c r="C1270" s="9" t="e">
        <f aca="false">INDEX(SupplierNomenclature!$E$3:$E$10000,MATCH(B1270,SupplierNomenclature!$I$3:$I$10000,0))</f>
        <v>#N/A</v>
      </c>
      <c r="D1270" s="6" t="n">
        <f aca="false">IF(ISBLANK(B1270), , IF(ISBLANK(B1269), D1268+1, D1269))</f>
        <v>0</v>
      </c>
      <c r="E1270" s="9" t="n">
        <f aca="false">IF(ISBLANK(B1270),,IF(OR(ISBLANK(B1269), B1269="Баркод"),1,E1269+1))</f>
        <v>0</v>
      </c>
      <c r="F1270" s="9" t="n">
        <f aca="false">IF(ISBLANK(B1271), E1270/2,)</f>
        <v>0</v>
      </c>
      <c r="G1270" s="0" t="n">
        <f aca="false">IF(ISBLANK(B1270),0,-1)</f>
        <v>0</v>
      </c>
      <c r="H1270" s="0" t="n">
        <f aca="false">IF(AND(ISBLANK(B1269),NOT(ISBLANK(B1270))),1,-1)</f>
        <v>-1</v>
      </c>
      <c r="I1270" s="0" t="n">
        <f aca="false">IF(ISBLANK(B1268),IF(AND(B1269=B1270,NOT(ISBLANK(B1269)),NOT(ISBLANK(B1270))),1,-1),-1)</f>
        <v>-1</v>
      </c>
      <c r="J1270" s="0" t="n">
        <f aca="false">IF(MAX(G1270:I1270)&lt;0,IF(OR(B1270=B1269,B1269=B1268),1,-1),MAX(G1270:I1270))</f>
        <v>0</v>
      </c>
    </row>
    <row r="1271" customFormat="false" ht="13.8" hidden="false" customHeight="false" outlineLevel="0" collapsed="false">
      <c r="A1271" s="7" t="n">
        <f aca="false">MAX(G1271:J1271)</f>
        <v>0</v>
      </c>
      <c r="B1271" s="8"/>
      <c r="C1271" s="9" t="e">
        <f aca="false">INDEX(SupplierNomenclature!$E$3:$E$10000,MATCH(B1271,SupplierNomenclature!$I$3:$I$10000,0))</f>
        <v>#N/A</v>
      </c>
      <c r="D1271" s="6" t="n">
        <f aca="false">IF(ISBLANK(B1271), , IF(ISBLANK(B1270), D1269+1, D1270))</f>
        <v>0</v>
      </c>
      <c r="E1271" s="9" t="n">
        <f aca="false">IF(ISBLANK(B1271),,IF(OR(ISBLANK(B1270), B1270="Баркод"),1,E1270+1))</f>
        <v>0</v>
      </c>
      <c r="F1271" s="9" t="n">
        <f aca="false">IF(ISBLANK(B1272), E1271/2,)</f>
        <v>0</v>
      </c>
      <c r="G1271" s="0" t="n">
        <f aca="false">IF(ISBLANK(B1271),0,-1)</f>
        <v>0</v>
      </c>
      <c r="H1271" s="0" t="n">
        <f aca="false">IF(AND(ISBLANK(B1270),NOT(ISBLANK(B1271))),1,-1)</f>
        <v>-1</v>
      </c>
      <c r="I1271" s="0" t="n">
        <f aca="false">IF(ISBLANK(B1269),IF(AND(B1270=B1271,NOT(ISBLANK(B1270)),NOT(ISBLANK(B1271))),1,-1),-1)</f>
        <v>-1</v>
      </c>
      <c r="J1271" s="0" t="n">
        <f aca="false">IF(MAX(G1271:I1271)&lt;0,IF(OR(B1271=B1270,B1270=B1269),1,-1),MAX(G1271:I1271))</f>
        <v>0</v>
      </c>
    </row>
    <row r="1272" customFormat="false" ht="13.8" hidden="false" customHeight="false" outlineLevel="0" collapsed="false">
      <c r="A1272" s="7" t="n">
        <f aca="false">MAX(G1272:J1272)</f>
        <v>0</v>
      </c>
      <c r="B1272" s="8"/>
      <c r="C1272" s="9" t="e">
        <f aca="false">INDEX(SupplierNomenclature!$E$3:$E$10000,MATCH(B1272,SupplierNomenclature!$I$3:$I$10000,0))</f>
        <v>#N/A</v>
      </c>
      <c r="D1272" s="6" t="n">
        <f aca="false">IF(ISBLANK(B1272), , IF(ISBLANK(B1271), D1270+1, D1271))</f>
        <v>0</v>
      </c>
      <c r="E1272" s="9" t="n">
        <f aca="false">IF(ISBLANK(B1272),,IF(OR(ISBLANK(B1271), B1271="Баркод"),1,E1271+1))</f>
        <v>0</v>
      </c>
      <c r="F1272" s="9" t="n">
        <f aca="false">IF(ISBLANK(B1273), E1272/2,)</f>
        <v>0</v>
      </c>
      <c r="G1272" s="0" t="n">
        <f aca="false">IF(ISBLANK(B1272),0,-1)</f>
        <v>0</v>
      </c>
      <c r="H1272" s="0" t="n">
        <f aca="false">IF(AND(ISBLANK(B1271),NOT(ISBLANK(B1272))),1,-1)</f>
        <v>-1</v>
      </c>
      <c r="I1272" s="0" t="n">
        <f aca="false">IF(ISBLANK(B1270),IF(AND(B1271=B1272,NOT(ISBLANK(B1271)),NOT(ISBLANK(B1272))),1,-1),-1)</f>
        <v>-1</v>
      </c>
      <c r="J1272" s="0" t="n">
        <f aca="false">IF(MAX(G1272:I1272)&lt;0,IF(OR(B1272=B1271,B1271=B1270),1,-1),MAX(G1272:I1272))</f>
        <v>0</v>
      </c>
    </row>
    <row r="1273" customFormat="false" ht="13.8" hidden="false" customHeight="false" outlineLevel="0" collapsed="false">
      <c r="A1273" s="7" t="n">
        <f aca="false">MAX(G1273:J1273)</f>
        <v>0</v>
      </c>
      <c r="B1273" s="8"/>
      <c r="C1273" s="9" t="e">
        <f aca="false">INDEX(SupplierNomenclature!$E$3:$E$10000,MATCH(B1273,SupplierNomenclature!$I$3:$I$10000,0))</f>
        <v>#N/A</v>
      </c>
      <c r="D1273" s="6" t="n">
        <f aca="false">IF(ISBLANK(B1273), , IF(ISBLANK(B1272), D1271+1, D1272))</f>
        <v>0</v>
      </c>
      <c r="E1273" s="9" t="n">
        <f aca="false">IF(ISBLANK(B1273),,IF(OR(ISBLANK(B1272), B1272="Баркод"),1,E1272+1))</f>
        <v>0</v>
      </c>
      <c r="F1273" s="9" t="n">
        <f aca="false">IF(ISBLANK(B1274), E1273/2,)</f>
        <v>0</v>
      </c>
      <c r="G1273" s="0" t="n">
        <f aca="false">IF(ISBLANK(B1273),0,-1)</f>
        <v>0</v>
      </c>
      <c r="H1273" s="0" t="n">
        <f aca="false">IF(AND(ISBLANK(B1272),NOT(ISBLANK(B1273))),1,-1)</f>
        <v>-1</v>
      </c>
      <c r="I1273" s="0" t="n">
        <f aca="false">IF(ISBLANK(B1271),IF(AND(B1272=B1273,NOT(ISBLANK(B1272)),NOT(ISBLANK(B1273))),1,-1),-1)</f>
        <v>-1</v>
      </c>
      <c r="J1273" s="0" t="n">
        <f aca="false">IF(MAX(G1273:I1273)&lt;0,IF(OR(B1273=B1272,B1272=B1271),1,-1),MAX(G1273:I1273))</f>
        <v>0</v>
      </c>
    </row>
    <row r="1274" customFormat="false" ht="13.8" hidden="false" customHeight="false" outlineLevel="0" collapsed="false">
      <c r="A1274" s="7" t="n">
        <f aca="false">MAX(G1274:J1274)</f>
        <v>0</v>
      </c>
      <c r="B1274" s="8"/>
      <c r="C1274" s="9" t="e">
        <f aca="false">INDEX(SupplierNomenclature!$E$3:$E$10000,MATCH(B1274,SupplierNomenclature!$I$3:$I$10000,0))</f>
        <v>#N/A</v>
      </c>
      <c r="D1274" s="6" t="n">
        <f aca="false">IF(ISBLANK(B1274), , IF(ISBLANK(B1273), D1272+1, D1273))</f>
        <v>0</v>
      </c>
      <c r="E1274" s="9" t="n">
        <f aca="false">IF(ISBLANK(B1274),,IF(OR(ISBLANK(B1273), B1273="Баркод"),1,E1273+1))</f>
        <v>0</v>
      </c>
      <c r="F1274" s="9" t="n">
        <f aca="false">IF(ISBLANK(B1275), E1274/2,)</f>
        <v>0</v>
      </c>
      <c r="G1274" s="0" t="n">
        <f aca="false">IF(ISBLANK(B1274),0,-1)</f>
        <v>0</v>
      </c>
      <c r="H1274" s="0" t="n">
        <f aca="false">IF(AND(ISBLANK(B1273),NOT(ISBLANK(B1274))),1,-1)</f>
        <v>-1</v>
      </c>
      <c r="I1274" s="0" t="n">
        <f aca="false">IF(ISBLANK(B1272),IF(AND(B1273=B1274,NOT(ISBLANK(B1273)),NOT(ISBLANK(B1274))),1,-1),-1)</f>
        <v>-1</v>
      </c>
      <c r="J1274" s="0" t="n">
        <f aca="false">IF(MAX(G1274:I1274)&lt;0,IF(OR(B1274=B1273,B1273=B1272),1,-1),MAX(G1274:I1274))</f>
        <v>0</v>
      </c>
    </row>
    <row r="1275" customFormat="false" ht="13.8" hidden="false" customHeight="false" outlineLevel="0" collapsed="false">
      <c r="A1275" s="7" t="n">
        <f aca="false">MAX(G1275:J1275)</f>
        <v>0</v>
      </c>
      <c r="B1275" s="8"/>
      <c r="C1275" s="9" t="e">
        <f aca="false">INDEX(SupplierNomenclature!$E$3:$E$10000,MATCH(B1275,SupplierNomenclature!$I$3:$I$10000,0))</f>
        <v>#N/A</v>
      </c>
      <c r="D1275" s="6" t="n">
        <f aca="false">IF(ISBLANK(B1275), , IF(ISBLANK(B1274), D1273+1, D1274))</f>
        <v>0</v>
      </c>
      <c r="E1275" s="9" t="n">
        <f aca="false">IF(ISBLANK(B1275),,IF(OR(ISBLANK(B1274), B1274="Баркод"),1,E1274+1))</f>
        <v>0</v>
      </c>
      <c r="F1275" s="9" t="n">
        <f aca="false">IF(ISBLANK(B1276), E1275/2,)</f>
        <v>0</v>
      </c>
      <c r="G1275" s="0" t="n">
        <f aca="false">IF(ISBLANK(B1275),0,-1)</f>
        <v>0</v>
      </c>
      <c r="H1275" s="0" t="n">
        <f aca="false">IF(AND(ISBLANK(B1274),NOT(ISBLANK(B1275))),1,-1)</f>
        <v>-1</v>
      </c>
      <c r="I1275" s="0" t="n">
        <f aca="false">IF(ISBLANK(B1273),IF(AND(B1274=B1275,NOT(ISBLANK(B1274)),NOT(ISBLANK(B1275))),1,-1),-1)</f>
        <v>-1</v>
      </c>
      <c r="J1275" s="0" t="n">
        <f aca="false">IF(MAX(G1275:I1275)&lt;0,IF(OR(B1275=B1274,B1274=B1273),1,-1),MAX(G1275:I1275))</f>
        <v>0</v>
      </c>
    </row>
    <row r="1276" customFormat="false" ht="13.8" hidden="false" customHeight="false" outlineLevel="0" collapsed="false">
      <c r="A1276" s="7" t="n">
        <f aca="false">MAX(G1276:J1276)</f>
        <v>0</v>
      </c>
      <c r="B1276" s="8"/>
      <c r="C1276" s="9" t="e">
        <f aca="false">INDEX(SupplierNomenclature!$E$3:$E$10000,MATCH(B1276,SupplierNomenclature!$I$3:$I$10000,0))</f>
        <v>#N/A</v>
      </c>
      <c r="D1276" s="6" t="n">
        <f aca="false">IF(ISBLANK(B1276), , IF(ISBLANK(B1275), D1274+1, D1275))</f>
        <v>0</v>
      </c>
      <c r="E1276" s="9" t="n">
        <f aca="false">IF(ISBLANK(B1276),,IF(OR(ISBLANK(B1275), B1275="Баркод"),1,E1275+1))</f>
        <v>0</v>
      </c>
      <c r="F1276" s="9" t="n">
        <f aca="false">IF(ISBLANK(B1277), E1276/2,)</f>
        <v>0</v>
      </c>
      <c r="G1276" s="0" t="n">
        <f aca="false">IF(ISBLANK(B1276),0,-1)</f>
        <v>0</v>
      </c>
      <c r="H1276" s="0" t="n">
        <f aca="false">IF(AND(ISBLANK(B1275),NOT(ISBLANK(B1276))),1,-1)</f>
        <v>-1</v>
      </c>
      <c r="I1276" s="0" t="n">
        <f aca="false">IF(ISBLANK(B1274),IF(AND(B1275=B1276,NOT(ISBLANK(B1275)),NOT(ISBLANK(B1276))),1,-1),-1)</f>
        <v>-1</v>
      </c>
      <c r="J1276" s="0" t="n">
        <f aca="false">IF(MAX(G1276:I1276)&lt;0,IF(OR(B1276=B1275,B1275=B1274),1,-1),MAX(G1276:I1276))</f>
        <v>0</v>
      </c>
    </row>
    <row r="1277" customFormat="false" ht="13.8" hidden="false" customHeight="false" outlineLevel="0" collapsed="false">
      <c r="A1277" s="7" t="n">
        <f aca="false">MAX(G1277:J1277)</f>
        <v>0</v>
      </c>
      <c r="B1277" s="8"/>
      <c r="C1277" s="9" t="e">
        <f aca="false">INDEX(SupplierNomenclature!$E$3:$E$10000,MATCH(B1277,SupplierNomenclature!$I$3:$I$10000,0))</f>
        <v>#N/A</v>
      </c>
      <c r="D1277" s="6" t="n">
        <f aca="false">IF(ISBLANK(B1277), , IF(ISBLANK(B1276), D1275+1, D1276))</f>
        <v>0</v>
      </c>
      <c r="E1277" s="9" t="n">
        <f aca="false">IF(ISBLANK(B1277),,IF(OR(ISBLANK(B1276), B1276="Баркод"),1,E1276+1))</f>
        <v>0</v>
      </c>
      <c r="F1277" s="9" t="n">
        <f aca="false">IF(ISBLANK(B1278), E1277/2,)</f>
        <v>0</v>
      </c>
      <c r="G1277" s="0" t="n">
        <f aca="false">IF(ISBLANK(B1277),0,-1)</f>
        <v>0</v>
      </c>
      <c r="H1277" s="0" t="n">
        <f aca="false">IF(AND(ISBLANK(B1276),NOT(ISBLANK(B1277))),1,-1)</f>
        <v>-1</v>
      </c>
      <c r="I1277" s="0" t="n">
        <f aca="false">IF(ISBLANK(B1275),IF(AND(B1276=B1277,NOT(ISBLANK(B1276)),NOT(ISBLANK(B1277))),1,-1),-1)</f>
        <v>-1</v>
      </c>
      <c r="J1277" s="0" t="n">
        <f aca="false">IF(MAX(G1277:I1277)&lt;0,IF(OR(B1277=B1276,B1276=B1275),1,-1),MAX(G1277:I1277))</f>
        <v>0</v>
      </c>
    </row>
    <row r="1278" customFormat="false" ht="13.8" hidden="false" customHeight="false" outlineLevel="0" collapsed="false">
      <c r="A1278" s="7" t="n">
        <f aca="false">MAX(G1278:J1278)</f>
        <v>0</v>
      </c>
      <c r="B1278" s="8"/>
      <c r="C1278" s="9" t="e">
        <f aca="false">INDEX(SupplierNomenclature!$E$3:$E$10000,MATCH(B1278,SupplierNomenclature!$I$3:$I$10000,0))</f>
        <v>#N/A</v>
      </c>
      <c r="D1278" s="6" t="n">
        <f aca="false">IF(ISBLANK(B1278), , IF(ISBLANK(B1277), D1276+1, D1277))</f>
        <v>0</v>
      </c>
      <c r="E1278" s="9" t="n">
        <f aca="false">IF(ISBLANK(B1278),,IF(OR(ISBLANK(B1277), B1277="Баркод"),1,E1277+1))</f>
        <v>0</v>
      </c>
      <c r="F1278" s="9" t="n">
        <f aca="false">IF(ISBLANK(B1279), E1278/2,)</f>
        <v>0</v>
      </c>
      <c r="G1278" s="0" t="n">
        <f aca="false">IF(ISBLANK(B1278),0,-1)</f>
        <v>0</v>
      </c>
      <c r="H1278" s="0" t="n">
        <f aca="false">IF(AND(ISBLANK(B1277),NOT(ISBLANK(B1278))),1,-1)</f>
        <v>-1</v>
      </c>
      <c r="I1278" s="0" t="n">
        <f aca="false">IF(ISBLANK(B1276),IF(AND(B1277=B1278,NOT(ISBLANK(B1277)),NOT(ISBLANK(B1278))),1,-1),-1)</f>
        <v>-1</v>
      </c>
      <c r="J1278" s="0" t="n">
        <f aca="false">IF(MAX(G1278:I1278)&lt;0,IF(OR(B1278=B1277,B1277=B1276),1,-1),MAX(G1278:I1278))</f>
        <v>0</v>
      </c>
    </row>
    <row r="1279" customFormat="false" ht="13.8" hidden="false" customHeight="false" outlineLevel="0" collapsed="false">
      <c r="A1279" s="7" t="n">
        <f aca="false">MAX(G1279:J1279)</f>
        <v>0</v>
      </c>
      <c r="B1279" s="8"/>
      <c r="C1279" s="9" t="e">
        <f aca="false">INDEX(SupplierNomenclature!$E$3:$E$10000,MATCH(B1279,SupplierNomenclature!$I$3:$I$10000,0))</f>
        <v>#N/A</v>
      </c>
      <c r="D1279" s="6" t="n">
        <f aca="false">IF(ISBLANK(B1279), , IF(ISBLANK(B1278), D1277+1, D1278))</f>
        <v>0</v>
      </c>
      <c r="E1279" s="9" t="n">
        <f aca="false">IF(ISBLANK(B1279),,IF(OR(ISBLANK(B1278), B1278="Баркод"),1,E1278+1))</f>
        <v>0</v>
      </c>
      <c r="F1279" s="9" t="n">
        <f aca="false">IF(ISBLANK(B1280), E1279/2,)</f>
        <v>0</v>
      </c>
      <c r="G1279" s="0" t="n">
        <f aca="false">IF(ISBLANK(B1279),0,-1)</f>
        <v>0</v>
      </c>
      <c r="H1279" s="0" t="n">
        <f aca="false">IF(AND(ISBLANK(B1278),NOT(ISBLANK(B1279))),1,-1)</f>
        <v>-1</v>
      </c>
      <c r="I1279" s="0" t="n">
        <f aca="false">IF(ISBLANK(B1277),IF(AND(B1278=B1279,NOT(ISBLANK(B1278)),NOT(ISBLANK(B1279))),1,-1),-1)</f>
        <v>-1</v>
      </c>
      <c r="J1279" s="0" t="n">
        <f aca="false">IF(MAX(G1279:I1279)&lt;0,IF(OR(B1279=B1278,B1278=B1277),1,-1),MAX(G1279:I1279))</f>
        <v>0</v>
      </c>
    </row>
    <row r="1280" customFormat="false" ht="13.8" hidden="false" customHeight="false" outlineLevel="0" collapsed="false">
      <c r="A1280" s="7" t="n">
        <f aca="false">MAX(G1280:J1280)</f>
        <v>0</v>
      </c>
      <c r="B1280" s="8"/>
      <c r="C1280" s="9" t="e">
        <f aca="false">INDEX(SupplierNomenclature!$E$3:$E$10000,MATCH(B1280,SupplierNomenclature!$I$3:$I$10000,0))</f>
        <v>#N/A</v>
      </c>
      <c r="D1280" s="6" t="n">
        <f aca="false">IF(ISBLANK(B1280), , IF(ISBLANK(B1279), D1278+1, D1279))</f>
        <v>0</v>
      </c>
      <c r="E1280" s="9" t="n">
        <f aca="false">IF(ISBLANK(B1280),,IF(OR(ISBLANK(B1279), B1279="Баркод"),1,E1279+1))</f>
        <v>0</v>
      </c>
      <c r="F1280" s="9" t="n">
        <f aca="false">IF(ISBLANK(B1281), E1280/2,)</f>
        <v>0</v>
      </c>
      <c r="G1280" s="0" t="n">
        <f aca="false">IF(ISBLANK(B1280),0,-1)</f>
        <v>0</v>
      </c>
      <c r="H1280" s="0" t="n">
        <f aca="false">IF(AND(ISBLANK(B1279),NOT(ISBLANK(B1280))),1,-1)</f>
        <v>-1</v>
      </c>
      <c r="I1280" s="0" t="n">
        <f aca="false">IF(ISBLANK(B1278),IF(AND(B1279=B1280,NOT(ISBLANK(B1279)),NOT(ISBLANK(B1280))),1,-1),-1)</f>
        <v>-1</v>
      </c>
      <c r="J1280" s="0" t="n">
        <f aca="false">IF(MAX(G1280:I1280)&lt;0,IF(OR(B1280=B1279,B1279=B1278),1,-1),MAX(G1280:I1280))</f>
        <v>0</v>
      </c>
    </row>
    <row r="1281" customFormat="false" ht="13.8" hidden="false" customHeight="false" outlineLevel="0" collapsed="false">
      <c r="A1281" s="7" t="n">
        <f aca="false">MAX(G1281:J1281)</f>
        <v>0</v>
      </c>
      <c r="B1281" s="8"/>
      <c r="C1281" s="9" t="e">
        <f aca="false">INDEX(SupplierNomenclature!$E$3:$E$10000,MATCH(B1281,SupplierNomenclature!$I$3:$I$10000,0))</f>
        <v>#N/A</v>
      </c>
      <c r="D1281" s="6" t="n">
        <f aca="false">IF(ISBLANK(B1281), , IF(ISBLANK(B1280), D1279+1, D1280))</f>
        <v>0</v>
      </c>
      <c r="E1281" s="9" t="n">
        <f aca="false">IF(ISBLANK(B1281),,IF(OR(ISBLANK(B1280), B1280="Баркод"),1,E1280+1))</f>
        <v>0</v>
      </c>
      <c r="F1281" s="9" t="n">
        <f aca="false">IF(ISBLANK(B1282), E1281/2,)</f>
        <v>0</v>
      </c>
      <c r="G1281" s="0" t="n">
        <f aca="false">IF(ISBLANK(B1281),0,-1)</f>
        <v>0</v>
      </c>
      <c r="H1281" s="0" t="n">
        <f aca="false">IF(AND(ISBLANK(B1280),NOT(ISBLANK(B1281))),1,-1)</f>
        <v>-1</v>
      </c>
      <c r="I1281" s="0" t="n">
        <f aca="false">IF(ISBLANK(B1279),IF(AND(B1280=B1281,NOT(ISBLANK(B1280)),NOT(ISBLANK(B1281))),1,-1),-1)</f>
        <v>-1</v>
      </c>
      <c r="J1281" s="0" t="n">
        <f aca="false">IF(MAX(G1281:I1281)&lt;0,IF(OR(B1281=B1280,B1280=B1279),1,-1),MAX(G1281:I1281))</f>
        <v>0</v>
      </c>
    </row>
    <row r="1282" customFormat="false" ht="13.8" hidden="false" customHeight="false" outlineLevel="0" collapsed="false">
      <c r="A1282" s="7" t="n">
        <f aca="false">MAX(G1282:J1282)</f>
        <v>0</v>
      </c>
      <c r="B1282" s="8"/>
      <c r="C1282" s="9" t="e">
        <f aca="false">INDEX(SupplierNomenclature!$E$3:$E$10000,MATCH(B1282,SupplierNomenclature!$I$3:$I$10000,0))</f>
        <v>#N/A</v>
      </c>
      <c r="D1282" s="6" t="n">
        <f aca="false">IF(ISBLANK(B1282), , IF(ISBLANK(B1281), D1280+1, D1281))</f>
        <v>0</v>
      </c>
      <c r="E1282" s="9" t="n">
        <f aca="false">IF(ISBLANK(B1282),,IF(OR(ISBLANK(B1281), B1281="Баркод"),1,E1281+1))</f>
        <v>0</v>
      </c>
      <c r="F1282" s="9" t="n">
        <f aca="false">IF(ISBLANK(B1283), E1282/2,)</f>
        <v>0</v>
      </c>
      <c r="G1282" s="0" t="n">
        <f aca="false">IF(ISBLANK(B1282),0,-1)</f>
        <v>0</v>
      </c>
      <c r="H1282" s="0" t="n">
        <f aca="false">IF(AND(ISBLANK(B1281),NOT(ISBLANK(B1282))),1,-1)</f>
        <v>-1</v>
      </c>
      <c r="I1282" s="0" t="n">
        <f aca="false">IF(ISBLANK(B1280),IF(AND(B1281=B1282,NOT(ISBLANK(B1281)),NOT(ISBLANK(B1282))),1,-1),-1)</f>
        <v>-1</v>
      </c>
      <c r="J1282" s="0" t="n">
        <f aca="false">IF(MAX(G1282:I1282)&lt;0,IF(OR(B1282=B1281,B1281=B1280),1,-1),MAX(G1282:I1282))</f>
        <v>0</v>
      </c>
    </row>
    <row r="1283" customFormat="false" ht="13.8" hidden="false" customHeight="false" outlineLevel="0" collapsed="false">
      <c r="A1283" s="7" t="n">
        <f aca="false">MAX(G1283:J1283)</f>
        <v>0</v>
      </c>
      <c r="B1283" s="8"/>
      <c r="C1283" s="9" t="e">
        <f aca="false">INDEX(SupplierNomenclature!$E$3:$E$10000,MATCH(B1283,SupplierNomenclature!$I$3:$I$10000,0))</f>
        <v>#N/A</v>
      </c>
      <c r="D1283" s="6" t="n">
        <f aca="false">IF(ISBLANK(B1283), , IF(ISBLANK(B1282), D1281+1, D1282))</f>
        <v>0</v>
      </c>
      <c r="E1283" s="9" t="n">
        <f aca="false">IF(ISBLANK(B1283),,IF(OR(ISBLANK(B1282), B1282="Баркод"),1,E1282+1))</f>
        <v>0</v>
      </c>
      <c r="F1283" s="9" t="n">
        <f aca="false">IF(ISBLANK(B1284), E1283/2,)</f>
        <v>0</v>
      </c>
      <c r="G1283" s="0" t="n">
        <f aca="false">IF(ISBLANK(B1283),0,-1)</f>
        <v>0</v>
      </c>
      <c r="H1283" s="0" t="n">
        <f aca="false">IF(AND(ISBLANK(B1282),NOT(ISBLANK(B1283))),1,-1)</f>
        <v>-1</v>
      </c>
      <c r="I1283" s="0" t="n">
        <f aca="false">IF(ISBLANK(B1281),IF(AND(B1282=B1283,NOT(ISBLANK(B1282)),NOT(ISBLANK(B1283))),1,-1),-1)</f>
        <v>-1</v>
      </c>
      <c r="J1283" s="0" t="n">
        <f aca="false">IF(MAX(G1283:I1283)&lt;0,IF(OR(B1283=B1282,B1282=B1281),1,-1),MAX(G1283:I1283))</f>
        <v>0</v>
      </c>
    </row>
    <row r="1284" customFormat="false" ht="13.8" hidden="false" customHeight="false" outlineLevel="0" collapsed="false">
      <c r="A1284" s="7" t="n">
        <f aca="false">MAX(G1284:J1284)</f>
        <v>0</v>
      </c>
      <c r="B1284" s="8"/>
      <c r="C1284" s="9" t="e">
        <f aca="false">INDEX(SupplierNomenclature!$E$3:$E$10000,MATCH(B1284,SupplierNomenclature!$I$3:$I$10000,0))</f>
        <v>#N/A</v>
      </c>
      <c r="D1284" s="6" t="n">
        <f aca="false">IF(ISBLANK(B1284), , IF(ISBLANK(B1283), D1282+1, D1283))</f>
        <v>0</v>
      </c>
      <c r="E1284" s="9" t="n">
        <f aca="false">IF(ISBLANK(B1284),,IF(OR(ISBLANK(B1283), B1283="Баркод"),1,E1283+1))</f>
        <v>0</v>
      </c>
      <c r="F1284" s="9" t="n">
        <f aca="false">IF(ISBLANK(B1285), E1284/2,)</f>
        <v>0</v>
      </c>
      <c r="G1284" s="0" t="n">
        <f aca="false">IF(ISBLANK(B1284),0,-1)</f>
        <v>0</v>
      </c>
      <c r="H1284" s="0" t="n">
        <f aca="false">IF(AND(ISBLANK(B1283),NOT(ISBLANK(B1284))),1,-1)</f>
        <v>-1</v>
      </c>
      <c r="I1284" s="0" t="n">
        <f aca="false">IF(ISBLANK(B1282),IF(AND(B1283=B1284,NOT(ISBLANK(B1283)),NOT(ISBLANK(B1284))),1,-1),-1)</f>
        <v>-1</v>
      </c>
      <c r="J1284" s="0" t="n">
        <f aca="false">IF(MAX(G1284:I1284)&lt;0,IF(OR(B1284=B1283,B1283=B1282),1,-1),MAX(G1284:I1284))</f>
        <v>0</v>
      </c>
    </row>
    <row r="1285" customFormat="false" ht="13.8" hidden="false" customHeight="false" outlineLevel="0" collapsed="false">
      <c r="A1285" s="7" t="n">
        <f aca="false">MAX(G1285:J1285)</f>
        <v>0</v>
      </c>
      <c r="B1285" s="8"/>
      <c r="C1285" s="9" t="e">
        <f aca="false">INDEX(SupplierNomenclature!$E$3:$E$10000,MATCH(B1285,SupplierNomenclature!$I$3:$I$10000,0))</f>
        <v>#N/A</v>
      </c>
      <c r="D1285" s="6" t="n">
        <f aca="false">IF(ISBLANK(B1285), , IF(ISBLANK(B1284), D1283+1, D1284))</f>
        <v>0</v>
      </c>
      <c r="E1285" s="9" t="n">
        <f aca="false">IF(ISBLANK(B1285),,IF(OR(ISBLANK(B1284), B1284="Баркод"),1,E1284+1))</f>
        <v>0</v>
      </c>
      <c r="F1285" s="9" t="n">
        <f aca="false">IF(ISBLANK(B1286), E1285/2,)</f>
        <v>0</v>
      </c>
      <c r="G1285" s="0" t="n">
        <f aca="false">IF(ISBLANK(B1285),0,-1)</f>
        <v>0</v>
      </c>
      <c r="H1285" s="0" t="n">
        <f aca="false">IF(AND(ISBLANK(B1284),NOT(ISBLANK(B1285))),1,-1)</f>
        <v>-1</v>
      </c>
      <c r="I1285" s="0" t="n">
        <f aca="false">IF(ISBLANK(B1283),IF(AND(B1284=B1285,NOT(ISBLANK(B1284)),NOT(ISBLANK(B1285))),1,-1),-1)</f>
        <v>-1</v>
      </c>
      <c r="J1285" s="0" t="n">
        <f aca="false">IF(MAX(G1285:I1285)&lt;0,IF(OR(B1285=B1284,B1284=B1283),1,-1),MAX(G1285:I1285))</f>
        <v>0</v>
      </c>
    </row>
    <row r="1286" customFormat="false" ht="13.8" hidden="false" customHeight="false" outlineLevel="0" collapsed="false">
      <c r="A1286" s="7" t="n">
        <f aca="false">MAX(G1286:J1286)</f>
        <v>0</v>
      </c>
      <c r="B1286" s="8"/>
      <c r="C1286" s="9" t="e">
        <f aca="false">INDEX(SupplierNomenclature!$E$3:$E$10000,MATCH(B1286,SupplierNomenclature!$I$3:$I$10000,0))</f>
        <v>#N/A</v>
      </c>
      <c r="D1286" s="6" t="n">
        <f aca="false">IF(ISBLANK(B1286), , IF(ISBLANK(B1285), D1284+1, D1285))</f>
        <v>0</v>
      </c>
      <c r="E1286" s="9" t="n">
        <f aca="false">IF(ISBLANK(B1286),,IF(OR(ISBLANK(B1285), B1285="Баркод"),1,E1285+1))</f>
        <v>0</v>
      </c>
      <c r="F1286" s="9" t="n">
        <f aca="false">IF(ISBLANK(B1287), E1286/2,)</f>
        <v>0</v>
      </c>
      <c r="G1286" s="0" t="n">
        <f aca="false">IF(ISBLANK(B1286),0,-1)</f>
        <v>0</v>
      </c>
      <c r="H1286" s="0" t="n">
        <f aca="false">IF(AND(ISBLANK(B1285),NOT(ISBLANK(B1286))),1,-1)</f>
        <v>-1</v>
      </c>
      <c r="I1286" s="0" t="n">
        <f aca="false">IF(ISBLANK(B1284),IF(AND(B1285=B1286,NOT(ISBLANK(B1285)),NOT(ISBLANK(B1286))),1,-1),-1)</f>
        <v>-1</v>
      </c>
      <c r="J1286" s="0" t="n">
        <f aca="false">IF(MAX(G1286:I1286)&lt;0,IF(OR(B1286=B1285,B1285=B1284),1,-1),MAX(G1286:I1286))</f>
        <v>0</v>
      </c>
    </row>
    <row r="1287" customFormat="false" ht="13.8" hidden="false" customHeight="false" outlineLevel="0" collapsed="false">
      <c r="A1287" s="7" t="n">
        <f aca="false">MAX(G1287:J1287)</f>
        <v>0</v>
      </c>
      <c r="B1287" s="8"/>
      <c r="C1287" s="9" t="e">
        <f aca="false">INDEX(SupplierNomenclature!$E$3:$E$10000,MATCH(B1287,SupplierNomenclature!$I$3:$I$10000,0))</f>
        <v>#N/A</v>
      </c>
      <c r="D1287" s="6" t="n">
        <f aca="false">IF(ISBLANK(B1287), , IF(ISBLANK(B1286), D1285+1, D1286))</f>
        <v>0</v>
      </c>
      <c r="E1287" s="9" t="n">
        <f aca="false">IF(ISBLANK(B1287),,IF(OR(ISBLANK(B1286), B1286="Баркод"),1,E1286+1))</f>
        <v>0</v>
      </c>
      <c r="F1287" s="9" t="n">
        <f aca="false">IF(ISBLANK(B1288), E1287/2,)</f>
        <v>0</v>
      </c>
      <c r="G1287" s="0" t="n">
        <f aca="false">IF(ISBLANK(B1287),0,-1)</f>
        <v>0</v>
      </c>
      <c r="H1287" s="0" t="n">
        <f aca="false">IF(AND(ISBLANK(B1286),NOT(ISBLANK(B1287))),1,-1)</f>
        <v>-1</v>
      </c>
      <c r="I1287" s="0" t="n">
        <f aca="false">IF(ISBLANK(B1285),IF(AND(B1286=B1287,NOT(ISBLANK(B1286)),NOT(ISBLANK(B1287))),1,-1),-1)</f>
        <v>-1</v>
      </c>
      <c r="J1287" s="0" t="n">
        <f aca="false">IF(MAX(G1287:I1287)&lt;0,IF(OR(B1287=B1286,B1286=B1285),1,-1),MAX(G1287:I1287))</f>
        <v>0</v>
      </c>
    </row>
    <row r="1288" customFormat="false" ht="13.8" hidden="false" customHeight="false" outlineLevel="0" collapsed="false">
      <c r="A1288" s="7" t="n">
        <f aca="false">MAX(G1288:J1288)</f>
        <v>0</v>
      </c>
      <c r="B1288" s="8"/>
      <c r="C1288" s="9" t="e">
        <f aca="false">INDEX(SupplierNomenclature!$E$3:$E$10000,MATCH(B1288,SupplierNomenclature!$I$3:$I$10000,0))</f>
        <v>#N/A</v>
      </c>
      <c r="D1288" s="6" t="n">
        <f aca="false">IF(ISBLANK(B1288), , IF(ISBLANK(B1287), D1286+1, D1287))</f>
        <v>0</v>
      </c>
      <c r="E1288" s="9" t="n">
        <f aca="false">IF(ISBLANK(B1288),,IF(OR(ISBLANK(B1287), B1287="Баркод"),1,E1287+1))</f>
        <v>0</v>
      </c>
      <c r="F1288" s="9" t="n">
        <f aca="false">IF(ISBLANK(B1289), E1288/2,)</f>
        <v>0</v>
      </c>
      <c r="G1288" s="0" t="n">
        <f aca="false">IF(ISBLANK(B1288),0,-1)</f>
        <v>0</v>
      </c>
      <c r="H1288" s="0" t="n">
        <f aca="false">IF(AND(ISBLANK(B1287),NOT(ISBLANK(B1288))),1,-1)</f>
        <v>-1</v>
      </c>
      <c r="I1288" s="0" t="n">
        <f aca="false">IF(ISBLANK(B1286),IF(AND(B1287=B1288,NOT(ISBLANK(B1287)),NOT(ISBLANK(B1288))),1,-1),-1)</f>
        <v>-1</v>
      </c>
      <c r="J1288" s="0" t="n">
        <f aca="false">IF(MAX(G1288:I1288)&lt;0,IF(OR(B1288=B1287,B1287=B1286),1,-1),MAX(G1288:I1288))</f>
        <v>0</v>
      </c>
    </row>
    <row r="1289" customFormat="false" ht="13.8" hidden="false" customHeight="false" outlineLevel="0" collapsed="false">
      <c r="A1289" s="7" t="n">
        <f aca="false">MAX(G1289:J1289)</f>
        <v>0</v>
      </c>
      <c r="B1289" s="8"/>
      <c r="C1289" s="9" t="e">
        <f aca="false">INDEX(SupplierNomenclature!$E$3:$E$10000,MATCH(B1289,SupplierNomenclature!$I$3:$I$10000,0))</f>
        <v>#N/A</v>
      </c>
      <c r="D1289" s="6" t="n">
        <f aca="false">IF(ISBLANK(B1289), , IF(ISBLANK(B1288), D1287+1, D1288))</f>
        <v>0</v>
      </c>
      <c r="E1289" s="9" t="n">
        <f aca="false">IF(ISBLANK(B1289),,IF(OR(ISBLANK(B1288), B1288="Баркод"),1,E1288+1))</f>
        <v>0</v>
      </c>
      <c r="F1289" s="9" t="n">
        <f aca="false">IF(ISBLANK(B1290), E1289/2,)</f>
        <v>0</v>
      </c>
      <c r="G1289" s="0" t="n">
        <f aca="false">IF(ISBLANK(B1289),0,-1)</f>
        <v>0</v>
      </c>
      <c r="H1289" s="0" t="n">
        <f aca="false">IF(AND(ISBLANK(B1288),NOT(ISBLANK(B1289))),1,-1)</f>
        <v>-1</v>
      </c>
      <c r="I1289" s="0" t="n">
        <f aca="false">IF(ISBLANK(B1287),IF(AND(B1288=B1289,NOT(ISBLANK(B1288)),NOT(ISBLANK(B1289))),1,-1),-1)</f>
        <v>-1</v>
      </c>
      <c r="J1289" s="0" t="n">
        <f aca="false">IF(MAX(G1289:I1289)&lt;0,IF(OR(B1289=B1288,B1288=B1287),1,-1),MAX(G1289:I1289))</f>
        <v>0</v>
      </c>
    </row>
    <row r="1290" customFormat="false" ht="13.8" hidden="false" customHeight="false" outlineLevel="0" collapsed="false">
      <c r="A1290" s="7" t="n">
        <f aca="false">MAX(G1290:J1290)</f>
        <v>0</v>
      </c>
      <c r="B1290" s="8"/>
      <c r="C1290" s="9" t="e">
        <f aca="false">INDEX(SupplierNomenclature!$E$3:$E$10000,MATCH(B1290,SupplierNomenclature!$I$3:$I$10000,0))</f>
        <v>#N/A</v>
      </c>
      <c r="D1290" s="6" t="n">
        <f aca="false">IF(ISBLANK(B1290), , IF(ISBLANK(B1289), D1288+1, D1289))</f>
        <v>0</v>
      </c>
      <c r="E1290" s="9" t="n">
        <f aca="false">IF(ISBLANK(B1290),,IF(OR(ISBLANK(B1289), B1289="Баркод"),1,E1289+1))</f>
        <v>0</v>
      </c>
      <c r="F1290" s="9" t="n">
        <f aca="false">IF(ISBLANK(B1291), E1290/2,)</f>
        <v>0</v>
      </c>
      <c r="G1290" s="0" t="n">
        <f aca="false">IF(ISBLANK(B1290),0,-1)</f>
        <v>0</v>
      </c>
      <c r="H1290" s="0" t="n">
        <f aca="false">IF(AND(ISBLANK(B1289),NOT(ISBLANK(B1290))),1,-1)</f>
        <v>-1</v>
      </c>
      <c r="I1290" s="0" t="n">
        <f aca="false">IF(ISBLANK(B1288),IF(AND(B1289=B1290,NOT(ISBLANK(B1289)),NOT(ISBLANK(B1290))),1,-1),-1)</f>
        <v>-1</v>
      </c>
      <c r="J1290" s="0" t="n">
        <f aca="false">IF(MAX(G1290:I1290)&lt;0,IF(OR(B1290=B1289,B1289=B1288),1,-1),MAX(G1290:I1290))</f>
        <v>0</v>
      </c>
    </row>
    <row r="1291" customFormat="false" ht="13.8" hidden="false" customHeight="false" outlineLevel="0" collapsed="false">
      <c r="A1291" s="7" t="n">
        <f aca="false">MAX(G1291:J1291)</f>
        <v>0</v>
      </c>
      <c r="B1291" s="8"/>
      <c r="C1291" s="9" t="e">
        <f aca="false">INDEX(SupplierNomenclature!$E$3:$E$10000,MATCH(B1291,SupplierNomenclature!$I$3:$I$10000,0))</f>
        <v>#N/A</v>
      </c>
      <c r="D1291" s="6" t="n">
        <f aca="false">IF(ISBLANK(B1291), , IF(ISBLANK(B1290), D1289+1, D1290))</f>
        <v>0</v>
      </c>
      <c r="E1291" s="9" t="n">
        <f aca="false">IF(ISBLANK(B1291),,IF(OR(ISBLANK(B1290), B1290="Баркод"),1,E1290+1))</f>
        <v>0</v>
      </c>
      <c r="F1291" s="9" t="n">
        <f aca="false">IF(ISBLANK(B1292), E1291/2,)</f>
        <v>0</v>
      </c>
      <c r="G1291" s="0" t="n">
        <f aca="false">IF(ISBLANK(B1291),0,-1)</f>
        <v>0</v>
      </c>
      <c r="H1291" s="0" t="n">
        <f aca="false">IF(AND(ISBLANK(B1290),NOT(ISBLANK(B1291))),1,-1)</f>
        <v>-1</v>
      </c>
      <c r="I1291" s="0" t="n">
        <f aca="false">IF(ISBLANK(B1289),IF(AND(B1290=B1291,NOT(ISBLANK(B1290)),NOT(ISBLANK(B1291))),1,-1),-1)</f>
        <v>-1</v>
      </c>
      <c r="J1291" s="0" t="n">
        <f aca="false">IF(MAX(G1291:I1291)&lt;0,IF(OR(B1291=B1290,B1290=B1289),1,-1),MAX(G1291:I1291))</f>
        <v>0</v>
      </c>
    </row>
    <row r="1292" customFormat="false" ht="13.8" hidden="false" customHeight="false" outlineLevel="0" collapsed="false">
      <c r="A1292" s="7" t="n">
        <f aca="false">MAX(G1292:J1292)</f>
        <v>0</v>
      </c>
      <c r="B1292" s="8"/>
      <c r="C1292" s="9" t="e">
        <f aca="false">INDEX(SupplierNomenclature!$E$3:$E$10000,MATCH(B1292,SupplierNomenclature!$I$3:$I$10000,0))</f>
        <v>#N/A</v>
      </c>
      <c r="D1292" s="6" t="n">
        <f aca="false">IF(ISBLANK(B1292), , IF(ISBLANK(B1291), D1290+1, D1291))</f>
        <v>0</v>
      </c>
      <c r="E1292" s="9" t="n">
        <f aca="false">IF(ISBLANK(B1292),,IF(OR(ISBLANK(B1291), B1291="Баркод"),1,E1291+1))</f>
        <v>0</v>
      </c>
      <c r="F1292" s="9" t="n">
        <f aca="false">IF(ISBLANK(B1293), E1292/2,)</f>
        <v>0</v>
      </c>
      <c r="G1292" s="0" t="n">
        <f aca="false">IF(ISBLANK(B1292),0,-1)</f>
        <v>0</v>
      </c>
      <c r="H1292" s="0" t="n">
        <f aca="false">IF(AND(ISBLANK(B1291),NOT(ISBLANK(B1292))),1,-1)</f>
        <v>-1</v>
      </c>
      <c r="I1292" s="0" t="n">
        <f aca="false">IF(ISBLANK(B1290),IF(AND(B1291=B1292,NOT(ISBLANK(B1291)),NOT(ISBLANK(B1292))),1,-1),-1)</f>
        <v>-1</v>
      </c>
      <c r="J1292" s="0" t="n">
        <f aca="false">IF(MAX(G1292:I1292)&lt;0,IF(OR(B1292=B1291,B1291=B1290),1,-1),MAX(G1292:I1292))</f>
        <v>0</v>
      </c>
    </row>
    <row r="1293" customFormat="false" ht="13.8" hidden="false" customHeight="false" outlineLevel="0" collapsed="false">
      <c r="A1293" s="7" t="n">
        <f aca="false">MAX(G1293:J1293)</f>
        <v>0</v>
      </c>
      <c r="B1293" s="8"/>
      <c r="C1293" s="9" t="e">
        <f aca="false">INDEX(SupplierNomenclature!$E$3:$E$10000,MATCH(B1293,SupplierNomenclature!$I$3:$I$10000,0))</f>
        <v>#N/A</v>
      </c>
      <c r="D1293" s="6" t="n">
        <f aca="false">IF(ISBLANK(B1293), , IF(ISBLANK(B1292), D1291+1, D1292))</f>
        <v>0</v>
      </c>
      <c r="E1293" s="9" t="n">
        <f aca="false">IF(ISBLANK(B1293),,IF(OR(ISBLANK(B1292), B1292="Баркод"),1,E1292+1))</f>
        <v>0</v>
      </c>
      <c r="F1293" s="9" t="n">
        <f aca="false">IF(ISBLANK(B1294), E1293/2,)</f>
        <v>0</v>
      </c>
      <c r="G1293" s="0" t="n">
        <f aca="false">IF(ISBLANK(B1293),0,-1)</f>
        <v>0</v>
      </c>
      <c r="H1293" s="0" t="n">
        <f aca="false">IF(AND(ISBLANK(B1292),NOT(ISBLANK(B1293))),1,-1)</f>
        <v>-1</v>
      </c>
      <c r="I1293" s="0" t="n">
        <f aca="false">IF(ISBLANK(B1291),IF(AND(B1292=B1293,NOT(ISBLANK(B1292)),NOT(ISBLANK(B1293))),1,-1),-1)</f>
        <v>-1</v>
      </c>
      <c r="J1293" s="0" t="n">
        <f aca="false">IF(MAX(G1293:I1293)&lt;0,IF(OR(B1293=B1292,B1292=B1291),1,-1),MAX(G1293:I1293))</f>
        <v>0</v>
      </c>
    </row>
    <row r="1294" customFormat="false" ht="13.8" hidden="false" customHeight="false" outlineLevel="0" collapsed="false">
      <c r="A1294" s="7" t="n">
        <f aca="false">MAX(G1294:J1294)</f>
        <v>0</v>
      </c>
      <c r="B1294" s="8"/>
      <c r="C1294" s="9" t="e">
        <f aca="false">INDEX(SupplierNomenclature!$E$3:$E$10000,MATCH(B1294,SupplierNomenclature!$I$3:$I$10000,0))</f>
        <v>#N/A</v>
      </c>
      <c r="D1294" s="6" t="n">
        <f aca="false">IF(ISBLANK(B1294), , IF(ISBLANK(B1293), D1292+1, D1293))</f>
        <v>0</v>
      </c>
      <c r="E1294" s="9" t="n">
        <f aca="false">IF(ISBLANK(B1294),,IF(OR(ISBLANK(B1293), B1293="Баркод"),1,E1293+1))</f>
        <v>0</v>
      </c>
      <c r="F1294" s="9" t="n">
        <f aca="false">IF(ISBLANK(B1295), E1294/2,)</f>
        <v>0</v>
      </c>
      <c r="G1294" s="0" t="n">
        <f aca="false">IF(ISBLANK(B1294),0,-1)</f>
        <v>0</v>
      </c>
      <c r="H1294" s="0" t="n">
        <f aca="false">IF(AND(ISBLANK(B1293),NOT(ISBLANK(B1294))),1,-1)</f>
        <v>-1</v>
      </c>
      <c r="I1294" s="0" t="n">
        <f aca="false">IF(ISBLANK(B1292),IF(AND(B1293=B1294,NOT(ISBLANK(B1293)),NOT(ISBLANK(B1294))),1,-1),-1)</f>
        <v>-1</v>
      </c>
      <c r="J1294" s="0" t="n">
        <f aca="false">IF(MAX(G1294:I1294)&lt;0,IF(OR(B1294=B1293,B1293=B1292),1,-1),MAX(G1294:I1294))</f>
        <v>0</v>
      </c>
    </row>
    <row r="1295" customFormat="false" ht="13.8" hidden="false" customHeight="false" outlineLevel="0" collapsed="false">
      <c r="A1295" s="7" t="n">
        <f aca="false">MAX(G1295:J1295)</f>
        <v>0</v>
      </c>
      <c r="B1295" s="8"/>
      <c r="C1295" s="9" t="e">
        <f aca="false">INDEX(SupplierNomenclature!$E$3:$E$10000,MATCH(B1295,SupplierNomenclature!$I$3:$I$10000,0))</f>
        <v>#N/A</v>
      </c>
      <c r="D1295" s="6" t="n">
        <f aca="false">IF(ISBLANK(B1295), , IF(ISBLANK(B1294), D1293+1, D1294))</f>
        <v>0</v>
      </c>
      <c r="E1295" s="9" t="n">
        <f aca="false">IF(ISBLANK(B1295),,IF(OR(ISBLANK(B1294), B1294="Баркод"),1,E1294+1))</f>
        <v>0</v>
      </c>
      <c r="F1295" s="9" t="n">
        <f aca="false">IF(ISBLANK(B1296), E1295/2,)</f>
        <v>0</v>
      </c>
      <c r="G1295" s="0" t="n">
        <f aca="false">IF(ISBLANK(B1295),0,-1)</f>
        <v>0</v>
      </c>
      <c r="H1295" s="0" t="n">
        <f aca="false">IF(AND(ISBLANK(B1294),NOT(ISBLANK(B1295))),1,-1)</f>
        <v>-1</v>
      </c>
      <c r="I1295" s="0" t="n">
        <f aca="false">IF(ISBLANK(B1293),IF(AND(B1294=B1295,NOT(ISBLANK(B1294)),NOT(ISBLANK(B1295))),1,-1),-1)</f>
        <v>-1</v>
      </c>
      <c r="J1295" s="0" t="n">
        <f aca="false">IF(MAX(G1295:I1295)&lt;0,IF(OR(B1295=B1294,B1294=B1293),1,-1),MAX(G1295:I1295))</f>
        <v>0</v>
      </c>
    </row>
    <row r="1296" customFormat="false" ht="13.8" hidden="false" customHeight="false" outlineLevel="0" collapsed="false">
      <c r="A1296" s="7" t="n">
        <f aca="false">MAX(G1296:J1296)</f>
        <v>0</v>
      </c>
      <c r="B1296" s="8"/>
      <c r="C1296" s="9" t="e">
        <f aca="false">INDEX(SupplierNomenclature!$E$3:$E$10000,MATCH(B1296,SupplierNomenclature!$I$3:$I$10000,0))</f>
        <v>#N/A</v>
      </c>
      <c r="D1296" s="6" t="n">
        <f aca="false">IF(ISBLANK(B1296), , IF(ISBLANK(B1295), D1294+1, D1295))</f>
        <v>0</v>
      </c>
      <c r="E1296" s="9" t="n">
        <f aca="false">IF(ISBLANK(B1296),,IF(OR(ISBLANK(B1295), B1295="Баркод"),1,E1295+1))</f>
        <v>0</v>
      </c>
      <c r="F1296" s="9" t="n">
        <f aca="false">IF(ISBLANK(B1297), E1296/2,)</f>
        <v>0</v>
      </c>
      <c r="G1296" s="0" t="n">
        <f aca="false">IF(ISBLANK(B1296),0,-1)</f>
        <v>0</v>
      </c>
      <c r="H1296" s="0" t="n">
        <f aca="false">IF(AND(ISBLANK(B1295),NOT(ISBLANK(B1296))),1,-1)</f>
        <v>-1</v>
      </c>
      <c r="I1296" s="0" t="n">
        <f aca="false">IF(ISBLANK(B1294),IF(AND(B1295=B1296,NOT(ISBLANK(B1295)),NOT(ISBLANK(B1296))),1,-1),-1)</f>
        <v>-1</v>
      </c>
      <c r="J1296" s="0" t="n">
        <f aca="false">IF(MAX(G1296:I1296)&lt;0,IF(OR(B1296=B1295,B1295=B1294),1,-1),MAX(G1296:I1296))</f>
        <v>0</v>
      </c>
    </row>
    <row r="1297" customFormat="false" ht="13.8" hidden="false" customHeight="false" outlineLevel="0" collapsed="false">
      <c r="A1297" s="7" t="n">
        <f aca="false">MAX(G1297:J1297)</f>
        <v>0</v>
      </c>
      <c r="B1297" s="8"/>
      <c r="C1297" s="9" t="e">
        <f aca="false">INDEX(SupplierNomenclature!$E$3:$E$10000,MATCH(B1297,SupplierNomenclature!$I$3:$I$10000,0))</f>
        <v>#N/A</v>
      </c>
      <c r="D1297" s="6" t="n">
        <f aca="false">IF(ISBLANK(B1297), , IF(ISBLANK(B1296), D1295+1, D1296))</f>
        <v>0</v>
      </c>
      <c r="E1297" s="9" t="n">
        <f aca="false">IF(ISBLANK(B1297),,IF(OR(ISBLANK(B1296), B1296="Баркод"),1,E1296+1))</f>
        <v>0</v>
      </c>
      <c r="F1297" s="9" t="n">
        <f aca="false">IF(ISBLANK(B1298), E1297/2,)</f>
        <v>0</v>
      </c>
      <c r="G1297" s="0" t="n">
        <f aca="false">IF(ISBLANK(B1297),0,-1)</f>
        <v>0</v>
      </c>
      <c r="H1297" s="0" t="n">
        <f aca="false">IF(AND(ISBLANK(B1296),NOT(ISBLANK(B1297))),1,-1)</f>
        <v>-1</v>
      </c>
      <c r="I1297" s="0" t="n">
        <f aca="false">IF(ISBLANK(B1295),IF(AND(B1296=B1297,NOT(ISBLANK(B1296)),NOT(ISBLANK(B1297))),1,-1),-1)</f>
        <v>-1</v>
      </c>
      <c r="J1297" s="0" t="n">
        <f aca="false">IF(MAX(G1297:I1297)&lt;0,IF(OR(B1297=B1296,B1296=B1295),1,-1),MAX(G1297:I1297))</f>
        <v>0</v>
      </c>
    </row>
    <row r="1298" customFormat="false" ht="13.8" hidden="false" customHeight="false" outlineLevel="0" collapsed="false">
      <c r="A1298" s="7" t="n">
        <f aca="false">MAX(G1298:J1298)</f>
        <v>0</v>
      </c>
      <c r="B1298" s="8"/>
      <c r="C1298" s="9" t="e">
        <f aca="false">INDEX(SupplierNomenclature!$E$3:$E$10000,MATCH(B1298,SupplierNomenclature!$I$3:$I$10000,0))</f>
        <v>#N/A</v>
      </c>
      <c r="D1298" s="6" t="n">
        <f aca="false">IF(ISBLANK(B1298), , IF(ISBLANK(B1297), D1296+1, D1297))</f>
        <v>0</v>
      </c>
      <c r="E1298" s="9" t="n">
        <f aca="false">IF(ISBLANK(B1298),,IF(OR(ISBLANK(B1297), B1297="Баркод"),1,E1297+1))</f>
        <v>0</v>
      </c>
      <c r="F1298" s="9" t="n">
        <f aca="false">IF(ISBLANK(B1299), E1298/2,)</f>
        <v>0</v>
      </c>
      <c r="G1298" s="0" t="n">
        <f aca="false">IF(ISBLANK(B1298),0,-1)</f>
        <v>0</v>
      </c>
      <c r="H1298" s="0" t="n">
        <f aca="false">IF(AND(ISBLANK(B1297),NOT(ISBLANK(B1298))),1,-1)</f>
        <v>-1</v>
      </c>
      <c r="I1298" s="0" t="n">
        <f aca="false">IF(ISBLANK(B1296),IF(AND(B1297=B1298,NOT(ISBLANK(B1297)),NOT(ISBLANK(B1298))),1,-1),-1)</f>
        <v>-1</v>
      </c>
      <c r="J1298" s="0" t="n">
        <f aca="false">IF(MAX(G1298:I1298)&lt;0,IF(OR(B1298=B1297,B1297=B1296),1,-1),MAX(G1298:I1298))</f>
        <v>0</v>
      </c>
    </row>
    <row r="1299" customFormat="false" ht="13.8" hidden="false" customHeight="false" outlineLevel="0" collapsed="false">
      <c r="A1299" s="7" t="n">
        <f aca="false">MAX(G1299:J1299)</f>
        <v>0</v>
      </c>
      <c r="B1299" s="8"/>
      <c r="C1299" s="9" t="e">
        <f aca="false">INDEX(SupplierNomenclature!$E$3:$E$10000,MATCH(B1299,SupplierNomenclature!$I$3:$I$10000,0))</f>
        <v>#N/A</v>
      </c>
      <c r="D1299" s="6" t="n">
        <f aca="false">IF(ISBLANK(B1299), , IF(ISBLANK(B1298), D1297+1, D1298))</f>
        <v>0</v>
      </c>
      <c r="E1299" s="9" t="n">
        <f aca="false">IF(ISBLANK(B1299),,IF(OR(ISBLANK(B1298), B1298="Баркод"),1,E1298+1))</f>
        <v>0</v>
      </c>
      <c r="F1299" s="9" t="n">
        <f aca="false">IF(ISBLANK(B1300), E1299/2,)</f>
        <v>0</v>
      </c>
      <c r="G1299" s="0" t="n">
        <f aca="false">IF(ISBLANK(B1299),0,-1)</f>
        <v>0</v>
      </c>
      <c r="H1299" s="0" t="n">
        <f aca="false">IF(AND(ISBLANK(B1298),NOT(ISBLANK(B1299))),1,-1)</f>
        <v>-1</v>
      </c>
      <c r="I1299" s="0" t="n">
        <f aca="false">IF(ISBLANK(B1297),IF(AND(B1298=B1299,NOT(ISBLANK(B1298)),NOT(ISBLANK(B1299))),1,-1),-1)</f>
        <v>-1</v>
      </c>
      <c r="J1299" s="0" t="n">
        <f aca="false">IF(MAX(G1299:I1299)&lt;0,IF(OR(B1299=B1298,B1298=B1297),1,-1),MAX(G1299:I1299))</f>
        <v>0</v>
      </c>
    </row>
    <row r="1300" customFormat="false" ht="13.8" hidden="false" customHeight="false" outlineLevel="0" collapsed="false">
      <c r="A1300" s="7" t="n">
        <f aca="false">MAX(G1300:J1300)</f>
        <v>0</v>
      </c>
      <c r="B1300" s="8"/>
      <c r="C1300" s="9" t="e">
        <f aca="false">INDEX(SupplierNomenclature!$E$3:$E$10000,MATCH(B1300,SupplierNomenclature!$I$3:$I$10000,0))</f>
        <v>#N/A</v>
      </c>
      <c r="D1300" s="6" t="n">
        <f aca="false">IF(ISBLANK(B1300), , IF(ISBLANK(B1299), D1298+1, D1299))</f>
        <v>0</v>
      </c>
      <c r="E1300" s="9" t="n">
        <f aca="false">IF(ISBLANK(B1300),,IF(OR(ISBLANK(B1299), B1299="Баркод"),1,E1299+1))</f>
        <v>0</v>
      </c>
      <c r="F1300" s="9" t="n">
        <f aca="false">IF(ISBLANK(B1301), E1300/2,)</f>
        <v>0</v>
      </c>
      <c r="G1300" s="0" t="n">
        <f aca="false">IF(ISBLANK(B1300),0,-1)</f>
        <v>0</v>
      </c>
      <c r="H1300" s="0" t="n">
        <f aca="false">IF(AND(ISBLANK(B1299),NOT(ISBLANK(B1300))),1,-1)</f>
        <v>-1</v>
      </c>
      <c r="I1300" s="0" t="n">
        <f aca="false">IF(ISBLANK(B1298),IF(AND(B1299=B1300,NOT(ISBLANK(B1299)),NOT(ISBLANK(B1300))),1,-1),-1)</f>
        <v>-1</v>
      </c>
      <c r="J1300" s="0" t="n">
        <f aca="false">IF(MAX(G1300:I1300)&lt;0,IF(OR(B1300=B1299,B1299=B1298),1,-1),MAX(G1300:I1300))</f>
        <v>0</v>
      </c>
    </row>
    <row r="1301" customFormat="false" ht="13.8" hidden="false" customHeight="false" outlineLevel="0" collapsed="false">
      <c r="A1301" s="7" t="n">
        <f aca="false">MAX(G1301:J1301)</f>
        <v>0</v>
      </c>
      <c r="B1301" s="8"/>
      <c r="C1301" s="9" t="e">
        <f aca="false">INDEX(SupplierNomenclature!$E$3:$E$10000,MATCH(B1301,SupplierNomenclature!$I$3:$I$10000,0))</f>
        <v>#N/A</v>
      </c>
      <c r="D1301" s="6" t="n">
        <f aca="false">IF(ISBLANK(B1301), , IF(ISBLANK(B1300), D1299+1, D1300))</f>
        <v>0</v>
      </c>
      <c r="E1301" s="9" t="n">
        <f aca="false">IF(ISBLANK(B1301),,IF(OR(ISBLANK(B1300), B1300="Баркод"),1,E1300+1))</f>
        <v>0</v>
      </c>
      <c r="F1301" s="9" t="n">
        <f aca="false">IF(ISBLANK(B1302), E1301/2,)</f>
        <v>0</v>
      </c>
      <c r="G1301" s="0" t="n">
        <f aca="false">IF(ISBLANK(B1301),0,-1)</f>
        <v>0</v>
      </c>
      <c r="H1301" s="0" t="n">
        <f aca="false">IF(AND(ISBLANK(B1300),NOT(ISBLANK(B1301))),1,-1)</f>
        <v>-1</v>
      </c>
      <c r="I1301" s="0" t="n">
        <f aca="false">IF(ISBLANK(B1299),IF(AND(B1300=B1301,NOT(ISBLANK(B1300)),NOT(ISBLANK(B1301))),1,-1),-1)</f>
        <v>-1</v>
      </c>
      <c r="J1301" s="0" t="n">
        <f aca="false">IF(MAX(G1301:I1301)&lt;0,IF(OR(B1301=B1300,B1300=B1299),1,-1),MAX(G1301:I1301))</f>
        <v>0</v>
      </c>
    </row>
    <row r="1302" customFormat="false" ht="13.8" hidden="false" customHeight="false" outlineLevel="0" collapsed="false">
      <c r="A1302" s="7" t="n">
        <f aca="false">MAX(G1302:J1302)</f>
        <v>0</v>
      </c>
      <c r="B1302" s="8"/>
      <c r="C1302" s="9" t="e">
        <f aca="false">INDEX(SupplierNomenclature!$E$3:$E$10000,MATCH(B1302,SupplierNomenclature!$I$3:$I$10000,0))</f>
        <v>#N/A</v>
      </c>
      <c r="D1302" s="6" t="n">
        <f aca="false">IF(ISBLANK(B1302), , IF(ISBLANK(B1301), D1300+1, D1301))</f>
        <v>0</v>
      </c>
      <c r="E1302" s="9" t="n">
        <f aca="false">IF(ISBLANK(B1302),,IF(OR(ISBLANK(B1301), B1301="Баркод"),1,E1301+1))</f>
        <v>0</v>
      </c>
      <c r="F1302" s="9" t="n">
        <f aca="false">IF(ISBLANK(B1303), E1302/2,)</f>
        <v>0</v>
      </c>
      <c r="G1302" s="0" t="n">
        <f aca="false">IF(ISBLANK(B1302),0,-1)</f>
        <v>0</v>
      </c>
      <c r="H1302" s="0" t="n">
        <f aca="false">IF(AND(ISBLANK(B1301),NOT(ISBLANK(B1302))),1,-1)</f>
        <v>-1</v>
      </c>
      <c r="I1302" s="0" t="n">
        <f aca="false">IF(ISBLANK(B1300),IF(AND(B1301=B1302,NOT(ISBLANK(B1301)),NOT(ISBLANK(B1302))),1,-1),-1)</f>
        <v>-1</v>
      </c>
      <c r="J1302" s="0" t="n">
        <f aca="false">IF(MAX(G1302:I1302)&lt;0,IF(OR(B1302=B1301,B1301=B1300),1,-1),MAX(G1302:I1302))</f>
        <v>0</v>
      </c>
    </row>
    <row r="1303" customFormat="false" ht="13.8" hidden="false" customHeight="false" outlineLevel="0" collapsed="false">
      <c r="A1303" s="7" t="n">
        <f aca="false">MAX(G1303:J1303)</f>
        <v>0</v>
      </c>
      <c r="B1303" s="8"/>
      <c r="C1303" s="9" t="e">
        <f aca="false">INDEX(SupplierNomenclature!$E$3:$E$10000,MATCH(B1303,SupplierNomenclature!$I$3:$I$10000,0))</f>
        <v>#N/A</v>
      </c>
      <c r="D1303" s="6" t="n">
        <f aca="false">IF(ISBLANK(B1303), , IF(ISBLANK(B1302), D1301+1, D1302))</f>
        <v>0</v>
      </c>
      <c r="E1303" s="9" t="n">
        <f aca="false">IF(ISBLANK(B1303),,IF(OR(ISBLANK(B1302), B1302="Баркод"),1,E1302+1))</f>
        <v>0</v>
      </c>
      <c r="F1303" s="9" t="n">
        <f aca="false">IF(ISBLANK(B1304), E1303/2,)</f>
        <v>0</v>
      </c>
      <c r="G1303" s="0" t="n">
        <f aca="false">IF(ISBLANK(B1303),0,-1)</f>
        <v>0</v>
      </c>
      <c r="H1303" s="0" t="n">
        <f aca="false">IF(AND(ISBLANK(B1302),NOT(ISBLANK(B1303))),1,-1)</f>
        <v>-1</v>
      </c>
      <c r="I1303" s="0" t="n">
        <f aca="false">IF(ISBLANK(B1301),IF(AND(B1302=B1303,NOT(ISBLANK(B1302)),NOT(ISBLANK(B1303))),1,-1),-1)</f>
        <v>-1</v>
      </c>
      <c r="J1303" s="0" t="n">
        <f aca="false">IF(MAX(G1303:I1303)&lt;0,IF(OR(B1303=B1302,B1302=B1301),1,-1),MAX(G1303:I1303))</f>
        <v>0</v>
      </c>
    </row>
    <row r="1304" customFormat="false" ht="13.8" hidden="false" customHeight="false" outlineLevel="0" collapsed="false">
      <c r="A1304" s="7" t="n">
        <f aca="false">MAX(G1304:J1304)</f>
        <v>0</v>
      </c>
      <c r="B1304" s="8"/>
      <c r="C1304" s="9" t="e">
        <f aca="false">INDEX(SupplierNomenclature!$E$3:$E$10000,MATCH(B1304,SupplierNomenclature!$I$3:$I$10000,0))</f>
        <v>#N/A</v>
      </c>
      <c r="D1304" s="6" t="n">
        <f aca="false">IF(ISBLANK(B1304), , IF(ISBLANK(B1303), D1302+1, D1303))</f>
        <v>0</v>
      </c>
      <c r="E1304" s="9" t="n">
        <f aca="false">IF(ISBLANK(B1304),,IF(OR(ISBLANK(B1303), B1303="Баркод"),1,E1303+1))</f>
        <v>0</v>
      </c>
      <c r="F1304" s="9" t="n">
        <f aca="false">IF(ISBLANK(B1305), E1304/2,)</f>
        <v>0</v>
      </c>
      <c r="G1304" s="0" t="n">
        <f aca="false">IF(ISBLANK(B1304),0,-1)</f>
        <v>0</v>
      </c>
      <c r="H1304" s="0" t="n">
        <f aca="false">IF(AND(ISBLANK(B1303),NOT(ISBLANK(B1304))),1,-1)</f>
        <v>-1</v>
      </c>
      <c r="I1304" s="0" t="n">
        <f aca="false">IF(ISBLANK(B1302),IF(AND(B1303=B1304,NOT(ISBLANK(B1303)),NOT(ISBLANK(B1304))),1,-1),-1)</f>
        <v>-1</v>
      </c>
      <c r="J1304" s="0" t="n">
        <f aca="false">IF(MAX(G1304:I1304)&lt;0,IF(OR(B1304=B1303,B1303=B1302),1,-1),MAX(G1304:I1304))</f>
        <v>0</v>
      </c>
    </row>
    <row r="1305" customFormat="false" ht="13.8" hidden="false" customHeight="false" outlineLevel="0" collapsed="false">
      <c r="A1305" s="7" t="n">
        <f aca="false">MAX(G1305:J1305)</f>
        <v>0</v>
      </c>
      <c r="B1305" s="8"/>
      <c r="C1305" s="9" t="e">
        <f aca="false">INDEX(SupplierNomenclature!$E$3:$E$10000,MATCH(B1305,SupplierNomenclature!$I$3:$I$10000,0))</f>
        <v>#N/A</v>
      </c>
      <c r="D1305" s="6" t="n">
        <f aca="false">IF(ISBLANK(B1305), , IF(ISBLANK(B1304), D1303+1, D1304))</f>
        <v>0</v>
      </c>
      <c r="E1305" s="9" t="n">
        <f aca="false">IF(ISBLANK(B1305),,IF(OR(ISBLANK(B1304), B1304="Баркод"),1,E1304+1))</f>
        <v>0</v>
      </c>
      <c r="F1305" s="9" t="n">
        <f aca="false">IF(ISBLANK(B1306), E1305/2,)</f>
        <v>0</v>
      </c>
      <c r="G1305" s="0" t="n">
        <f aca="false">IF(ISBLANK(B1305),0,-1)</f>
        <v>0</v>
      </c>
      <c r="H1305" s="0" t="n">
        <f aca="false">IF(AND(ISBLANK(B1304),NOT(ISBLANK(B1305))),1,-1)</f>
        <v>-1</v>
      </c>
      <c r="I1305" s="0" t="n">
        <f aca="false">IF(ISBLANK(B1303),IF(AND(B1304=B1305,NOT(ISBLANK(B1304)),NOT(ISBLANK(B1305))),1,-1),-1)</f>
        <v>-1</v>
      </c>
      <c r="J1305" s="0" t="n">
        <f aca="false">IF(MAX(G1305:I1305)&lt;0,IF(OR(B1305=B1304,B1304=B1303),1,-1),MAX(G1305:I1305))</f>
        <v>0</v>
      </c>
    </row>
    <row r="1306" customFormat="false" ht="13.8" hidden="false" customHeight="false" outlineLevel="0" collapsed="false">
      <c r="A1306" s="7" t="n">
        <f aca="false">MAX(G1306:J1306)</f>
        <v>0</v>
      </c>
      <c r="B1306" s="8"/>
      <c r="C1306" s="9" t="e">
        <f aca="false">INDEX(SupplierNomenclature!$E$3:$E$10000,MATCH(B1306,SupplierNomenclature!$I$3:$I$10000,0))</f>
        <v>#N/A</v>
      </c>
      <c r="D1306" s="6" t="n">
        <f aca="false">IF(ISBLANK(B1306), , IF(ISBLANK(B1305), D1304+1, D1305))</f>
        <v>0</v>
      </c>
      <c r="E1306" s="9" t="n">
        <f aca="false">IF(ISBLANK(B1306),,IF(OR(ISBLANK(B1305), B1305="Баркод"),1,E1305+1))</f>
        <v>0</v>
      </c>
      <c r="F1306" s="9" t="n">
        <f aca="false">IF(ISBLANK(B1307), E1306/2,)</f>
        <v>0</v>
      </c>
      <c r="G1306" s="0" t="n">
        <f aca="false">IF(ISBLANK(B1306),0,-1)</f>
        <v>0</v>
      </c>
      <c r="H1306" s="0" t="n">
        <f aca="false">IF(AND(ISBLANK(B1305),NOT(ISBLANK(B1306))),1,-1)</f>
        <v>-1</v>
      </c>
      <c r="I1306" s="0" t="n">
        <f aca="false">IF(ISBLANK(B1304),IF(AND(B1305=B1306,NOT(ISBLANK(B1305)),NOT(ISBLANK(B1306))),1,-1),-1)</f>
        <v>-1</v>
      </c>
      <c r="J1306" s="0" t="n">
        <f aca="false">IF(MAX(G1306:I1306)&lt;0,IF(OR(B1306=B1305,B1305=B1304),1,-1),MAX(G1306:I1306))</f>
        <v>0</v>
      </c>
    </row>
    <row r="1307" customFormat="false" ht="13.8" hidden="false" customHeight="false" outlineLevel="0" collapsed="false">
      <c r="A1307" s="7" t="n">
        <f aca="false">MAX(G1307:J1307)</f>
        <v>0</v>
      </c>
      <c r="B1307" s="8"/>
      <c r="C1307" s="9" t="e">
        <f aca="false">INDEX(SupplierNomenclature!$E$3:$E$10000,MATCH(B1307,SupplierNomenclature!$I$3:$I$10000,0))</f>
        <v>#N/A</v>
      </c>
      <c r="D1307" s="6" t="n">
        <f aca="false">IF(ISBLANK(B1307), , IF(ISBLANK(B1306), D1305+1, D1306))</f>
        <v>0</v>
      </c>
      <c r="E1307" s="9" t="n">
        <f aca="false">IF(ISBLANK(B1307),,IF(OR(ISBLANK(B1306), B1306="Баркод"),1,E1306+1))</f>
        <v>0</v>
      </c>
      <c r="F1307" s="9" t="n">
        <f aca="false">IF(ISBLANK(B1308), E1307/2,)</f>
        <v>0</v>
      </c>
      <c r="G1307" s="0" t="n">
        <f aca="false">IF(ISBLANK(B1307),0,-1)</f>
        <v>0</v>
      </c>
      <c r="H1307" s="0" t="n">
        <f aca="false">IF(AND(ISBLANK(B1306),NOT(ISBLANK(B1307))),1,-1)</f>
        <v>-1</v>
      </c>
      <c r="I1307" s="0" t="n">
        <f aca="false">IF(ISBLANK(B1305),IF(AND(B1306=B1307,NOT(ISBLANK(B1306)),NOT(ISBLANK(B1307))),1,-1),-1)</f>
        <v>-1</v>
      </c>
      <c r="J1307" s="0" t="n">
        <f aca="false">IF(MAX(G1307:I1307)&lt;0,IF(OR(B1307=B1306,B1306=B1305),1,-1),MAX(G1307:I1307))</f>
        <v>0</v>
      </c>
    </row>
    <row r="1308" customFormat="false" ht="13.8" hidden="false" customHeight="false" outlineLevel="0" collapsed="false">
      <c r="A1308" s="7" t="n">
        <f aca="false">MAX(G1308:J1308)</f>
        <v>0</v>
      </c>
      <c r="B1308" s="8"/>
      <c r="C1308" s="9" t="e">
        <f aca="false">INDEX(SupplierNomenclature!$E$3:$E$10000,MATCH(B1308,SupplierNomenclature!$I$3:$I$10000,0))</f>
        <v>#N/A</v>
      </c>
      <c r="D1308" s="6" t="n">
        <f aca="false">IF(ISBLANK(B1308), , IF(ISBLANK(B1307), D1306+1, D1307))</f>
        <v>0</v>
      </c>
      <c r="E1308" s="9" t="n">
        <f aca="false">IF(ISBLANK(B1308),,IF(OR(ISBLANK(B1307), B1307="Баркод"),1,E1307+1))</f>
        <v>0</v>
      </c>
      <c r="F1308" s="9" t="n">
        <f aca="false">IF(ISBLANK(B1309), E1308/2,)</f>
        <v>0</v>
      </c>
      <c r="G1308" s="0" t="n">
        <f aca="false">IF(ISBLANK(B1308),0,-1)</f>
        <v>0</v>
      </c>
      <c r="H1308" s="0" t="n">
        <f aca="false">IF(AND(ISBLANK(B1307),NOT(ISBLANK(B1308))),1,-1)</f>
        <v>-1</v>
      </c>
      <c r="I1308" s="0" t="n">
        <f aca="false">IF(ISBLANK(B1306),IF(AND(B1307=B1308,NOT(ISBLANK(B1307)),NOT(ISBLANK(B1308))),1,-1),-1)</f>
        <v>-1</v>
      </c>
      <c r="J1308" s="0" t="n">
        <f aca="false">IF(MAX(G1308:I1308)&lt;0,IF(OR(B1308=B1307,B1307=B1306),1,-1),MAX(G1308:I1308))</f>
        <v>0</v>
      </c>
    </row>
    <row r="1309" customFormat="false" ht="13.8" hidden="false" customHeight="false" outlineLevel="0" collapsed="false">
      <c r="A1309" s="7" t="n">
        <f aca="false">MAX(G1309:J1309)</f>
        <v>0</v>
      </c>
      <c r="B1309" s="8"/>
      <c r="C1309" s="9" t="e">
        <f aca="false">INDEX(SupplierNomenclature!$E$3:$E$10000,MATCH(B1309,SupplierNomenclature!$I$3:$I$10000,0))</f>
        <v>#N/A</v>
      </c>
      <c r="D1309" s="6" t="n">
        <f aca="false">IF(ISBLANK(B1309), , IF(ISBLANK(B1308), D1307+1, D1308))</f>
        <v>0</v>
      </c>
      <c r="E1309" s="9" t="n">
        <f aca="false">IF(ISBLANK(B1309),,IF(OR(ISBLANK(B1308), B1308="Баркод"),1,E1308+1))</f>
        <v>0</v>
      </c>
      <c r="F1309" s="9" t="n">
        <f aca="false">IF(ISBLANK(B1310), E1309/2,)</f>
        <v>0</v>
      </c>
      <c r="G1309" s="0" t="n">
        <f aca="false">IF(ISBLANK(B1309),0,-1)</f>
        <v>0</v>
      </c>
      <c r="H1309" s="0" t="n">
        <f aca="false">IF(AND(ISBLANK(B1308),NOT(ISBLANK(B1309))),1,-1)</f>
        <v>-1</v>
      </c>
      <c r="I1309" s="0" t="n">
        <f aca="false">IF(ISBLANK(B1307),IF(AND(B1308=B1309,NOT(ISBLANK(B1308)),NOT(ISBLANK(B1309))),1,-1),-1)</f>
        <v>-1</v>
      </c>
      <c r="J1309" s="0" t="n">
        <f aca="false">IF(MAX(G1309:I1309)&lt;0,IF(OR(B1309=B1308,B1308=B1307),1,-1),MAX(G1309:I1309))</f>
        <v>0</v>
      </c>
    </row>
    <row r="1310" customFormat="false" ht="13.8" hidden="false" customHeight="false" outlineLevel="0" collapsed="false">
      <c r="A1310" s="7" t="n">
        <f aca="false">MAX(G1310:J1310)</f>
        <v>0</v>
      </c>
      <c r="B1310" s="8"/>
      <c r="C1310" s="9" t="e">
        <f aca="false">INDEX(SupplierNomenclature!$E$3:$E$10000,MATCH(B1310,SupplierNomenclature!$I$3:$I$10000,0))</f>
        <v>#N/A</v>
      </c>
      <c r="D1310" s="6" t="n">
        <f aca="false">IF(ISBLANK(B1310), , IF(ISBLANK(B1309), D1308+1, D1309))</f>
        <v>0</v>
      </c>
      <c r="E1310" s="9" t="n">
        <f aca="false">IF(ISBLANK(B1310),,IF(OR(ISBLANK(B1309), B1309="Баркод"),1,E1309+1))</f>
        <v>0</v>
      </c>
      <c r="F1310" s="9" t="n">
        <f aca="false">IF(ISBLANK(B1311), E1310/2,)</f>
        <v>0</v>
      </c>
      <c r="G1310" s="0" t="n">
        <f aca="false">IF(ISBLANK(B1310),0,-1)</f>
        <v>0</v>
      </c>
      <c r="H1310" s="0" t="n">
        <f aca="false">IF(AND(ISBLANK(B1309),NOT(ISBLANK(B1310))),1,-1)</f>
        <v>-1</v>
      </c>
      <c r="I1310" s="0" t="n">
        <f aca="false">IF(ISBLANK(B1308),IF(AND(B1309=B1310,NOT(ISBLANK(B1309)),NOT(ISBLANK(B1310))),1,-1),-1)</f>
        <v>-1</v>
      </c>
      <c r="J1310" s="0" t="n">
        <f aca="false">IF(MAX(G1310:I1310)&lt;0,IF(OR(B1310=B1309,B1309=B1308),1,-1),MAX(G1310:I1310))</f>
        <v>0</v>
      </c>
    </row>
    <row r="1311" customFormat="false" ht="13.8" hidden="false" customHeight="false" outlineLevel="0" collapsed="false">
      <c r="A1311" s="7" t="n">
        <f aca="false">MAX(G1311:J1311)</f>
        <v>0</v>
      </c>
      <c r="B1311" s="8"/>
      <c r="C1311" s="9" t="e">
        <f aca="false">INDEX(SupplierNomenclature!$E$3:$E$10000,MATCH(B1311,SupplierNomenclature!$I$3:$I$10000,0))</f>
        <v>#N/A</v>
      </c>
      <c r="D1311" s="6" t="n">
        <f aca="false">IF(ISBLANK(B1311), , IF(ISBLANK(B1310), D1309+1, D1310))</f>
        <v>0</v>
      </c>
      <c r="E1311" s="9" t="n">
        <f aca="false">IF(ISBLANK(B1311),,IF(OR(ISBLANK(B1310), B1310="Баркод"),1,E1310+1))</f>
        <v>0</v>
      </c>
      <c r="F1311" s="9" t="n">
        <f aca="false">IF(ISBLANK(B1312), E1311/2,)</f>
        <v>0</v>
      </c>
      <c r="G1311" s="0" t="n">
        <f aca="false">IF(ISBLANK(B1311),0,-1)</f>
        <v>0</v>
      </c>
      <c r="H1311" s="0" t="n">
        <f aca="false">IF(AND(ISBLANK(B1310),NOT(ISBLANK(B1311))),1,-1)</f>
        <v>-1</v>
      </c>
      <c r="I1311" s="0" t="n">
        <f aca="false">IF(ISBLANK(B1309),IF(AND(B1310=B1311,NOT(ISBLANK(B1310)),NOT(ISBLANK(B1311))),1,-1),-1)</f>
        <v>-1</v>
      </c>
      <c r="J1311" s="0" t="n">
        <f aca="false">IF(MAX(G1311:I1311)&lt;0,IF(OR(B1311=B1310,B1310=B1309),1,-1),MAX(G1311:I1311))</f>
        <v>0</v>
      </c>
    </row>
    <row r="1312" customFormat="false" ht="13.8" hidden="false" customHeight="false" outlineLevel="0" collapsed="false">
      <c r="A1312" s="7" t="n">
        <f aca="false">MAX(G1312:J1312)</f>
        <v>0</v>
      </c>
      <c r="B1312" s="8"/>
      <c r="C1312" s="9" t="e">
        <f aca="false">INDEX(SupplierNomenclature!$E$3:$E$10000,MATCH(B1312,SupplierNomenclature!$I$3:$I$10000,0))</f>
        <v>#N/A</v>
      </c>
      <c r="D1312" s="6" t="n">
        <f aca="false">IF(ISBLANK(B1312), , IF(ISBLANK(B1311), D1310+1, D1311))</f>
        <v>0</v>
      </c>
      <c r="E1312" s="9" t="n">
        <f aca="false">IF(ISBLANK(B1312),,IF(OR(ISBLANK(B1311), B1311="Баркод"),1,E1311+1))</f>
        <v>0</v>
      </c>
      <c r="F1312" s="9" t="n">
        <f aca="false">IF(ISBLANK(B1313), E1312/2,)</f>
        <v>0</v>
      </c>
      <c r="G1312" s="0" t="n">
        <f aca="false">IF(ISBLANK(B1312),0,-1)</f>
        <v>0</v>
      </c>
      <c r="H1312" s="0" t="n">
        <f aca="false">IF(AND(ISBLANK(B1311),NOT(ISBLANK(B1312))),1,-1)</f>
        <v>-1</v>
      </c>
      <c r="I1312" s="0" t="n">
        <f aca="false">IF(ISBLANK(B1310),IF(AND(B1311=B1312,NOT(ISBLANK(B1311)),NOT(ISBLANK(B1312))),1,-1),-1)</f>
        <v>-1</v>
      </c>
      <c r="J1312" s="0" t="n">
        <f aca="false">IF(MAX(G1312:I1312)&lt;0,IF(OR(B1312=B1311,B1311=B1310),1,-1),MAX(G1312:I1312))</f>
        <v>0</v>
      </c>
    </row>
    <row r="1313" customFormat="false" ht="13.8" hidden="false" customHeight="false" outlineLevel="0" collapsed="false">
      <c r="A1313" s="7" t="n">
        <f aca="false">MAX(G1313:J1313)</f>
        <v>0</v>
      </c>
      <c r="B1313" s="8"/>
      <c r="C1313" s="9" t="e">
        <f aca="false">INDEX(SupplierNomenclature!$E$3:$E$10000,MATCH(B1313,SupplierNomenclature!$I$3:$I$10000,0))</f>
        <v>#N/A</v>
      </c>
      <c r="D1313" s="6" t="n">
        <f aca="false">IF(ISBLANK(B1313), , IF(ISBLANK(B1312), D1311+1, D1312))</f>
        <v>0</v>
      </c>
      <c r="E1313" s="9" t="n">
        <f aca="false">IF(ISBLANK(B1313),,IF(OR(ISBLANK(B1312), B1312="Баркод"),1,E1312+1))</f>
        <v>0</v>
      </c>
      <c r="F1313" s="9" t="n">
        <f aca="false">IF(ISBLANK(B1314), E1313/2,)</f>
        <v>0</v>
      </c>
      <c r="G1313" s="0" t="n">
        <f aca="false">IF(ISBLANK(B1313),0,-1)</f>
        <v>0</v>
      </c>
      <c r="H1313" s="0" t="n">
        <f aca="false">IF(AND(ISBLANK(B1312),NOT(ISBLANK(B1313))),1,-1)</f>
        <v>-1</v>
      </c>
      <c r="I1313" s="0" t="n">
        <f aca="false">IF(ISBLANK(B1311),IF(AND(B1312=B1313,NOT(ISBLANK(B1312)),NOT(ISBLANK(B1313))),1,-1),-1)</f>
        <v>-1</v>
      </c>
      <c r="J1313" s="0" t="n">
        <f aca="false">IF(MAX(G1313:I1313)&lt;0,IF(OR(B1313=B1312,B1312=B1311),1,-1),MAX(G1313:I1313))</f>
        <v>0</v>
      </c>
    </row>
    <row r="1314" customFormat="false" ht="13.8" hidden="false" customHeight="false" outlineLevel="0" collapsed="false">
      <c r="A1314" s="7" t="n">
        <f aca="false">MAX(G1314:J1314)</f>
        <v>0</v>
      </c>
      <c r="B1314" s="8"/>
      <c r="C1314" s="9" t="e">
        <f aca="false">INDEX(SupplierNomenclature!$E$3:$E$10000,MATCH(B1314,SupplierNomenclature!$I$3:$I$10000,0))</f>
        <v>#N/A</v>
      </c>
      <c r="D1314" s="6" t="n">
        <f aca="false">IF(ISBLANK(B1314), , IF(ISBLANK(B1313), D1312+1, D1313))</f>
        <v>0</v>
      </c>
      <c r="E1314" s="9" t="n">
        <f aca="false">IF(ISBLANK(B1314),,IF(OR(ISBLANK(B1313), B1313="Баркод"),1,E1313+1))</f>
        <v>0</v>
      </c>
      <c r="F1314" s="9" t="n">
        <f aca="false">IF(ISBLANK(B1315), E1314/2,)</f>
        <v>0</v>
      </c>
      <c r="G1314" s="0" t="n">
        <f aca="false">IF(ISBLANK(B1314),0,-1)</f>
        <v>0</v>
      </c>
      <c r="H1314" s="0" t="n">
        <f aca="false">IF(AND(ISBLANK(B1313),NOT(ISBLANK(B1314))),1,-1)</f>
        <v>-1</v>
      </c>
      <c r="I1314" s="0" t="n">
        <f aca="false">IF(ISBLANK(B1312),IF(AND(B1313=B1314,NOT(ISBLANK(B1313)),NOT(ISBLANK(B1314))),1,-1),-1)</f>
        <v>-1</v>
      </c>
      <c r="J1314" s="0" t="n">
        <f aca="false">IF(MAX(G1314:I1314)&lt;0,IF(OR(B1314=B1313,B1313=B1312),1,-1),MAX(G1314:I1314))</f>
        <v>0</v>
      </c>
    </row>
    <row r="1315" customFormat="false" ht="13.8" hidden="false" customHeight="false" outlineLevel="0" collapsed="false">
      <c r="A1315" s="7" t="n">
        <f aca="false">MAX(G1315:J1315)</f>
        <v>0</v>
      </c>
      <c r="B1315" s="8"/>
      <c r="C1315" s="9" t="e">
        <f aca="false">INDEX(SupplierNomenclature!$E$3:$E$10000,MATCH(B1315,SupplierNomenclature!$I$3:$I$10000,0))</f>
        <v>#N/A</v>
      </c>
      <c r="D1315" s="6" t="n">
        <f aca="false">IF(ISBLANK(B1315), , IF(ISBLANK(B1314), D1313+1, D1314))</f>
        <v>0</v>
      </c>
      <c r="E1315" s="9" t="n">
        <f aca="false">IF(ISBLANK(B1315),,IF(OR(ISBLANK(B1314), B1314="Баркод"),1,E1314+1))</f>
        <v>0</v>
      </c>
      <c r="F1315" s="9" t="n">
        <f aca="false">IF(ISBLANK(B1316), E1315/2,)</f>
        <v>0</v>
      </c>
      <c r="G1315" s="0" t="n">
        <f aca="false">IF(ISBLANK(B1315),0,-1)</f>
        <v>0</v>
      </c>
      <c r="H1315" s="0" t="n">
        <f aca="false">IF(AND(ISBLANK(B1314),NOT(ISBLANK(B1315))),1,-1)</f>
        <v>-1</v>
      </c>
      <c r="I1315" s="0" t="n">
        <f aca="false">IF(ISBLANK(B1313),IF(AND(B1314=B1315,NOT(ISBLANK(B1314)),NOT(ISBLANK(B1315))),1,-1),-1)</f>
        <v>-1</v>
      </c>
      <c r="J1315" s="0" t="n">
        <f aca="false">IF(MAX(G1315:I1315)&lt;0,IF(OR(B1315=B1314,B1314=B1313),1,-1),MAX(G1315:I1315))</f>
        <v>0</v>
      </c>
    </row>
    <row r="1316" customFormat="false" ht="13.8" hidden="false" customHeight="false" outlineLevel="0" collapsed="false">
      <c r="A1316" s="7" t="n">
        <f aca="false">MAX(G1316:J1316)</f>
        <v>0</v>
      </c>
      <c r="B1316" s="8"/>
      <c r="C1316" s="9" t="e">
        <f aca="false">INDEX(SupplierNomenclature!$E$3:$E$10000,MATCH(B1316,SupplierNomenclature!$I$3:$I$10000,0))</f>
        <v>#N/A</v>
      </c>
      <c r="D1316" s="6" t="n">
        <f aca="false">IF(ISBLANK(B1316), , IF(ISBLANK(B1315), D1314+1, D1315))</f>
        <v>0</v>
      </c>
      <c r="E1316" s="9" t="n">
        <f aca="false">IF(ISBLANK(B1316),,IF(OR(ISBLANK(B1315), B1315="Баркод"),1,E1315+1))</f>
        <v>0</v>
      </c>
      <c r="F1316" s="9" t="n">
        <f aca="false">IF(ISBLANK(B1317), E1316/2,)</f>
        <v>0</v>
      </c>
      <c r="G1316" s="0" t="n">
        <f aca="false">IF(ISBLANK(B1316),0,-1)</f>
        <v>0</v>
      </c>
      <c r="H1316" s="0" t="n">
        <f aca="false">IF(AND(ISBLANK(B1315),NOT(ISBLANK(B1316))),1,-1)</f>
        <v>-1</v>
      </c>
      <c r="I1316" s="0" t="n">
        <f aca="false">IF(ISBLANK(B1314),IF(AND(B1315=B1316,NOT(ISBLANK(B1315)),NOT(ISBLANK(B1316))),1,-1),-1)</f>
        <v>-1</v>
      </c>
      <c r="J1316" s="0" t="n">
        <f aca="false">IF(MAX(G1316:I1316)&lt;0,IF(OR(B1316=B1315,B1315=B1314),1,-1),MAX(G1316:I1316))</f>
        <v>0</v>
      </c>
    </row>
    <row r="1317" customFormat="false" ht="13.8" hidden="false" customHeight="false" outlineLevel="0" collapsed="false">
      <c r="A1317" s="7" t="n">
        <f aca="false">MAX(G1317:J1317)</f>
        <v>0</v>
      </c>
      <c r="B1317" s="8"/>
      <c r="C1317" s="9" t="e">
        <f aca="false">INDEX(SupplierNomenclature!$E$3:$E$10000,MATCH(B1317,SupplierNomenclature!$I$3:$I$10000,0))</f>
        <v>#N/A</v>
      </c>
      <c r="D1317" s="6" t="n">
        <f aca="false">IF(ISBLANK(B1317), , IF(ISBLANK(B1316), D1315+1, D1316))</f>
        <v>0</v>
      </c>
      <c r="E1317" s="9" t="n">
        <f aca="false">IF(ISBLANK(B1317),,IF(OR(ISBLANK(B1316), B1316="Баркод"),1,E1316+1))</f>
        <v>0</v>
      </c>
      <c r="F1317" s="9" t="n">
        <f aca="false">IF(ISBLANK(B1318), E1317/2,)</f>
        <v>0</v>
      </c>
      <c r="G1317" s="0" t="n">
        <f aca="false">IF(ISBLANK(B1317),0,-1)</f>
        <v>0</v>
      </c>
      <c r="H1317" s="0" t="n">
        <f aca="false">IF(AND(ISBLANK(B1316),NOT(ISBLANK(B1317))),1,-1)</f>
        <v>-1</v>
      </c>
      <c r="I1317" s="0" t="n">
        <f aca="false">IF(ISBLANK(B1315),IF(AND(B1316=B1317,NOT(ISBLANK(B1316)),NOT(ISBLANK(B1317))),1,-1),-1)</f>
        <v>-1</v>
      </c>
      <c r="J1317" s="0" t="n">
        <f aca="false">IF(MAX(G1317:I1317)&lt;0,IF(OR(B1317=B1316,B1316=B1315),1,-1),MAX(G1317:I1317))</f>
        <v>0</v>
      </c>
    </row>
    <row r="1318" customFormat="false" ht="13.8" hidden="false" customHeight="false" outlineLevel="0" collapsed="false">
      <c r="A1318" s="7" t="n">
        <f aca="false">MAX(G1318:J1318)</f>
        <v>0</v>
      </c>
      <c r="B1318" s="8"/>
      <c r="C1318" s="9" t="e">
        <f aca="false">INDEX(SupplierNomenclature!$E$3:$E$10000,MATCH(B1318,SupplierNomenclature!$I$3:$I$10000,0))</f>
        <v>#N/A</v>
      </c>
      <c r="D1318" s="6" t="n">
        <f aca="false">IF(ISBLANK(B1318), , IF(ISBLANK(B1317), D1316+1, D1317))</f>
        <v>0</v>
      </c>
      <c r="E1318" s="9" t="n">
        <f aca="false">IF(ISBLANK(B1318),,IF(OR(ISBLANK(B1317), B1317="Баркод"),1,E1317+1))</f>
        <v>0</v>
      </c>
      <c r="F1318" s="9" t="n">
        <f aca="false">IF(ISBLANK(B1319), E1318/2,)</f>
        <v>0</v>
      </c>
      <c r="G1318" s="0" t="n">
        <f aca="false">IF(ISBLANK(B1318),0,-1)</f>
        <v>0</v>
      </c>
      <c r="H1318" s="0" t="n">
        <f aca="false">IF(AND(ISBLANK(B1317),NOT(ISBLANK(B1318))),1,-1)</f>
        <v>-1</v>
      </c>
      <c r="I1318" s="0" t="n">
        <f aca="false">IF(ISBLANK(B1316),IF(AND(B1317=B1318,NOT(ISBLANK(B1317)),NOT(ISBLANK(B1318))),1,-1),-1)</f>
        <v>-1</v>
      </c>
      <c r="J1318" s="0" t="n">
        <f aca="false">IF(MAX(G1318:I1318)&lt;0,IF(OR(B1318=B1317,B1317=B1316),1,-1),MAX(G1318:I1318))</f>
        <v>0</v>
      </c>
    </row>
    <row r="1319" customFormat="false" ht="13.8" hidden="false" customHeight="false" outlineLevel="0" collapsed="false">
      <c r="A1319" s="7" t="n">
        <f aca="false">MAX(G1319:J1319)</f>
        <v>0</v>
      </c>
      <c r="B1319" s="8"/>
      <c r="C1319" s="9" t="e">
        <f aca="false">INDEX(SupplierNomenclature!$E$3:$E$10000,MATCH(B1319,SupplierNomenclature!$I$3:$I$10000,0))</f>
        <v>#N/A</v>
      </c>
      <c r="D1319" s="6" t="n">
        <f aca="false">IF(ISBLANK(B1319), , IF(ISBLANK(B1318), D1317+1, D1318))</f>
        <v>0</v>
      </c>
      <c r="E1319" s="9" t="n">
        <f aca="false">IF(ISBLANK(B1319),,IF(OR(ISBLANK(B1318), B1318="Баркод"),1,E1318+1))</f>
        <v>0</v>
      </c>
      <c r="F1319" s="9" t="n">
        <f aca="false">IF(ISBLANK(B1320), E1319/2,)</f>
        <v>0</v>
      </c>
      <c r="G1319" s="0" t="n">
        <f aca="false">IF(ISBLANK(B1319),0,-1)</f>
        <v>0</v>
      </c>
      <c r="H1319" s="0" t="n">
        <f aca="false">IF(AND(ISBLANK(B1318),NOT(ISBLANK(B1319))),1,-1)</f>
        <v>-1</v>
      </c>
      <c r="I1319" s="0" t="n">
        <f aca="false">IF(ISBLANK(B1317),IF(AND(B1318=B1319,NOT(ISBLANK(B1318)),NOT(ISBLANK(B1319))),1,-1),-1)</f>
        <v>-1</v>
      </c>
      <c r="J1319" s="0" t="n">
        <f aca="false">IF(MAX(G1319:I1319)&lt;0,IF(OR(B1319=B1318,B1318=B1317),1,-1),MAX(G1319:I1319))</f>
        <v>0</v>
      </c>
    </row>
    <row r="1320" customFormat="false" ht="13.8" hidden="false" customHeight="false" outlineLevel="0" collapsed="false">
      <c r="A1320" s="7" t="n">
        <f aca="false">MAX(G1320:J1320)</f>
        <v>0</v>
      </c>
      <c r="B1320" s="8"/>
      <c r="C1320" s="9" t="e">
        <f aca="false">INDEX(SupplierNomenclature!$E$3:$E$10000,MATCH(B1320,SupplierNomenclature!$I$3:$I$10000,0))</f>
        <v>#N/A</v>
      </c>
      <c r="D1320" s="6" t="n">
        <f aca="false">IF(ISBLANK(B1320), , IF(ISBLANK(B1319), D1318+1, D1319))</f>
        <v>0</v>
      </c>
      <c r="E1320" s="9" t="n">
        <f aca="false">IF(ISBLANK(B1320),,IF(OR(ISBLANK(B1319), B1319="Баркод"),1,E1319+1))</f>
        <v>0</v>
      </c>
      <c r="F1320" s="9" t="n">
        <f aca="false">IF(ISBLANK(B1321), E1320/2,)</f>
        <v>0</v>
      </c>
      <c r="G1320" s="0" t="n">
        <f aca="false">IF(ISBLANK(B1320),0,-1)</f>
        <v>0</v>
      </c>
      <c r="H1320" s="0" t="n">
        <f aca="false">IF(AND(ISBLANK(B1319),NOT(ISBLANK(B1320))),1,-1)</f>
        <v>-1</v>
      </c>
      <c r="I1320" s="0" t="n">
        <f aca="false">IF(ISBLANK(B1318),IF(AND(B1319=B1320,NOT(ISBLANK(B1319)),NOT(ISBLANK(B1320))),1,-1),-1)</f>
        <v>-1</v>
      </c>
      <c r="J1320" s="0" t="n">
        <f aca="false">IF(MAX(G1320:I1320)&lt;0,IF(OR(B1320=B1319,B1319=B1318),1,-1),MAX(G1320:I1320))</f>
        <v>0</v>
      </c>
    </row>
    <row r="1321" customFormat="false" ht="13.8" hidden="false" customHeight="false" outlineLevel="0" collapsed="false">
      <c r="A1321" s="7" t="n">
        <f aca="false">MAX(G1321:J1321)</f>
        <v>0</v>
      </c>
      <c r="B1321" s="8"/>
      <c r="C1321" s="9" t="e">
        <f aca="false">INDEX(SupplierNomenclature!$E$3:$E$10000,MATCH(B1321,SupplierNomenclature!$I$3:$I$10000,0))</f>
        <v>#N/A</v>
      </c>
      <c r="D1321" s="6" t="n">
        <f aca="false">IF(ISBLANK(B1321), , IF(ISBLANK(B1320), D1319+1, D1320))</f>
        <v>0</v>
      </c>
      <c r="E1321" s="9" t="n">
        <f aca="false">IF(ISBLANK(B1321),,IF(OR(ISBLANK(B1320), B1320="Баркод"),1,E1320+1))</f>
        <v>0</v>
      </c>
      <c r="F1321" s="9" t="n">
        <f aca="false">IF(ISBLANK(B1322), E1321/2,)</f>
        <v>0</v>
      </c>
      <c r="G1321" s="0" t="n">
        <f aca="false">IF(ISBLANK(B1321),0,-1)</f>
        <v>0</v>
      </c>
      <c r="H1321" s="0" t="n">
        <f aca="false">IF(AND(ISBLANK(B1320),NOT(ISBLANK(B1321))),1,-1)</f>
        <v>-1</v>
      </c>
      <c r="I1321" s="0" t="n">
        <f aca="false">IF(ISBLANK(B1319),IF(AND(B1320=B1321,NOT(ISBLANK(B1320)),NOT(ISBLANK(B1321))),1,-1),-1)</f>
        <v>-1</v>
      </c>
      <c r="J1321" s="0" t="n">
        <f aca="false">IF(MAX(G1321:I1321)&lt;0,IF(OR(B1321=B1320,B1320=B1319),1,-1),MAX(G1321:I1321))</f>
        <v>0</v>
      </c>
    </row>
    <row r="1322" customFormat="false" ht="13.8" hidden="false" customHeight="false" outlineLevel="0" collapsed="false">
      <c r="A1322" s="7" t="n">
        <f aca="false">MAX(G1322:J1322)</f>
        <v>0</v>
      </c>
      <c r="B1322" s="8"/>
      <c r="C1322" s="9" t="e">
        <f aca="false">INDEX(SupplierNomenclature!$E$3:$E$10000,MATCH(B1322,SupplierNomenclature!$I$3:$I$10000,0))</f>
        <v>#N/A</v>
      </c>
      <c r="D1322" s="6" t="n">
        <f aca="false">IF(ISBLANK(B1322), , IF(ISBLANK(B1321), D1320+1, D1321))</f>
        <v>0</v>
      </c>
      <c r="E1322" s="9" t="n">
        <f aca="false">IF(ISBLANK(B1322),,IF(OR(ISBLANK(B1321), B1321="Баркод"),1,E1321+1))</f>
        <v>0</v>
      </c>
      <c r="F1322" s="9" t="n">
        <f aca="false">IF(ISBLANK(B1323), E1322/2,)</f>
        <v>0</v>
      </c>
      <c r="G1322" s="0" t="n">
        <f aca="false">IF(ISBLANK(B1322),0,-1)</f>
        <v>0</v>
      </c>
      <c r="H1322" s="0" t="n">
        <f aca="false">IF(AND(ISBLANK(B1321),NOT(ISBLANK(B1322))),1,-1)</f>
        <v>-1</v>
      </c>
      <c r="I1322" s="0" t="n">
        <f aca="false">IF(ISBLANK(B1320),IF(AND(B1321=B1322,NOT(ISBLANK(B1321)),NOT(ISBLANK(B1322))),1,-1),-1)</f>
        <v>-1</v>
      </c>
      <c r="J1322" s="0" t="n">
        <f aca="false">IF(MAX(G1322:I1322)&lt;0,IF(OR(B1322=B1321,B1321=B1320),1,-1),MAX(G1322:I1322))</f>
        <v>0</v>
      </c>
    </row>
    <row r="1323" customFormat="false" ht="13.8" hidden="false" customHeight="false" outlineLevel="0" collapsed="false">
      <c r="A1323" s="7" t="n">
        <f aca="false">MAX(G1323:J1323)</f>
        <v>0</v>
      </c>
      <c r="B1323" s="8"/>
      <c r="C1323" s="9" t="e">
        <f aca="false">INDEX(SupplierNomenclature!$E$3:$E$10000,MATCH(B1323,SupplierNomenclature!$I$3:$I$10000,0))</f>
        <v>#N/A</v>
      </c>
      <c r="D1323" s="6" t="n">
        <f aca="false">IF(ISBLANK(B1323), , IF(ISBLANK(B1322), D1321+1, D1322))</f>
        <v>0</v>
      </c>
      <c r="E1323" s="9" t="n">
        <f aca="false">IF(ISBLANK(B1323),,IF(OR(ISBLANK(B1322), B1322="Баркод"),1,E1322+1))</f>
        <v>0</v>
      </c>
      <c r="F1323" s="9" t="n">
        <f aca="false">IF(ISBLANK(B1324), E1323/2,)</f>
        <v>0</v>
      </c>
      <c r="G1323" s="0" t="n">
        <f aca="false">IF(ISBLANK(B1323),0,-1)</f>
        <v>0</v>
      </c>
      <c r="H1323" s="0" t="n">
        <f aca="false">IF(AND(ISBLANK(B1322),NOT(ISBLANK(B1323))),1,-1)</f>
        <v>-1</v>
      </c>
      <c r="I1323" s="0" t="n">
        <f aca="false">IF(ISBLANK(B1321),IF(AND(B1322=B1323,NOT(ISBLANK(B1322)),NOT(ISBLANK(B1323))),1,-1),-1)</f>
        <v>-1</v>
      </c>
      <c r="J1323" s="0" t="n">
        <f aca="false">IF(MAX(G1323:I1323)&lt;0,IF(OR(B1323=B1322,B1322=B1321),1,-1),MAX(G1323:I1323))</f>
        <v>0</v>
      </c>
    </row>
    <row r="1324" customFormat="false" ht="13.8" hidden="false" customHeight="false" outlineLevel="0" collapsed="false">
      <c r="A1324" s="7" t="n">
        <f aca="false">MAX(G1324:J1324)</f>
        <v>0</v>
      </c>
      <c r="B1324" s="8"/>
      <c r="C1324" s="9" t="e">
        <f aca="false">INDEX(SupplierNomenclature!$E$3:$E$10000,MATCH(B1324,SupplierNomenclature!$I$3:$I$10000,0))</f>
        <v>#N/A</v>
      </c>
      <c r="D1324" s="6" t="n">
        <f aca="false">IF(ISBLANK(B1324), , IF(ISBLANK(B1323), D1322+1, D1323))</f>
        <v>0</v>
      </c>
      <c r="E1324" s="9" t="n">
        <f aca="false">IF(ISBLANK(B1324),,IF(OR(ISBLANK(B1323), B1323="Баркод"),1,E1323+1))</f>
        <v>0</v>
      </c>
      <c r="F1324" s="9" t="n">
        <f aca="false">IF(ISBLANK(B1325), E1324/2,)</f>
        <v>0</v>
      </c>
      <c r="G1324" s="0" t="n">
        <f aca="false">IF(ISBLANK(B1324),0,-1)</f>
        <v>0</v>
      </c>
      <c r="H1324" s="0" t="n">
        <f aca="false">IF(AND(ISBLANK(B1323),NOT(ISBLANK(B1324))),1,-1)</f>
        <v>-1</v>
      </c>
      <c r="I1324" s="0" t="n">
        <f aca="false">IF(ISBLANK(B1322),IF(AND(B1323=B1324,NOT(ISBLANK(B1323)),NOT(ISBLANK(B1324))),1,-1),-1)</f>
        <v>-1</v>
      </c>
      <c r="J1324" s="0" t="n">
        <f aca="false">IF(MAX(G1324:I1324)&lt;0,IF(OR(B1324=B1323,B1323=B1322),1,-1),MAX(G1324:I1324))</f>
        <v>0</v>
      </c>
    </row>
    <row r="1325" customFormat="false" ht="13.8" hidden="false" customHeight="false" outlineLevel="0" collapsed="false">
      <c r="A1325" s="7" t="n">
        <f aca="false">MAX(G1325:J1325)</f>
        <v>0</v>
      </c>
      <c r="B1325" s="8"/>
      <c r="C1325" s="9" t="e">
        <f aca="false">INDEX(SupplierNomenclature!$E$3:$E$10000,MATCH(B1325,SupplierNomenclature!$I$3:$I$10000,0))</f>
        <v>#N/A</v>
      </c>
      <c r="D1325" s="6" t="n">
        <f aca="false">IF(ISBLANK(B1325), , IF(ISBLANK(B1324), D1323+1, D1324))</f>
        <v>0</v>
      </c>
      <c r="E1325" s="9" t="n">
        <f aca="false">IF(ISBLANK(B1325),,IF(OR(ISBLANK(B1324), B1324="Баркод"),1,E1324+1))</f>
        <v>0</v>
      </c>
      <c r="F1325" s="9" t="n">
        <f aca="false">IF(ISBLANK(B1326), E1325/2,)</f>
        <v>0</v>
      </c>
      <c r="G1325" s="0" t="n">
        <f aca="false">IF(ISBLANK(B1325),0,-1)</f>
        <v>0</v>
      </c>
      <c r="H1325" s="0" t="n">
        <f aca="false">IF(AND(ISBLANK(B1324),NOT(ISBLANK(B1325))),1,-1)</f>
        <v>-1</v>
      </c>
      <c r="I1325" s="0" t="n">
        <f aca="false">IF(ISBLANK(B1323),IF(AND(B1324=B1325,NOT(ISBLANK(B1324)),NOT(ISBLANK(B1325))),1,-1),-1)</f>
        <v>-1</v>
      </c>
      <c r="J1325" s="0" t="n">
        <f aca="false">IF(MAX(G1325:I1325)&lt;0,IF(OR(B1325=B1324,B1324=B1323),1,-1),MAX(G1325:I1325))</f>
        <v>0</v>
      </c>
    </row>
    <row r="1326" customFormat="false" ht="13.8" hidden="false" customHeight="false" outlineLevel="0" collapsed="false">
      <c r="A1326" s="7" t="n">
        <f aca="false">MAX(G1326:J1326)</f>
        <v>0</v>
      </c>
      <c r="B1326" s="8"/>
      <c r="C1326" s="9" t="e">
        <f aca="false">INDEX(SupplierNomenclature!$E$3:$E$10000,MATCH(B1326,SupplierNomenclature!$I$3:$I$10000,0))</f>
        <v>#N/A</v>
      </c>
      <c r="D1326" s="6" t="n">
        <f aca="false">IF(ISBLANK(B1326), , IF(ISBLANK(B1325), D1324+1, D1325))</f>
        <v>0</v>
      </c>
      <c r="E1326" s="9" t="n">
        <f aca="false">IF(ISBLANK(B1326),,IF(OR(ISBLANK(B1325), B1325="Баркод"),1,E1325+1))</f>
        <v>0</v>
      </c>
      <c r="F1326" s="9" t="n">
        <f aca="false">IF(ISBLANK(B1327), E1326/2,)</f>
        <v>0</v>
      </c>
      <c r="G1326" s="0" t="n">
        <f aca="false">IF(ISBLANK(B1326),0,-1)</f>
        <v>0</v>
      </c>
      <c r="H1326" s="0" t="n">
        <f aca="false">IF(AND(ISBLANK(B1325),NOT(ISBLANK(B1326))),1,-1)</f>
        <v>-1</v>
      </c>
      <c r="I1326" s="0" t="n">
        <f aca="false">IF(ISBLANK(B1324),IF(AND(B1325=B1326,NOT(ISBLANK(B1325)),NOT(ISBLANK(B1326))),1,-1),-1)</f>
        <v>-1</v>
      </c>
      <c r="J1326" s="0" t="n">
        <f aca="false">IF(MAX(G1326:I1326)&lt;0,IF(OR(B1326=B1325,B1325=B1324),1,-1),MAX(G1326:I1326))</f>
        <v>0</v>
      </c>
    </row>
    <row r="1327" customFormat="false" ht="13.8" hidden="false" customHeight="false" outlineLevel="0" collapsed="false">
      <c r="A1327" s="7" t="n">
        <f aca="false">MAX(G1327:J1327)</f>
        <v>0</v>
      </c>
      <c r="B1327" s="8"/>
      <c r="C1327" s="9" t="e">
        <f aca="false">INDEX(SupplierNomenclature!$E$3:$E$10000,MATCH(B1327,SupplierNomenclature!$I$3:$I$10000,0))</f>
        <v>#N/A</v>
      </c>
      <c r="D1327" s="6" t="n">
        <f aca="false">IF(ISBLANK(B1327), , IF(ISBLANK(B1326), D1325+1, D1326))</f>
        <v>0</v>
      </c>
      <c r="E1327" s="9" t="n">
        <f aca="false">IF(ISBLANK(B1327),,IF(OR(ISBLANK(B1326), B1326="Баркод"),1,E1326+1))</f>
        <v>0</v>
      </c>
      <c r="F1327" s="9" t="n">
        <f aca="false">IF(ISBLANK(B1328), E1327/2,)</f>
        <v>0</v>
      </c>
      <c r="G1327" s="0" t="n">
        <f aca="false">IF(ISBLANK(B1327),0,-1)</f>
        <v>0</v>
      </c>
      <c r="H1327" s="0" t="n">
        <f aca="false">IF(AND(ISBLANK(B1326),NOT(ISBLANK(B1327))),1,-1)</f>
        <v>-1</v>
      </c>
      <c r="I1327" s="0" t="n">
        <f aca="false">IF(ISBLANK(B1325),IF(AND(B1326=B1327,NOT(ISBLANK(B1326)),NOT(ISBLANK(B1327))),1,-1),-1)</f>
        <v>-1</v>
      </c>
      <c r="J1327" s="0" t="n">
        <f aca="false">IF(MAX(G1327:I1327)&lt;0,IF(OR(B1327=B1326,B1326=B1325),1,-1),MAX(G1327:I1327))</f>
        <v>0</v>
      </c>
    </row>
    <row r="1328" customFormat="false" ht="13.8" hidden="false" customHeight="false" outlineLevel="0" collapsed="false">
      <c r="A1328" s="7" t="n">
        <f aca="false">MAX(G1328:J1328)</f>
        <v>0</v>
      </c>
      <c r="B1328" s="8"/>
      <c r="C1328" s="9" t="e">
        <f aca="false">INDEX(SupplierNomenclature!$E$3:$E$10000,MATCH(B1328,SupplierNomenclature!$I$3:$I$10000,0))</f>
        <v>#N/A</v>
      </c>
      <c r="D1328" s="6" t="n">
        <f aca="false">IF(ISBLANK(B1328), , IF(ISBLANK(B1327), D1326+1, D1327))</f>
        <v>0</v>
      </c>
      <c r="E1328" s="9" t="n">
        <f aca="false">IF(ISBLANK(B1328),,IF(OR(ISBLANK(B1327), B1327="Баркод"),1,E1327+1))</f>
        <v>0</v>
      </c>
      <c r="F1328" s="9" t="n">
        <f aca="false">IF(ISBLANK(B1329), E1328/2,)</f>
        <v>0</v>
      </c>
      <c r="G1328" s="0" t="n">
        <f aca="false">IF(ISBLANK(B1328),0,-1)</f>
        <v>0</v>
      </c>
      <c r="H1328" s="0" t="n">
        <f aca="false">IF(AND(ISBLANK(B1327),NOT(ISBLANK(B1328))),1,-1)</f>
        <v>-1</v>
      </c>
      <c r="I1328" s="0" t="n">
        <f aca="false">IF(ISBLANK(B1326),IF(AND(B1327=B1328,NOT(ISBLANK(B1327)),NOT(ISBLANK(B1328))),1,-1),-1)</f>
        <v>-1</v>
      </c>
      <c r="J1328" s="0" t="n">
        <f aca="false">IF(MAX(G1328:I1328)&lt;0,IF(OR(B1328=B1327,B1327=B1326),1,-1),MAX(G1328:I1328))</f>
        <v>0</v>
      </c>
    </row>
    <row r="1329" customFormat="false" ht="13.8" hidden="false" customHeight="false" outlineLevel="0" collapsed="false">
      <c r="A1329" s="7" t="n">
        <f aca="false">MAX(G1329:J1329)</f>
        <v>0</v>
      </c>
      <c r="B1329" s="8"/>
      <c r="C1329" s="9" t="e">
        <f aca="false">INDEX(SupplierNomenclature!$E$3:$E$10000,MATCH(B1329,SupplierNomenclature!$I$3:$I$10000,0))</f>
        <v>#N/A</v>
      </c>
      <c r="D1329" s="6" t="n">
        <f aca="false">IF(ISBLANK(B1329), , IF(ISBLANK(B1328), D1327+1, D1328))</f>
        <v>0</v>
      </c>
      <c r="E1329" s="9" t="n">
        <f aca="false">IF(ISBLANK(B1329),,IF(OR(ISBLANK(B1328), B1328="Баркод"),1,E1328+1))</f>
        <v>0</v>
      </c>
      <c r="F1329" s="9" t="n">
        <f aca="false">IF(ISBLANK(B1330), E1329/2,)</f>
        <v>0</v>
      </c>
      <c r="G1329" s="0" t="n">
        <f aca="false">IF(ISBLANK(B1329),0,-1)</f>
        <v>0</v>
      </c>
      <c r="H1329" s="0" t="n">
        <f aca="false">IF(AND(ISBLANK(B1328),NOT(ISBLANK(B1329))),1,-1)</f>
        <v>-1</v>
      </c>
      <c r="I1329" s="0" t="n">
        <f aca="false">IF(ISBLANK(B1327),IF(AND(B1328=B1329,NOT(ISBLANK(B1328)),NOT(ISBLANK(B1329))),1,-1),-1)</f>
        <v>-1</v>
      </c>
      <c r="J1329" s="0" t="n">
        <f aca="false">IF(MAX(G1329:I1329)&lt;0,IF(OR(B1329=B1328,B1328=B1327),1,-1),MAX(G1329:I1329))</f>
        <v>0</v>
      </c>
    </row>
    <row r="1330" customFormat="false" ht="13.8" hidden="false" customHeight="false" outlineLevel="0" collapsed="false">
      <c r="A1330" s="7" t="n">
        <f aca="false">MAX(G1330:J1330)</f>
        <v>0</v>
      </c>
      <c r="B1330" s="8"/>
      <c r="C1330" s="9" t="e">
        <f aca="false">INDEX(SupplierNomenclature!$E$3:$E$10000,MATCH(B1330,SupplierNomenclature!$I$3:$I$10000,0))</f>
        <v>#N/A</v>
      </c>
      <c r="D1330" s="6" t="n">
        <f aca="false">IF(ISBLANK(B1330), , IF(ISBLANK(B1329), D1328+1, D1329))</f>
        <v>0</v>
      </c>
      <c r="E1330" s="9" t="n">
        <f aca="false">IF(ISBLANK(B1330),,IF(OR(ISBLANK(B1329), B1329="Баркод"),1,E1329+1))</f>
        <v>0</v>
      </c>
      <c r="F1330" s="9" t="n">
        <f aca="false">IF(ISBLANK(B1331), E1330/2,)</f>
        <v>0</v>
      </c>
      <c r="G1330" s="0" t="n">
        <f aca="false">IF(ISBLANK(B1330),0,-1)</f>
        <v>0</v>
      </c>
      <c r="H1330" s="0" t="n">
        <f aca="false">IF(AND(ISBLANK(B1329),NOT(ISBLANK(B1330))),1,-1)</f>
        <v>-1</v>
      </c>
      <c r="I1330" s="0" t="n">
        <f aca="false">IF(ISBLANK(B1328),IF(AND(B1329=B1330,NOT(ISBLANK(B1329)),NOT(ISBLANK(B1330))),1,-1),-1)</f>
        <v>-1</v>
      </c>
      <c r="J1330" s="0" t="n">
        <f aca="false">IF(MAX(G1330:I1330)&lt;0,IF(OR(B1330=B1329,B1329=B1328),1,-1),MAX(G1330:I1330))</f>
        <v>0</v>
      </c>
    </row>
    <row r="1331" customFormat="false" ht="13.8" hidden="false" customHeight="false" outlineLevel="0" collapsed="false">
      <c r="A1331" s="7" t="n">
        <f aca="false">MAX(G1331:J1331)</f>
        <v>0</v>
      </c>
      <c r="B1331" s="8"/>
      <c r="C1331" s="9" t="e">
        <f aca="false">INDEX(SupplierNomenclature!$E$3:$E$10000,MATCH(B1331,SupplierNomenclature!$I$3:$I$10000,0))</f>
        <v>#N/A</v>
      </c>
      <c r="D1331" s="6" t="n">
        <f aca="false">IF(ISBLANK(B1331), , IF(ISBLANK(B1330), D1329+1, D1330))</f>
        <v>0</v>
      </c>
      <c r="E1331" s="9" t="n">
        <f aca="false">IF(ISBLANK(B1331),,IF(OR(ISBLANK(B1330), B1330="Баркод"),1,E1330+1))</f>
        <v>0</v>
      </c>
      <c r="F1331" s="9" t="n">
        <f aca="false">IF(ISBLANK(B1332), E1331/2,)</f>
        <v>0</v>
      </c>
      <c r="G1331" s="0" t="n">
        <f aca="false">IF(ISBLANK(B1331),0,-1)</f>
        <v>0</v>
      </c>
      <c r="H1331" s="0" t="n">
        <f aca="false">IF(AND(ISBLANK(B1330),NOT(ISBLANK(B1331))),1,-1)</f>
        <v>-1</v>
      </c>
      <c r="I1331" s="0" t="n">
        <f aca="false">IF(ISBLANK(B1329),IF(AND(B1330=B1331,NOT(ISBLANK(B1330)),NOT(ISBLANK(B1331))),1,-1),-1)</f>
        <v>-1</v>
      </c>
      <c r="J1331" s="0" t="n">
        <f aca="false">IF(MAX(G1331:I1331)&lt;0,IF(OR(B1331=B1330,B1330=B1329),1,-1),MAX(G1331:I1331))</f>
        <v>0</v>
      </c>
    </row>
    <row r="1332" customFormat="false" ht="13.8" hidden="false" customHeight="false" outlineLevel="0" collapsed="false">
      <c r="A1332" s="7" t="n">
        <f aca="false">MAX(G1332:J1332)</f>
        <v>0</v>
      </c>
      <c r="B1332" s="8"/>
      <c r="C1332" s="9" t="e">
        <f aca="false">INDEX(SupplierNomenclature!$E$3:$E$10000,MATCH(B1332,SupplierNomenclature!$I$3:$I$10000,0))</f>
        <v>#N/A</v>
      </c>
      <c r="D1332" s="6" t="n">
        <f aca="false">IF(ISBLANK(B1332), , IF(ISBLANK(B1331), D1330+1, D1331))</f>
        <v>0</v>
      </c>
      <c r="E1332" s="9" t="n">
        <f aca="false">IF(ISBLANK(B1332),,IF(OR(ISBLANK(B1331), B1331="Баркод"),1,E1331+1))</f>
        <v>0</v>
      </c>
      <c r="F1332" s="9" t="n">
        <f aca="false">IF(ISBLANK(B1333), E1332/2,)</f>
        <v>0</v>
      </c>
      <c r="G1332" s="0" t="n">
        <f aca="false">IF(ISBLANK(B1332),0,-1)</f>
        <v>0</v>
      </c>
      <c r="H1332" s="0" t="n">
        <f aca="false">IF(AND(ISBLANK(B1331),NOT(ISBLANK(B1332))),1,-1)</f>
        <v>-1</v>
      </c>
      <c r="I1332" s="0" t="n">
        <f aca="false">IF(ISBLANK(B1330),IF(AND(B1331=B1332,NOT(ISBLANK(B1331)),NOT(ISBLANK(B1332))),1,-1),-1)</f>
        <v>-1</v>
      </c>
      <c r="J1332" s="0" t="n">
        <f aca="false">IF(MAX(G1332:I1332)&lt;0,IF(OR(B1332=B1331,B1331=B1330),1,-1),MAX(G1332:I1332))</f>
        <v>0</v>
      </c>
    </row>
    <row r="1333" customFormat="false" ht="13.8" hidden="false" customHeight="false" outlineLevel="0" collapsed="false">
      <c r="A1333" s="7" t="n">
        <f aca="false">MAX(G1333:J1333)</f>
        <v>0</v>
      </c>
      <c r="B1333" s="8"/>
      <c r="C1333" s="9" t="e">
        <f aca="false">INDEX(SupplierNomenclature!$E$3:$E$10000,MATCH(B1333,SupplierNomenclature!$I$3:$I$10000,0))</f>
        <v>#N/A</v>
      </c>
      <c r="D1333" s="6" t="n">
        <f aca="false">IF(ISBLANK(B1333), , IF(ISBLANK(B1332), D1331+1, D1332))</f>
        <v>0</v>
      </c>
      <c r="E1333" s="9" t="n">
        <f aca="false">IF(ISBLANK(B1333),,IF(OR(ISBLANK(B1332), B1332="Баркод"),1,E1332+1))</f>
        <v>0</v>
      </c>
      <c r="F1333" s="9" t="n">
        <f aca="false">IF(ISBLANK(B1334), E1333/2,)</f>
        <v>0</v>
      </c>
      <c r="G1333" s="0" t="n">
        <f aca="false">IF(ISBLANK(B1333),0,-1)</f>
        <v>0</v>
      </c>
      <c r="H1333" s="0" t="n">
        <f aca="false">IF(AND(ISBLANK(B1332),NOT(ISBLANK(B1333))),1,-1)</f>
        <v>-1</v>
      </c>
      <c r="I1333" s="0" t="n">
        <f aca="false">IF(ISBLANK(B1331),IF(AND(B1332=B1333,NOT(ISBLANK(B1332)),NOT(ISBLANK(B1333))),1,-1),-1)</f>
        <v>-1</v>
      </c>
      <c r="J1333" s="0" t="n">
        <f aca="false">IF(MAX(G1333:I1333)&lt;0,IF(OR(B1333=B1332,B1332=B1331),1,-1),MAX(G1333:I1333))</f>
        <v>0</v>
      </c>
    </row>
    <row r="1334" customFormat="false" ht="13.8" hidden="false" customHeight="false" outlineLevel="0" collapsed="false">
      <c r="A1334" s="7" t="n">
        <f aca="false">MAX(G1334:J1334)</f>
        <v>0</v>
      </c>
      <c r="B1334" s="8"/>
      <c r="C1334" s="9" t="e">
        <f aca="false">INDEX(SupplierNomenclature!$E$3:$E$10000,MATCH(B1334,SupplierNomenclature!$I$3:$I$10000,0))</f>
        <v>#N/A</v>
      </c>
      <c r="D1334" s="6" t="n">
        <f aca="false">IF(ISBLANK(B1334), , IF(ISBLANK(B1333), D1332+1, D1333))</f>
        <v>0</v>
      </c>
      <c r="E1334" s="9" t="n">
        <f aca="false">IF(ISBLANK(B1334),,IF(OR(ISBLANK(B1333), B1333="Баркод"),1,E1333+1))</f>
        <v>0</v>
      </c>
      <c r="F1334" s="9" t="n">
        <f aca="false">IF(ISBLANK(B1335), E1334/2,)</f>
        <v>0</v>
      </c>
      <c r="G1334" s="0" t="n">
        <f aca="false">IF(ISBLANK(B1334),0,-1)</f>
        <v>0</v>
      </c>
      <c r="H1334" s="0" t="n">
        <f aca="false">IF(AND(ISBLANK(B1333),NOT(ISBLANK(B1334))),1,-1)</f>
        <v>-1</v>
      </c>
      <c r="I1334" s="0" t="n">
        <f aca="false">IF(ISBLANK(B1332),IF(AND(B1333=B1334,NOT(ISBLANK(B1333)),NOT(ISBLANK(B1334))),1,-1),-1)</f>
        <v>-1</v>
      </c>
      <c r="J1334" s="0" t="n">
        <f aca="false">IF(MAX(G1334:I1334)&lt;0,IF(OR(B1334=B1333,B1333=B1332),1,-1),MAX(G1334:I1334))</f>
        <v>0</v>
      </c>
    </row>
    <row r="1335" customFormat="false" ht="13.8" hidden="false" customHeight="false" outlineLevel="0" collapsed="false">
      <c r="A1335" s="7" t="n">
        <f aca="false">MAX(G1335:J1335)</f>
        <v>0</v>
      </c>
      <c r="B1335" s="8"/>
      <c r="C1335" s="9" t="e">
        <f aca="false">INDEX(SupplierNomenclature!$E$3:$E$10000,MATCH(B1335,SupplierNomenclature!$I$3:$I$10000,0))</f>
        <v>#N/A</v>
      </c>
      <c r="D1335" s="6" t="n">
        <f aca="false">IF(ISBLANK(B1335), , IF(ISBLANK(B1334), D1333+1, D1334))</f>
        <v>0</v>
      </c>
      <c r="E1335" s="9" t="n">
        <f aca="false">IF(ISBLANK(B1335),,IF(OR(ISBLANK(B1334), B1334="Баркод"),1,E1334+1))</f>
        <v>0</v>
      </c>
      <c r="F1335" s="9" t="n">
        <f aca="false">IF(ISBLANK(B1336), E1335/2,)</f>
        <v>0</v>
      </c>
      <c r="G1335" s="0" t="n">
        <f aca="false">IF(ISBLANK(B1335),0,-1)</f>
        <v>0</v>
      </c>
      <c r="H1335" s="0" t="n">
        <f aca="false">IF(AND(ISBLANK(B1334),NOT(ISBLANK(B1335))),1,-1)</f>
        <v>-1</v>
      </c>
      <c r="I1335" s="0" t="n">
        <f aca="false">IF(ISBLANK(B1333),IF(AND(B1334=B1335,NOT(ISBLANK(B1334)),NOT(ISBLANK(B1335))),1,-1),-1)</f>
        <v>-1</v>
      </c>
      <c r="J1335" s="0" t="n">
        <f aca="false">IF(MAX(G1335:I1335)&lt;0,IF(OR(B1335=B1334,B1334=B1333),1,-1),MAX(G1335:I1335))</f>
        <v>0</v>
      </c>
    </row>
    <row r="1336" customFormat="false" ht="13.8" hidden="false" customHeight="false" outlineLevel="0" collapsed="false">
      <c r="A1336" s="7" t="n">
        <f aca="false">MAX(G1336:J1336)</f>
        <v>0</v>
      </c>
      <c r="B1336" s="8"/>
      <c r="C1336" s="9" t="e">
        <f aca="false">INDEX(SupplierNomenclature!$E$3:$E$10000,MATCH(B1336,SupplierNomenclature!$I$3:$I$10000,0))</f>
        <v>#N/A</v>
      </c>
      <c r="D1336" s="6" t="n">
        <f aca="false">IF(ISBLANK(B1336), , IF(ISBLANK(B1335), D1334+1, D1335))</f>
        <v>0</v>
      </c>
      <c r="E1336" s="9" t="n">
        <f aca="false">IF(ISBLANK(B1336),,IF(OR(ISBLANK(B1335), B1335="Баркод"),1,E1335+1))</f>
        <v>0</v>
      </c>
      <c r="F1336" s="9" t="n">
        <f aca="false">IF(ISBLANK(B1337), E1336/2,)</f>
        <v>0</v>
      </c>
      <c r="G1336" s="0" t="n">
        <f aca="false">IF(ISBLANK(B1336),0,-1)</f>
        <v>0</v>
      </c>
      <c r="H1336" s="0" t="n">
        <f aca="false">IF(AND(ISBLANK(B1335),NOT(ISBLANK(B1336))),1,-1)</f>
        <v>-1</v>
      </c>
      <c r="I1336" s="0" t="n">
        <f aca="false">IF(ISBLANK(B1334),IF(AND(B1335=B1336,NOT(ISBLANK(B1335)),NOT(ISBLANK(B1336))),1,-1),-1)</f>
        <v>-1</v>
      </c>
      <c r="J1336" s="0" t="n">
        <f aca="false">IF(MAX(G1336:I1336)&lt;0,IF(OR(B1336=B1335,B1335=B1334),1,-1),MAX(G1336:I1336))</f>
        <v>0</v>
      </c>
    </row>
    <row r="1337" customFormat="false" ht="13.8" hidden="false" customHeight="false" outlineLevel="0" collapsed="false">
      <c r="A1337" s="7" t="n">
        <f aca="false">MAX(G1337:J1337)</f>
        <v>0</v>
      </c>
      <c r="B1337" s="8"/>
      <c r="C1337" s="9" t="e">
        <f aca="false">INDEX(SupplierNomenclature!$E$3:$E$10000,MATCH(B1337,SupplierNomenclature!$I$3:$I$10000,0))</f>
        <v>#N/A</v>
      </c>
      <c r="D1337" s="6" t="n">
        <f aca="false">IF(ISBLANK(B1337), , IF(ISBLANK(B1336), D1335+1, D1336))</f>
        <v>0</v>
      </c>
      <c r="E1337" s="9" t="n">
        <f aca="false">IF(ISBLANK(B1337),,IF(OR(ISBLANK(B1336), B1336="Баркод"),1,E1336+1))</f>
        <v>0</v>
      </c>
      <c r="F1337" s="9" t="n">
        <f aca="false">IF(ISBLANK(B1338), E1337/2,)</f>
        <v>0</v>
      </c>
      <c r="G1337" s="0" t="n">
        <f aca="false">IF(ISBLANK(B1337),0,-1)</f>
        <v>0</v>
      </c>
      <c r="H1337" s="0" t="n">
        <f aca="false">IF(AND(ISBLANK(B1336),NOT(ISBLANK(B1337))),1,-1)</f>
        <v>-1</v>
      </c>
      <c r="I1337" s="0" t="n">
        <f aca="false">IF(ISBLANK(B1335),IF(AND(B1336=B1337,NOT(ISBLANK(B1336)),NOT(ISBLANK(B1337))),1,-1),-1)</f>
        <v>-1</v>
      </c>
      <c r="J1337" s="0" t="n">
        <f aca="false">IF(MAX(G1337:I1337)&lt;0,IF(OR(B1337=B1336,B1336=B1335),1,-1),MAX(G1337:I1337))</f>
        <v>0</v>
      </c>
    </row>
    <row r="1338" customFormat="false" ht="13.8" hidden="false" customHeight="false" outlineLevel="0" collapsed="false">
      <c r="A1338" s="7" t="n">
        <f aca="false">MAX(G1338:J1338)</f>
        <v>0</v>
      </c>
      <c r="B1338" s="8"/>
      <c r="C1338" s="9" t="e">
        <f aca="false">INDEX(SupplierNomenclature!$E$3:$E$10000,MATCH(B1338,SupplierNomenclature!$I$3:$I$10000,0))</f>
        <v>#N/A</v>
      </c>
      <c r="D1338" s="6" t="n">
        <f aca="false">IF(ISBLANK(B1338), , IF(ISBLANK(B1337), D1336+1, D1337))</f>
        <v>0</v>
      </c>
      <c r="E1338" s="9" t="n">
        <f aca="false">IF(ISBLANK(B1338),,IF(OR(ISBLANK(B1337), B1337="Баркод"),1,E1337+1))</f>
        <v>0</v>
      </c>
      <c r="F1338" s="9" t="n">
        <f aca="false">IF(ISBLANK(B1339), E1338/2,)</f>
        <v>0</v>
      </c>
      <c r="G1338" s="0" t="n">
        <f aca="false">IF(ISBLANK(B1338),0,-1)</f>
        <v>0</v>
      </c>
      <c r="H1338" s="0" t="n">
        <f aca="false">IF(AND(ISBLANK(B1337),NOT(ISBLANK(B1338))),1,-1)</f>
        <v>-1</v>
      </c>
      <c r="I1338" s="0" t="n">
        <f aca="false">IF(ISBLANK(B1336),IF(AND(B1337=B1338,NOT(ISBLANK(B1337)),NOT(ISBLANK(B1338))),1,-1),-1)</f>
        <v>-1</v>
      </c>
      <c r="J1338" s="0" t="n">
        <f aca="false">IF(MAX(G1338:I1338)&lt;0,IF(OR(B1338=B1337,B1337=B1336),1,-1),MAX(G1338:I1338))</f>
        <v>0</v>
      </c>
    </row>
    <row r="1339" customFormat="false" ht="13.8" hidden="false" customHeight="false" outlineLevel="0" collapsed="false">
      <c r="A1339" s="7" t="n">
        <f aca="false">MAX(G1339:J1339)</f>
        <v>0</v>
      </c>
      <c r="B1339" s="8"/>
      <c r="C1339" s="9" t="e">
        <f aca="false">INDEX(SupplierNomenclature!$E$3:$E$10000,MATCH(B1339,SupplierNomenclature!$I$3:$I$10000,0))</f>
        <v>#N/A</v>
      </c>
      <c r="D1339" s="6" t="n">
        <f aca="false">IF(ISBLANK(B1339), , IF(ISBLANK(B1338), D1337+1, D1338))</f>
        <v>0</v>
      </c>
      <c r="E1339" s="9" t="n">
        <f aca="false">IF(ISBLANK(B1339),,IF(OR(ISBLANK(B1338), B1338="Баркод"),1,E1338+1))</f>
        <v>0</v>
      </c>
      <c r="F1339" s="9" t="n">
        <f aca="false">IF(ISBLANK(B1340), E1339/2,)</f>
        <v>0</v>
      </c>
      <c r="G1339" s="0" t="n">
        <f aca="false">IF(ISBLANK(B1339),0,-1)</f>
        <v>0</v>
      </c>
      <c r="H1339" s="0" t="n">
        <f aca="false">IF(AND(ISBLANK(B1338),NOT(ISBLANK(B1339))),1,-1)</f>
        <v>-1</v>
      </c>
      <c r="I1339" s="0" t="n">
        <f aca="false">IF(ISBLANK(B1337),IF(AND(B1338=B1339,NOT(ISBLANK(B1338)),NOT(ISBLANK(B1339))),1,-1),-1)</f>
        <v>-1</v>
      </c>
      <c r="J1339" s="0" t="n">
        <f aca="false">IF(MAX(G1339:I1339)&lt;0,IF(OR(B1339=B1338,B1338=B1337),1,-1),MAX(G1339:I1339))</f>
        <v>0</v>
      </c>
    </row>
    <row r="1340" customFormat="false" ht="13.8" hidden="false" customHeight="false" outlineLevel="0" collapsed="false">
      <c r="A1340" s="7" t="n">
        <f aca="false">MAX(G1340:J1340)</f>
        <v>0</v>
      </c>
      <c r="B1340" s="8"/>
      <c r="C1340" s="9" t="e">
        <f aca="false">INDEX(SupplierNomenclature!$E$3:$E$10000,MATCH(B1340,SupplierNomenclature!$I$3:$I$10000,0))</f>
        <v>#N/A</v>
      </c>
      <c r="D1340" s="6" t="n">
        <f aca="false">IF(ISBLANK(B1340), , IF(ISBLANK(B1339), D1338+1, D1339))</f>
        <v>0</v>
      </c>
      <c r="E1340" s="9" t="n">
        <f aca="false">IF(ISBLANK(B1340),,IF(OR(ISBLANK(B1339), B1339="Баркод"),1,E1339+1))</f>
        <v>0</v>
      </c>
      <c r="F1340" s="9" t="n">
        <f aca="false">IF(ISBLANK(B1341), E1340/2,)</f>
        <v>0</v>
      </c>
      <c r="G1340" s="0" t="n">
        <f aca="false">IF(ISBLANK(B1340),0,-1)</f>
        <v>0</v>
      </c>
      <c r="H1340" s="0" t="n">
        <f aca="false">IF(AND(ISBLANK(B1339),NOT(ISBLANK(B1340))),1,-1)</f>
        <v>-1</v>
      </c>
      <c r="I1340" s="0" t="n">
        <f aca="false">IF(ISBLANK(B1338),IF(AND(B1339=B1340,NOT(ISBLANK(B1339)),NOT(ISBLANK(B1340))),1,-1),-1)</f>
        <v>-1</v>
      </c>
      <c r="J1340" s="0" t="n">
        <f aca="false">IF(MAX(G1340:I1340)&lt;0,IF(OR(B1340=B1339,B1339=B1338),1,-1),MAX(G1340:I1340))</f>
        <v>0</v>
      </c>
    </row>
    <row r="1341" customFormat="false" ht="13.8" hidden="false" customHeight="false" outlineLevel="0" collapsed="false">
      <c r="A1341" s="7" t="n">
        <f aca="false">MAX(G1341:J1341)</f>
        <v>0</v>
      </c>
      <c r="B1341" s="8"/>
      <c r="C1341" s="9" t="e">
        <f aca="false">INDEX(SupplierNomenclature!$E$3:$E$10000,MATCH(B1341,SupplierNomenclature!$I$3:$I$10000,0))</f>
        <v>#N/A</v>
      </c>
      <c r="D1341" s="6" t="n">
        <f aca="false">IF(ISBLANK(B1341), , IF(ISBLANK(B1340), D1339+1, D1340))</f>
        <v>0</v>
      </c>
      <c r="E1341" s="9" t="n">
        <f aca="false">IF(ISBLANK(B1341),,IF(OR(ISBLANK(B1340), B1340="Баркод"),1,E1340+1))</f>
        <v>0</v>
      </c>
      <c r="F1341" s="9" t="n">
        <f aca="false">IF(ISBLANK(B1342), E1341/2,)</f>
        <v>0</v>
      </c>
      <c r="G1341" s="0" t="n">
        <f aca="false">IF(ISBLANK(B1341),0,-1)</f>
        <v>0</v>
      </c>
      <c r="H1341" s="0" t="n">
        <f aca="false">IF(AND(ISBLANK(B1340),NOT(ISBLANK(B1341))),1,-1)</f>
        <v>-1</v>
      </c>
      <c r="I1341" s="0" t="n">
        <f aca="false">IF(ISBLANK(B1339),IF(AND(B1340=B1341,NOT(ISBLANK(B1340)),NOT(ISBLANK(B1341))),1,-1),-1)</f>
        <v>-1</v>
      </c>
      <c r="J1341" s="0" t="n">
        <f aca="false">IF(MAX(G1341:I1341)&lt;0,IF(OR(B1341=B1340,B1340=B1339),1,-1),MAX(G1341:I1341))</f>
        <v>0</v>
      </c>
    </row>
    <row r="1342" customFormat="false" ht="13.8" hidden="false" customHeight="false" outlineLevel="0" collapsed="false">
      <c r="A1342" s="7" t="n">
        <f aca="false">MAX(G1342:J1342)</f>
        <v>0</v>
      </c>
      <c r="B1342" s="8"/>
      <c r="C1342" s="9" t="e">
        <f aca="false">INDEX(SupplierNomenclature!$E$3:$E$10000,MATCH(B1342,SupplierNomenclature!$I$3:$I$10000,0))</f>
        <v>#N/A</v>
      </c>
      <c r="D1342" s="6" t="n">
        <f aca="false">IF(ISBLANK(B1342), , IF(ISBLANK(B1341), D1340+1, D1341))</f>
        <v>0</v>
      </c>
      <c r="E1342" s="9" t="n">
        <f aca="false">IF(ISBLANK(B1342),,IF(OR(ISBLANK(B1341), B1341="Баркод"),1,E1341+1))</f>
        <v>0</v>
      </c>
      <c r="F1342" s="9" t="n">
        <f aca="false">IF(ISBLANK(B1343), E1342/2,)</f>
        <v>0</v>
      </c>
      <c r="G1342" s="0" t="n">
        <f aca="false">IF(ISBLANK(B1342),0,-1)</f>
        <v>0</v>
      </c>
      <c r="H1342" s="0" t="n">
        <f aca="false">IF(AND(ISBLANK(B1341),NOT(ISBLANK(B1342))),1,-1)</f>
        <v>-1</v>
      </c>
      <c r="I1342" s="0" t="n">
        <f aca="false">IF(ISBLANK(B1340),IF(AND(B1341=B1342,NOT(ISBLANK(B1341)),NOT(ISBLANK(B1342))),1,-1),-1)</f>
        <v>-1</v>
      </c>
      <c r="J1342" s="0" t="n">
        <f aca="false">IF(MAX(G1342:I1342)&lt;0,IF(OR(B1342=B1341,B1341=B1340),1,-1),MAX(G1342:I1342))</f>
        <v>0</v>
      </c>
    </row>
    <row r="1343" customFormat="false" ht="13.8" hidden="false" customHeight="false" outlineLevel="0" collapsed="false">
      <c r="A1343" s="7" t="n">
        <f aca="false">MAX(G1343:J1343)</f>
        <v>0</v>
      </c>
      <c r="B1343" s="8"/>
      <c r="C1343" s="9" t="e">
        <f aca="false">INDEX(SupplierNomenclature!$E$3:$E$10000,MATCH(B1343,SupplierNomenclature!$I$3:$I$10000,0))</f>
        <v>#N/A</v>
      </c>
      <c r="D1343" s="6" t="n">
        <f aca="false">IF(ISBLANK(B1343), , IF(ISBLANK(B1342), D1341+1, D1342))</f>
        <v>0</v>
      </c>
      <c r="E1343" s="9" t="n">
        <f aca="false">IF(ISBLANK(B1343),,IF(OR(ISBLANK(B1342), B1342="Баркод"),1,E1342+1))</f>
        <v>0</v>
      </c>
      <c r="F1343" s="9" t="n">
        <f aca="false">IF(ISBLANK(B1344), E1343/2,)</f>
        <v>0</v>
      </c>
      <c r="G1343" s="0" t="n">
        <f aca="false">IF(ISBLANK(B1343),0,-1)</f>
        <v>0</v>
      </c>
      <c r="H1343" s="0" t="n">
        <f aca="false">IF(AND(ISBLANK(B1342),NOT(ISBLANK(B1343))),1,-1)</f>
        <v>-1</v>
      </c>
      <c r="I1343" s="0" t="n">
        <f aca="false">IF(ISBLANK(B1341),IF(AND(B1342=B1343,NOT(ISBLANK(B1342)),NOT(ISBLANK(B1343))),1,-1),-1)</f>
        <v>-1</v>
      </c>
      <c r="J1343" s="0" t="n">
        <f aca="false">IF(MAX(G1343:I1343)&lt;0,IF(OR(B1343=B1342,B1342=B1341),1,-1),MAX(G1343:I1343))</f>
        <v>0</v>
      </c>
    </row>
    <row r="1344" customFormat="false" ht="13.8" hidden="false" customHeight="false" outlineLevel="0" collapsed="false">
      <c r="A1344" s="7" t="n">
        <f aca="false">MAX(G1344:J1344)</f>
        <v>0</v>
      </c>
      <c r="B1344" s="8"/>
      <c r="C1344" s="9" t="e">
        <f aca="false">INDEX(SupplierNomenclature!$E$3:$E$10000,MATCH(B1344,SupplierNomenclature!$I$3:$I$10000,0))</f>
        <v>#N/A</v>
      </c>
      <c r="D1344" s="6" t="n">
        <f aca="false">IF(ISBLANK(B1344), , IF(ISBLANK(B1343), D1342+1, D1343))</f>
        <v>0</v>
      </c>
      <c r="E1344" s="9" t="n">
        <f aca="false">IF(ISBLANK(B1344),,IF(OR(ISBLANK(B1343), B1343="Баркод"),1,E1343+1))</f>
        <v>0</v>
      </c>
      <c r="F1344" s="9" t="n">
        <f aca="false">IF(ISBLANK(B1345), E1344/2,)</f>
        <v>0</v>
      </c>
      <c r="G1344" s="0" t="n">
        <f aca="false">IF(ISBLANK(B1344),0,-1)</f>
        <v>0</v>
      </c>
      <c r="H1344" s="0" t="n">
        <f aca="false">IF(AND(ISBLANK(B1343),NOT(ISBLANK(B1344))),1,-1)</f>
        <v>-1</v>
      </c>
      <c r="I1344" s="0" t="n">
        <f aca="false">IF(ISBLANK(B1342),IF(AND(B1343=B1344,NOT(ISBLANK(B1343)),NOT(ISBLANK(B1344))),1,-1),-1)</f>
        <v>-1</v>
      </c>
      <c r="J1344" s="0" t="n">
        <f aca="false">IF(MAX(G1344:I1344)&lt;0,IF(OR(B1344=B1343,B1343=B1342),1,-1),MAX(G1344:I1344))</f>
        <v>0</v>
      </c>
    </row>
    <row r="1345" customFormat="false" ht="13.8" hidden="false" customHeight="false" outlineLevel="0" collapsed="false">
      <c r="A1345" s="7" t="n">
        <f aca="false">MAX(G1345:J1345)</f>
        <v>0</v>
      </c>
      <c r="B1345" s="8"/>
      <c r="C1345" s="9" t="e">
        <f aca="false">INDEX(SupplierNomenclature!$E$3:$E$10000,MATCH(B1345,SupplierNomenclature!$I$3:$I$10000,0))</f>
        <v>#N/A</v>
      </c>
      <c r="D1345" s="6" t="n">
        <f aca="false">IF(ISBLANK(B1345), , IF(ISBLANK(B1344), D1343+1, D1344))</f>
        <v>0</v>
      </c>
      <c r="E1345" s="9" t="n">
        <f aca="false">IF(ISBLANK(B1345),,IF(OR(ISBLANK(B1344), B1344="Баркод"),1,E1344+1))</f>
        <v>0</v>
      </c>
      <c r="F1345" s="9" t="n">
        <f aca="false">IF(ISBLANK(B1346), E1345/2,)</f>
        <v>0</v>
      </c>
      <c r="G1345" s="0" t="n">
        <f aca="false">IF(ISBLANK(B1345),0,-1)</f>
        <v>0</v>
      </c>
      <c r="H1345" s="0" t="n">
        <f aca="false">IF(AND(ISBLANK(B1344),NOT(ISBLANK(B1345))),1,-1)</f>
        <v>-1</v>
      </c>
      <c r="I1345" s="0" t="n">
        <f aca="false">IF(ISBLANK(B1343),IF(AND(B1344=B1345,NOT(ISBLANK(B1344)),NOT(ISBLANK(B1345))),1,-1),-1)</f>
        <v>-1</v>
      </c>
      <c r="J1345" s="0" t="n">
        <f aca="false">IF(MAX(G1345:I1345)&lt;0,IF(OR(B1345=B1344,B1344=B1343),1,-1),MAX(G1345:I1345))</f>
        <v>0</v>
      </c>
    </row>
    <row r="1346" customFormat="false" ht="13.8" hidden="false" customHeight="false" outlineLevel="0" collapsed="false">
      <c r="A1346" s="7" t="n">
        <f aca="false">MAX(G1346:J1346)</f>
        <v>0</v>
      </c>
      <c r="B1346" s="8"/>
      <c r="C1346" s="9" t="e">
        <f aca="false">INDEX(SupplierNomenclature!$E$3:$E$10000,MATCH(B1346,SupplierNomenclature!$I$3:$I$10000,0))</f>
        <v>#N/A</v>
      </c>
      <c r="D1346" s="6" t="n">
        <f aca="false">IF(ISBLANK(B1346), , IF(ISBLANK(B1345), D1344+1, D1345))</f>
        <v>0</v>
      </c>
      <c r="E1346" s="9" t="n">
        <f aca="false">IF(ISBLANK(B1346),,IF(OR(ISBLANK(B1345), B1345="Баркод"),1,E1345+1))</f>
        <v>0</v>
      </c>
      <c r="F1346" s="9" t="n">
        <f aca="false">IF(ISBLANK(B1347), E1346/2,)</f>
        <v>0</v>
      </c>
      <c r="G1346" s="0" t="n">
        <f aca="false">IF(ISBLANK(B1346),0,-1)</f>
        <v>0</v>
      </c>
      <c r="H1346" s="0" t="n">
        <f aca="false">IF(AND(ISBLANK(B1345),NOT(ISBLANK(B1346))),1,-1)</f>
        <v>-1</v>
      </c>
      <c r="I1346" s="0" t="n">
        <f aca="false">IF(ISBLANK(B1344),IF(AND(B1345=B1346,NOT(ISBLANK(B1345)),NOT(ISBLANK(B1346))),1,-1),-1)</f>
        <v>-1</v>
      </c>
      <c r="J1346" s="0" t="n">
        <f aca="false">IF(MAX(G1346:I1346)&lt;0,IF(OR(B1346=B1345,B1345=B1344),1,-1),MAX(G1346:I1346))</f>
        <v>0</v>
      </c>
    </row>
    <row r="1347" customFormat="false" ht="13.8" hidden="false" customHeight="false" outlineLevel="0" collapsed="false">
      <c r="A1347" s="7" t="n">
        <f aca="false">MAX(G1347:J1347)</f>
        <v>0</v>
      </c>
      <c r="B1347" s="8"/>
      <c r="C1347" s="9" t="e">
        <f aca="false">INDEX(SupplierNomenclature!$E$3:$E$10000,MATCH(B1347,SupplierNomenclature!$I$3:$I$10000,0))</f>
        <v>#N/A</v>
      </c>
      <c r="D1347" s="6" t="n">
        <f aca="false">IF(ISBLANK(B1347), , IF(ISBLANK(B1346), D1345+1, D1346))</f>
        <v>0</v>
      </c>
      <c r="E1347" s="9" t="n">
        <f aca="false">IF(ISBLANK(B1347),,IF(OR(ISBLANK(B1346), B1346="Баркод"),1,E1346+1))</f>
        <v>0</v>
      </c>
      <c r="F1347" s="9" t="n">
        <f aca="false">IF(ISBLANK(B1348), E1347/2,)</f>
        <v>0</v>
      </c>
      <c r="G1347" s="0" t="n">
        <f aca="false">IF(ISBLANK(B1347),0,-1)</f>
        <v>0</v>
      </c>
      <c r="H1347" s="0" t="n">
        <f aca="false">IF(AND(ISBLANK(B1346),NOT(ISBLANK(B1347))),1,-1)</f>
        <v>-1</v>
      </c>
      <c r="I1347" s="0" t="n">
        <f aca="false">IF(ISBLANK(B1345),IF(AND(B1346=B1347,NOT(ISBLANK(B1346)),NOT(ISBLANK(B1347))),1,-1),-1)</f>
        <v>-1</v>
      </c>
      <c r="J1347" s="0" t="n">
        <f aca="false">IF(MAX(G1347:I1347)&lt;0,IF(OR(B1347=B1346,B1346=B1345),1,-1),MAX(G1347:I1347))</f>
        <v>0</v>
      </c>
    </row>
    <row r="1348" customFormat="false" ht="13.8" hidden="false" customHeight="false" outlineLevel="0" collapsed="false">
      <c r="A1348" s="7" t="n">
        <f aca="false">MAX(G1348:J1348)</f>
        <v>0</v>
      </c>
      <c r="B1348" s="8"/>
      <c r="C1348" s="9" t="e">
        <f aca="false">INDEX(SupplierNomenclature!$E$3:$E$10000,MATCH(B1348,SupplierNomenclature!$I$3:$I$10000,0))</f>
        <v>#N/A</v>
      </c>
      <c r="D1348" s="6" t="n">
        <f aca="false">IF(ISBLANK(B1348), , IF(ISBLANK(B1347), D1346+1, D1347))</f>
        <v>0</v>
      </c>
      <c r="E1348" s="9" t="n">
        <f aca="false">IF(ISBLANK(B1348),,IF(OR(ISBLANK(B1347), B1347="Баркод"),1,E1347+1))</f>
        <v>0</v>
      </c>
      <c r="F1348" s="9" t="n">
        <f aca="false">IF(ISBLANK(B1349), E1348/2,)</f>
        <v>0</v>
      </c>
      <c r="G1348" s="0" t="n">
        <f aca="false">IF(ISBLANK(B1348),0,-1)</f>
        <v>0</v>
      </c>
      <c r="H1348" s="0" t="n">
        <f aca="false">IF(AND(ISBLANK(B1347),NOT(ISBLANK(B1348))),1,-1)</f>
        <v>-1</v>
      </c>
      <c r="I1348" s="0" t="n">
        <f aca="false">IF(ISBLANK(B1346),IF(AND(B1347=B1348,NOT(ISBLANK(B1347)),NOT(ISBLANK(B1348))),1,-1),-1)</f>
        <v>-1</v>
      </c>
      <c r="J1348" s="0" t="n">
        <f aca="false">IF(MAX(G1348:I1348)&lt;0,IF(OR(B1348=B1347,B1347=B1346),1,-1),MAX(G1348:I1348))</f>
        <v>0</v>
      </c>
    </row>
    <row r="1349" customFormat="false" ht="13.8" hidden="false" customHeight="false" outlineLevel="0" collapsed="false">
      <c r="A1349" s="7" t="n">
        <f aca="false">MAX(G1349:J1349)</f>
        <v>0</v>
      </c>
      <c r="B1349" s="8"/>
      <c r="C1349" s="9" t="e">
        <f aca="false">INDEX(SupplierNomenclature!$E$3:$E$10000,MATCH(B1349,SupplierNomenclature!$I$3:$I$10000,0))</f>
        <v>#N/A</v>
      </c>
      <c r="D1349" s="6" t="n">
        <f aca="false">IF(ISBLANK(B1349), , IF(ISBLANK(B1348), D1347+1, D1348))</f>
        <v>0</v>
      </c>
      <c r="E1349" s="9" t="n">
        <f aca="false">IF(ISBLANK(B1349),,IF(OR(ISBLANK(B1348), B1348="Баркод"),1,E1348+1))</f>
        <v>0</v>
      </c>
      <c r="F1349" s="9" t="n">
        <f aca="false">IF(ISBLANK(B1350), E1349/2,)</f>
        <v>0</v>
      </c>
      <c r="G1349" s="0" t="n">
        <f aca="false">IF(ISBLANK(B1349),0,-1)</f>
        <v>0</v>
      </c>
      <c r="H1349" s="0" t="n">
        <f aca="false">IF(AND(ISBLANK(B1348),NOT(ISBLANK(B1349))),1,-1)</f>
        <v>-1</v>
      </c>
      <c r="I1349" s="0" t="n">
        <f aca="false">IF(ISBLANK(B1347),IF(AND(B1348=B1349,NOT(ISBLANK(B1348)),NOT(ISBLANK(B1349))),1,-1),-1)</f>
        <v>-1</v>
      </c>
      <c r="J1349" s="0" t="n">
        <f aca="false">IF(MAX(G1349:I1349)&lt;0,IF(OR(B1349=B1348,B1348=B1347),1,-1),MAX(G1349:I1349))</f>
        <v>0</v>
      </c>
    </row>
    <row r="1350" customFormat="false" ht="13.8" hidden="false" customHeight="false" outlineLevel="0" collapsed="false">
      <c r="A1350" s="7" t="n">
        <f aca="false">MAX(G1350:J1350)</f>
        <v>0</v>
      </c>
      <c r="B1350" s="8"/>
      <c r="C1350" s="9" t="e">
        <f aca="false">INDEX(SupplierNomenclature!$E$3:$E$10000,MATCH(B1350,SupplierNomenclature!$I$3:$I$10000,0))</f>
        <v>#N/A</v>
      </c>
      <c r="D1350" s="6" t="n">
        <f aca="false">IF(ISBLANK(B1350), , IF(ISBLANK(B1349), D1348+1, D1349))</f>
        <v>0</v>
      </c>
      <c r="E1350" s="9" t="n">
        <f aca="false">IF(ISBLANK(B1350),,IF(OR(ISBLANK(B1349), B1349="Баркод"),1,E1349+1))</f>
        <v>0</v>
      </c>
      <c r="F1350" s="9" t="n">
        <f aca="false">IF(ISBLANK(B1351), E1350/2,)</f>
        <v>0</v>
      </c>
      <c r="G1350" s="0" t="n">
        <f aca="false">IF(ISBLANK(B1350),0,-1)</f>
        <v>0</v>
      </c>
      <c r="H1350" s="0" t="n">
        <f aca="false">IF(AND(ISBLANK(B1349),NOT(ISBLANK(B1350))),1,-1)</f>
        <v>-1</v>
      </c>
      <c r="I1350" s="0" t="n">
        <f aca="false">IF(ISBLANK(B1348),IF(AND(B1349=B1350,NOT(ISBLANK(B1349)),NOT(ISBLANK(B1350))),1,-1),-1)</f>
        <v>-1</v>
      </c>
      <c r="J1350" s="0" t="n">
        <f aca="false">IF(MAX(G1350:I1350)&lt;0,IF(OR(B1350=B1349,B1349=B1348),1,-1),MAX(G1350:I1350))</f>
        <v>0</v>
      </c>
    </row>
    <row r="1351" customFormat="false" ht="13.8" hidden="false" customHeight="false" outlineLevel="0" collapsed="false">
      <c r="A1351" s="7" t="n">
        <f aca="false">MAX(G1351:J1351)</f>
        <v>0</v>
      </c>
      <c r="B1351" s="8"/>
      <c r="C1351" s="9" t="e">
        <f aca="false">INDEX(SupplierNomenclature!$E$3:$E$10000,MATCH(B1351,SupplierNomenclature!$I$3:$I$10000,0))</f>
        <v>#N/A</v>
      </c>
      <c r="D1351" s="6" t="n">
        <f aca="false">IF(ISBLANK(B1351), , IF(ISBLANK(B1350), D1349+1, D1350))</f>
        <v>0</v>
      </c>
      <c r="E1351" s="9" t="n">
        <f aca="false">IF(ISBLANK(B1351),,IF(OR(ISBLANK(B1350), B1350="Баркод"),1,E1350+1))</f>
        <v>0</v>
      </c>
      <c r="F1351" s="9" t="n">
        <f aca="false">IF(ISBLANK(B1352), E1351/2,)</f>
        <v>0</v>
      </c>
      <c r="G1351" s="0" t="n">
        <f aca="false">IF(ISBLANK(B1351),0,-1)</f>
        <v>0</v>
      </c>
      <c r="H1351" s="0" t="n">
        <f aca="false">IF(AND(ISBLANK(B1350),NOT(ISBLANK(B1351))),1,-1)</f>
        <v>-1</v>
      </c>
      <c r="I1351" s="0" t="n">
        <f aca="false">IF(ISBLANK(B1349),IF(AND(B1350=B1351,NOT(ISBLANK(B1350)),NOT(ISBLANK(B1351))),1,-1),-1)</f>
        <v>-1</v>
      </c>
      <c r="J1351" s="0" t="n">
        <f aca="false">IF(MAX(G1351:I1351)&lt;0,IF(OR(B1351=B1350,B1350=B1349),1,-1),MAX(G1351:I1351))</f>
        <v>0</v>
      </c>
    </row>
    <row r="1352" customFormat="false" ht="13.8" hidden="false" customHeight="false" outlineLevel="0" collapsed="false">
      <c r="A1352" s="7" t="n">
        <f aca="false">MAX(G1352:J1352)</f>
        <v>0</v>
      </c>
      <c r="B1352" s="8"/>
      <c r="C1352" s="9" t="e">
        <f aca="false">INDEX(SupplierNomenclature!$E$3:$E$10000,MATCH(B1352,SupplierNomenclature!$I$3:$I$10000,0))</f>
        <v>#N/A</v>
      </c>
      <c r="D1352" s="6" t="n">
        <f aca="false">IF(ISBLANK(B1352), , IF(ISBLANK(B1351), D1350+1, D1351))</f>
        <v>0</v>
      </c>
      <c r="E1352" s="9" t="n">
        <f aca="false">IF(ISBLANK(B1352),,IF(OR(ISBLANK(B1351), B1351="Баркод"),1,E1351+1))</f>
        <v>0</v>
      </c>
      <c r="F1352" s="9" t="n">
        <f aca="false">IF(ISBLANK(B1353), E1352/2,)</f>
        <v>0</v>
      </c>
      <c r="G1352" s="0" t="n">
        <f aca="false">IF(ISBLANK(B1352),0,-1)</f>
        <v>0</v>
      </c>
      <c r="H1352" s="0" t="n">
        <f aca="false">IF(AND(ISBLANK(B1351),NOT(ISBLANK(B1352))),1,-1)</f>
        <v>-1</v>
      </c>
      <c r="I1352" s="0" t="n">
        <f aca="false">IF(ISBLANK(B1350),IF(AND(B1351=B1352,NOT(ISBLANK(B1351)),NOT(ISBLANK(B1352))),1,-1),-1)</f>
        <v>-1</v>
      </c>
      <c r="J1352" s="0" t="n">
        <f aca="false">IF(MAX(G1352:I1352)&lt;0,IF(OR(B1352=B1351,B1351=B1350),1,-1),MAX(G1352:I1352))</f>
        <v>0</v>
      </c>
    </row>
    <row r="1353" customFormat="false" ht="13.8" hidden="false" customHeight="false" outlineLevel="0" collapsed="false">
      <c r="A1353" s="7" t="n">
        <f aca="false">MAX(G1353:J1353)</f>
        <v>0</v>
      </c>
      <c r="B1353" s="8"/>
      <c r="C1353" s="9" t="e">
        <f aca="false">INDEX(SupplierNomenclature!$E$3:$E$10000,MATCH(B1353,SupplierNomenclature!$I$3:$I$10000,0))</f>
        <v>#N/A</v>
      </c>
      <c r="D1353" s="6" t="n">
        <f aca="false">IF(ISBLANK(B1353), , IF(ISBLANK(B1352), D1351+1, D1352))</f>
        <v>0</v>
      </c>
      <c r="E1353" s="9" t="n">
        <f aca="false">IF(ISBLANK(B1353),,IF(OR(ISBLANK(B1352), B1352="Баркод"),1,E1352+1))</f>
        <v>0</v>
      </c>
      <c r="F1353" s="9" t="n">
        <f aca="false">IF(ISBLANK(B1354), E1353/2,)</f>
        <v>0</v>
      </c>
      <c r="G1353" s="0" t="n">
        <f aca="false">IF(ISBLANK(B1353),0,-1)</f>
        <v>0</v>
      </c>
      <c r="H1353" s="0" t="n">
        <f aca="false">IF(AND(ISBLANK(B1352),NOT(ISBLANK(B1353))),1,-1)</f>
        <v>-1</v>
      </c>
      <c r="I1353" s="0" t="n">
        <f aca="false">IF(ISBLANK(B1351),IF(AND(B1352=B1353,NOT(ISBLANK(B1352)),NOT(ISBLANK(B1353))),1,-1),-1)</f>
        <v>-1</v>
      </c>
      <c r="J1353" s="0" t="n">
        <f aca="false">IF(MAX(G1353:I1353)&lt;0,IF(OR(B1353=B1352,B1352=B1351),1,-1),MAX(G1353:I1353))</f>
        <v>0</v>
      </c>
    </row>
    <row r="1354" customFormat="false" ht="13.8" hidden="false" customHeight="false" outlineLevel="0" collapsed="false">
      <c r="A1354" s="7" t="n">
        <f aca="false">MAX(G1354:J1354)</f>
        <v>0</v>
      </c>
      <c r="B1354" s="8"/>
      <c r="C1354" s="9" t="e">
        <f aca="false">INDEX(SupplierNomenclature!$E$3:$E$10000,MATCH(B1354,SupplierNomenclature!$I$3:$I$10000,0))</f>
        <v>#N/A</v>
      </c>
      <c r="D1354" s="6" t="n">
        <f aca="false">IF(ISBLANK(B1354), , IF(ISBLANK(B1353), D1352+1, D1353))</f>
        <v>0</v>
      </c>
      <c r="E1354" s="9" t="n">
        <f aca="false">IF(ISBLANK(B1354),,IF(OR(ISBLANK(B1353), B1353="Баркод"),1,E1353+1))</f>
        <v>0</v>
      </c>
      <c r="F1354" s="9" t="n">
        <f aca="false">IF(ISBLANK(B1355), E1354/2,)</f>
        <v>0</v>
      </c>
      <c r="G1354" s="0" t="n">
        <f aca="false">IF(ISBLANK(B1354),0,-1)</f>
        <v>0</v>
      </c>
      <c r="H1354" s="0" t="n">
        <f aca="false">IF(AND(ISBLANK(B1353),NOT(ISBLANK(B1354))),1,-1)</f>
        <v>-1</v>
      </c>
      <c r="I1354" s="0" t="n">
        <f aca="false">IF(ISBLANK(B1352),IF(AND(B1353=B1354,NOT(ISBLANK(B1353)),NOT(ISBLANK(B1354))),1,-1),-1)</f>
        <v>-1</v>
      </c>
      <c r="J1354" s="0" t="n">
        <f aca="false">IF(MAX(G1354:I1354)&lt;0,IF(OR(B1354=B1353,B1353=B1352),1,-1),MAX(G1354:I1354))</f>
        <v>0</v>
      </c>
    </row>
    <row r="1355" customFormat="false" ht="13.8" hidden="false" customHeight="false" outlineLevel="0" collapsed="false">
      <c r="A1355" s="7" t="n">
        <f aca="false">MAX(G1355:J1355)</f>
        <v>0</v>
      </c>
      <c r="B1355" s="8"/>
      <c r="C1355" s="9" t="e">
        <f aca="false">INDEX(SupplierNomenclature!$E$3:$E$10000,MATCH(B1355,SupplierNomenclature!$I$3:$I$10000,0))</f>
        <v>#N/A</v>
      </c>
      <c r="D1355" s="6" t="n">
        <f aca="false">IF(ISBLANK(B1355), , IF(ISBLANK(B1354), D1353+1, D1354))</f>
        <v>0</v>
      </c>
      <c r="E1355" s="9" t="n">
        <f aca="false">IF(ISBLANK(B1355),,IF(OR(ISBLANK(B1354), B1354="Баркод"),1,E1354+1))</f>
        <v>0</v>
      </c>
      <c r="F1355" s="9" t="n">
        <f aca="false">IF(ISBLANK(B1356), E1355/2,)</f>
        <v>0</v>
      </c>
      <c r="G1355" s="0" t="n">
        <f aca="false">IF(ISBLANK(B1355),0,-1)</f>
        <v>0</v>
      </c>
      <c r="H1355" s="0" t="n">
        <f aca="false">IF(AND(ISBLANK(B1354),NOT(ISBLANK(B1355))),1,-1)</f>
        <v>-1</v>
      </c>
      <c r="I1355" s="0" t="n">
        <f aca="false">IF(ISBLANK(B1353),IF(AND(B1354=B1355,NOT(ISBLANK(B1354)),NOT(ISBLANK(B1355))),1,-1),-1)</f>
        <v>-1</v>
      </c>
      <c r="J1355" s="0" t="n">
        <f aca="false">IF(MAX(G1355:I1355)&lt;0,IF(OR(B1355=B1354,B1354=B1353),1,-1),MAX(G1355:I1355))</f>
        <v>0</v>
      </c>
    </row>
    <row r="1356" customFormat="false" ht="13.8" hidden="false" customHeight="false" outlineLevel="0" collapsed="false">
      <c r="A1356" s="7" t="n">
        <f aca="false">MAX(G1356:J1356)</f>
        <v>0</v>
      </c>
      <c r="B1356" s="8"/>
      <c r="C1356" s="9" t="e">
        <f aca="false">INDEX(SupplierNomenclature!$E$3:$E$10000,MATCH(B1356,SupplierNomenclature!$I$3:$I$10000,0))</f>
        <v>#N/A</v>
      </c>
      <c r="D1356" s="6" t="n">
        <f aca="false">IF(ISBLANK(B1356), , IF(ISBLANK(B1355), D1354+1, D1355))</f>
        <v>0</v>
      </c>
      <c r="E1356" s="9" t="n">
        <f aca="false">IF(ISBLANK(B1356),,IF(OR(ISBLANK(B1355), B1355="Баркод"),1,E1355+1))</f>
        <v>0</v>
      </c>
      <c r="F1356" s="9" t="n">
        <f aca="false">IF(ISBLANK(B1357), E1356/2,)</f>
        <v>0</v>
      </c>
      <c r="G1356" s="0" t="n">
        <f aca="false">IF(ISBLANK(B1356),0,-1)</f>
        <v>0</v>
      </c>
      <c r="H1356" s="0" t="n">
        <f aca="false">IF(AND(ISBLANK(B1355),NOT(ISBLANK(B1356))),1,-1)</f>
        <v>-1</v>
      </c>
      <c r="I1356" s="0" t="n">
        <f aca="false">IF(ISBLANK(B1354),IF(AND(B1355=B1356,NOT(ISBLANK(B1355)),NOT(ISBLANK(B1356))),1,-1),-1)</f>
        <v>-1</v>
      </c>
      <c r="J1356" s="0" t="n">
        <f aca="false">IF(MAX(G1356:I1356)&lt;0,IF(OR(B1356=B1355,B1355=B1354),1,-1),MAX(G1356:I1356))</f>
        <v>0</v>
      </c>
    </row>
    <row r="1357" customFormat="false" ht="13.8" hidden="false" customHeight="false" outlineLevel="0" collapsed="false">
      <c r="A1357" s="7" t="n">
        <f aca="false">MAX(G1357:J1357)</f>
        <v>0</v>
      </c>
      <c r="B1357" s="8"/>
      <c r="C1357" s="9" t="e">
        <f aca="false">INDEX(SupplierNomenclature!$E$3:$E$10000,MATCH(B1357,SupplierNomenclature!$I$3:$I$10000,0))</f>
        <v>#N/A</v>
      </c>
      <c r="D1357" s="6" t="n">
        <f aca="false">IF(ISBLANK(B1357), , IF(ISBLANK(B1356), D1355+1, D1356))</f>
        <v>0</v>
      </c>
      <c r="E1357" s="9" t="n">
        <f aca="false">IF(ISBLANK(B1357),,IF(OR(ISBLANK(B1356), B1356="Баркод"),1,E1356+1))</f>
        <v>0</v>
      </c>
      <c r="F1357" s="9" t="n">
        <f aca="false">IF(ISBLANK(B1358), E1357/2,)</f>
        <v>0</v>
      </c>
      <c r="G1357" s="0" t="n">
        <f aca="false">IF(ISBLANK(B1357),0,-1)</f>
        <v>0</v>
      </c>
      <c r="H1357" s="0" t="n">
        <f aca="false">IF(AND(ISBLANK(B1356),NOT(ISBLANK(B1357))),1,-1)</f>
        <v>-1</v>
      </c>
      <c r="I1357" s="0" t="n">
        <f aca="false">IF(ISBLANK(B1355),IF(AND(B1356=B1357,NOT(ISBLANK(B1356)),NOT(ISBLANK(B1357))),1,-1),-1)</f>
        <v>-1</v>
      </c>
      <c r="J1357" s="0" t="n">
        <f aca="false">IF(MAX(G1357:I1357)&lt;0,IF(OR(B1357=B1356,B1356=B1355),1,-1),MAX(G1357:I1357))</f>
        <v>0</v>
      </c>
    </row>
    <row r="1358" customFormat="false" ht="13.8" hidden="false" customHeight="false" outlineLevel="0" collapsed="false">
      <c r="A1358" s="7" t="n">
        <f aca="false">MAX(G1358:J1358)</f>
        <v>0</v>
      </c>
      <c r="B1358" s="8"/>
      <c r="C1358" s="9" t="e">
        <f aca="false">INDEX(SupplierNomenclature!$E$3:$E$10000,MATCH(B1358,SupplierNomenclature!$I$3:$I$10000,0))</f>
        <v>#N/A</v>
      </c>
      <c r="D1358" s="6" t="n">
        <f aca="false">IF(ISBLANK(B1358), , IF(ISBLANK(B1357), D1356+1, D1357))</f>
        <v>0</v>
      </c>
      <c r="E1358" s="9" t="n">
        <f aca="false">IF(ISBLANK(B1358),,IF(OR(ISBLANK(B1357), B1357="Баркод"),1,E1357+1))</f>
        <v>0</v>
      </c>
      <c r="F1358" s="9" t="n">
        <f aca="false">IF(ISBLANK(B1359), E1358/2,)</f>
        <v>0</v>
      </c>
      <c r="G1358" s="0" t="n">
        <f aca="false">IF(ISBLANK(B1358),0,-1)</f>
        <v>0</v>
      </c>
      <c r="H1358" s="0" t="n">
        <f aca="false">IF(AND(ISBLANK(B1357),NOT(ISBLANK(B1358))),1,-1)</f>
        <v>-1</v>
      </c>
      <c r="I1358" s="0" t="n">
        <f aca="false">IF(ISBLANK(B1356),IF(AND(B1357=B1358,NOT(ISBLANK(B1357)),NOT(ISBLANK(B1358))),1,-1),-1)</f>
        <v>-1</v>
      </c>
      <c r="J1358" s="0" t="n">
        <f aca="false">IF(MAX(G1358:I1358)&lt;0,IF(OR(B1358=B1357,B1357=B1356),1,-1),MAX(G1358:I1358))</f>
        <v>0</v>
      </c>
    </row>
    <row r="1359" customFormat="false" ht="13.8" hidden="false" customHeight="false" outlineLevel="0" collapsed="false">
      <c r="A1359" s="7" t="n">
        <f aca="false">MAX(G1359:J1359)</f>
        <v>0</v>
      </c>
      <c r="B1359" s="8"/>
      <c r="C1359" s="9" t="e">
        <f aca="false">INDEX(SupplierNomenclature!$E$3:$E$10000,MATCH(B1359,SupplierNomenclature!$I$3:$I$10000,0))</f>
        <v>#N/A</v>
      </c>
      <c r="D1359" s="6" t="n">
        <f aca="false">IF(ISBLANK(B1359), , IF(ISBLANK(B1358), D1357+1, D1358))</f>
        <v>0</v>
      </c>
      <c r="E1359" s="9" t="n">
        <f aca="false">IF(ISBLANK(B1359),,IF(OR(ISBLANK(B1358), B1358="Баркод"),1,E1358+1))</f>
        <v>0</v>
      </c>
      <c r="F1359" s="9" t="n">
        <f aca="false">IF(ISBLANK(B1360), E1359/2,)</f>
        <v>0</v>
      </c>
      <c r="G1359" s="0" t="n">
        <f aca="false">IF(ISBLANK(B1359),0,-1)</f>
        <v>0</v>
      </c>
      <c r="H1359" s="0" t="n">
        <f aca="false">IF(AND(ISBLANK(B1358),NOT(ISBLANK(B1359))),1,-1)</f>
        <v>-1</v>
      </c>
      <c r="I1359" s="0" t="n">
        <f aca="false">IF(ISBLANK(B1357),IF(AND(B1358=B1359,NOT(ISBLANK(B1358)),NOT(ISBLANK(B1359))),1,-1),-1)</f>
        <v>-1</v>
      </c>
      <c r="J1359" s="0" t="n">
        <f aca="false">IF(MAX(G1359:I1359)&lt;0,IF(OR(B1359=B1358,B1358=B1357),1,-1),MAX(G1359:I1359))</f>
        <v>0</v>
      </c>
    </row>
    <row r="1360" customFormat="false" ht="13.8" hidden="false" customHeight="false" outlineLevel="0" collapsed="false">
      <c r="A1360" s="7" t="n">
        <f aca="false">MAX(G1360:J1360)</f>
        <v>0</v>
      </c>
      <c r="B1360" s="8"/>
      <c r="C1360" s="9" t="e">
        <f aca="false">INDEX(SupplierNomenclature!$E$3:$E$10000,MATCH(B1360,SupplierNomenclature!$I$3:$I$10000,0))</f>
        <v>#N/A</v>
      </c>
      <c r="D1360" s="6" t="n">
        <f aca="false">IF(ISBLANK(B1360), , IF(ISBLANK(B1359), D1358+1, D1359))</f>
        <v>0</v>
      </c>
      <c r="E1360" s="9" t="n">
        <f aca="false">IF(ISBLANK(B1360),,IF(OR(ISBLANK(B1359), B1359="Баркод"),1,E1359+1))</f>
        <v>0</v>
      </c>
      <c r="F1360" s="9" t="n">
        <f aca="false">IF(ISBLANK(B1361), E1360/2,)</f>
        <v>0</v>
      </c>
      <c r="G1360" s="0" t="n">
        <f aca="false">IF(ISBLANK(B1360),0,-1)</f>
        <v>0</v>
      </c>
      <c r="H1360" s="0" t="n">
        <f aca="false">IF(AND(ISBLANK(B1359),NOT(ISBLANK(B1360))),1,-1)</f>
        <v>-1</v>
      </c>
      <c r="I1360" s="0" t="n">
        <f aca="false">IF(ISBLANK(B1358),IF(AND(B1359=B1360,NOT(ISBLANK(B1359)),NOT(ISBLANK(B1360))),1,-1),-1)</f>
        <v>-1</v>
      </c>
      <c r="J1360" s="0" t="n">
        <f aca="false">IF(MAX(G1360:I1360)&lt;0,IF(OR(B1360=B1359,B1359=B1358),1,-1),MAX(G1360:I1360))</f>
        <v>0</v>
      </c>
    </row>
    <row r="1361" customFormat="false" ht="13.8" hidden="false" customHeight="false" outlineLevel="0" collapsed="false">
      <c r="A1361" s="7" t="n">
        <f aca="false">MAX(G1361:J1361)</f>
        <v>0</v>
      </c>
      <c r="B1361" s="8"/>
      <c r="C1361" s="9" t="e">
        <f aca="false">INDEX(SupplierNomenclature!$E$3:$E$10000,MATCH(B1361,SupplierNomenclature!$I$3:$I$10000,0))</f>
        <v>#N/A</v>
      </c>
      <c r="D1361" s="6" t="n">
        <f aca="false">IF(ISBLANK(B1361), , IF(ISBLANK(B1360), D1359+1, D1360))</f>
        <v>0</v>
      </c>
      <c r="E1361" s="9" t="n">
        <f aca="false">IF(ISBLANK(B1361),,IF(OR(ISBLANK(B1360), B1360="Баркод"),1,E1360+1))</f>
        <v>0</v>
      </c>
      <c r="F1361" s="9" t="n">
        <f aca="false">IF(ISBLANK(B1362), E1361/2,)</f>
        <v>0</v>
      </c>
      <c r="G1361" s="0" t="n">
        <f aca="false">IF(ISBLANK(B1361),0,-1)</f>
        <v>0</v>
      </c>
      <c r="H1361" s="0" t="n">
        <f aca="false">IF(AND(ISBLANK(B1360),NOT(ISBLANK(B1361))),1,-1)</f>
        <v>-1</v>
      </c>
      <c r="I1361" s="0" t="n">
        <f aca="false">IF(ISBLANK(B1359),IF(AND(B1360=B1361,NOT(ISBLANK(B1360)),NOT(ISBLANK(B1361))),1,-1),-1)</f>
        <v>-1</v>
      </c>
      <c r="J1361" s="0" t="n">
        <f aca="false">IF(MAX(G1361:I1361)&lt;0,IF(OR(B1361=B1360,B1360=B1359),1,-1),MAX(G1361:I1361))</f>
        <v>0</v>
      </c>
    </row>
    <row r="1362" customFormat="false" ht="13.8" hidden="false" customHeight="false" outlineLevel="0" collapsed="false">
      <c r="A1362" s="7" t="n">
        <f aca="false">MAX(G1362:J1362)</f>
        <v>0</v>
      </c>
      <c r="B1362" s="8"/>
      <c r="C1362" s="9" t="e">
        <f aca="false">INDEX(SupplierNomenclature!$E$3:$E$10000,MATCH(B1362,SupplierNomenclature!$I$3:$I$10000,0))</f>
        <v>#N/A</v>
      </c>
      <c r="D1362" s="6" t="n">
        <f aca="false">IF(ISBLANK(B1362), , IF(ISBLANK(B1361), D1360+1, D1361))</f>
        <v>0</v>
      </c>
      <c r="E1362" s="9" t="n">
        <f aca="false">IF(ISBLANK(B1362),,IF(OR(ISBLANK(B1361), B1361="Баркод"),1,E1361+1))</f>
        <v>0</v>
      </c>
      <c r="F1362" s="9" t="n">
        <f aca="false">IF(ISBLANK(B1363), E1362/2,)</f>
        <v>0</v>
      </c>
      <c r="G1362" s="0" t="n">
        <f aca="false">IF(ISBLANK(B1362),0,-1)</f>
        <v>0</v>
      </c>
      <c r="H1362" s="0" t="n">
        <f aca="false">IF(AND(ISBLANK(B1361),NOT(ISBLANK(B1362))),1,-1)</f>
        <v>-1</v>
      </c>
      <c r="I1362" s="0" t="n">
        <f aca="false">IF(ISBLANK(B1360),IF(AND(B1361=B1362,NOT(ISBLANK(B1361)),NOT(ISBLANK(B1362))),1,-1),-1)</f>
        <v>-1</v>
      </c>
      <c r="J1362" s="0" t="n">
        <f aca="false">IF(MAX(G1362:I1362)&lt;0,IF(OR(B1362=B1361,B1361=B1360),1,-1),MAX(G1362:I1362))</f>
        <v>0</v>
      </c>
    </row>
    <row r="1363" customFormat="false" ht="13.8" hidden="false" customHeight="false" outlineLevel="0" collapsed="false">
      <c r="A1363" s="7" t="n">
        <f aca="false">MAX(G1363:J1363)</f>
        <v>0</v>
      </c>
      <c r="B1363" s="8"/>
      <c r="C1363" s="9" t="e">
        <f aca="false">INDEX(SupplierNomenclature!$E$3:$E$10000,MATCH(B1363,SupplierNomenclature!$I$3:$I$10000,0))</f>
        <v>#N/A</v>
      </c>
      <c r="D1363" s="6" t="n">
        <f aca="false">IF(ISBLANK(B1363), , IF(ISBLANK(B1362), D1361+1, D1362))</f>
        <v>0</v>
      </c>
      <c r="E1363" s="9" t="n">
        <f aca="false">IF(ISBLANK(B1363),,IF(OR(ISBLANK(B1362), B1362="Баркод"),1,E1362+1))</f>
        <v>0</v>
      </c>
      <c r="F1363" s="9" t="n">
        <f aca="false">IF(ISBLANK(B1364), E1363/2,)</f>
        <v>0</v>
      </c>
      <c r="G1363" s="0" t="n">
        <f aca="false">IF(ISBLANK(B1363),0,-1)</f>
        <v>0</v>
      </c>
      <c r="H1363" s="0" t="n">
        <f aca="false">IF(AND(ISBLANK(B1362),NOT(ISBLANK(B1363))),1,-1)</f>
        <v>-1</v>
      </c>
      <c r="I1363" s="0" t="n">
        <f aca="false">IF(ISBLANK(B1361),IF(AND(B1362=B1363,NOT(ISBLANK(B1362)),NOT(ISBLANK(B1363))),1,-1),-1)</f>
        <v>-1</v>
      </c>
      <c r="J1363" s="0" t="n">
        <f aca="false">IF(MAX(G1363:I1363)&lt;0,IF(OR(B1363=B1362,B1362=B1361),1,-1),MAX(G1363:I1363))</f>
        <v>0</v>
      </c>
    </row>
    <row r="1364" customFormat="false" ht="13.8" hidden="false" customHeight="false" outlineLevel="0" collapsed="false">
      <c r="A1364" s="7" t="n">
        <f aca="false">MAX(G1364:J1364)</f>
        <v>0</v>
      </c>
      <c r="B1364" s="8"/>
      <c r="C1364" s="9" t="e">
        <f aca="false">INDEX(SupplierNomenclature!$E$3:$E$10000,MATCH(B1364,SupplierNomenclature!$I$3:$I$10000,0))</f>
        <v>#N/A</v>
      </c>
      <c r="D1364" s="6" t="n">
        <f aca="false">IF(ISBLANK(B1364), , IF(ISBLANK(B1363), D1362+1, D1363))</f>
        <v>0</v>
      </c>
      <c r="E1364" s="9" t="n">
        <f aca="false">IF(ISBLANK(B1364),,IF(OR(ISBLANK(B1363), B1363="Баркод"),1,E1363+1))</f>
        <v>0</v>
      </c>
      <c r="F1364" s="9" t="n">
        <f aca="false">IF(ISBLANK(B1365), E1364/2,)</f>
        <v>0</v>
      </c>
      <c r="G1364" s="0" t="n">
        <f aca="false">IF(ISBLANK(B1364),0,-1)</f>
        <v>0</v>
      </c>
      <c r="H1364" s="0" t="n">
        <f aca="false">IF(AND(ISBLANK(B1363),NOT(ISBLANK(B1364))),1,-1)</f>
        <v>-1</v>
      </c>
      <c r="I1364" s="0" t="n">
        <f aca="false">IF(ISBLANK(B1362),IF(AND(B1363=B1364,NOT(ISBLANK(B1363)),NOT(ISBLANK(B1364))),1,-1),-1)</f>
        <v>-1</v>
      </c>
      <c r="J1364" s="0" t="n">
        <f aca="false">IF(MAX(G1364:I1364)&lt;0,IF(OR(B1364=B1363,B1363=B1362),1,-1),MAX(G1364:I1364))</f>
        <v>0</v>
      </c>
    </row>
    <row r="1365" customFormat="false" ht="13.8" hidden="false" customHeight="false" outlineLevel="0" collapsed="false">
      <c r="A1365" s="7" t="n">
        <f aca="false">MAX(G1365:J1365)</f>
        <v>0</v>
      </c>
      <c r="B1365" s="8"/>
      <c r="C1365" s="9" t="e">
        <f aca="false">INDEX(SupplierNomenclature!$E$3:$E$10000,MATCH(B1365,SupplierNomenclature!$I$3:$I$10000,0))</f>
        <v>#N/A</v>
      </c>
      <c r="D1365" s="6" t="n">
        <f aca="false">IF(ISBLANK(B1365), , IF(ISBLANK(B1364), D1363+1, D1364))</f>
        <v>0</v>
      </c>
      <c r="E1365" s="9" t="n">
        <f aca="false">IF(ISBLANK(B1365),,IF(OR(ISBLANK(B1364), B1364="Баркод"),1,E1364+1))</f>
        <v>0</v>
      </c>
      <c r="F1365" s="9" t="n">
        <f aca="false">IF(ISBLANK(B1366), E1365/2,)</f>
        <v>0</v>
      </c>
      <c r="G1365" s="0" t="n">
        <f aca="false">IF(ISBLANK(B1365),0,-1)</f>
        <v>0</v>
      </c>
      <c r="H1365" s="0" t="n">
        <f aca="false">IF(AND(ISBLANK(B1364),NOT(ISBLANK(B1365))),1,-1)</f>
        <v>-1</v>
      </c>
      <c r="I1365" s="0" t="n">
        <f aca="false">IF(ISBLANK(B1363),IF(AND(B1364=B1365,NOT(ISBLANK(B1364)),NOT(ISBLANK(B1365))),1,-1),-1)</f>
        <v>-1</v>
      </c>
      <c r="J1365" s="0" t="n">
        <f aca="false">IF(MAX(G1365:I1365)&lt;0,IF(OR(B1365=B1364,B1364=B1363),1,-1),MAX(G1365:I1365))</f>
        <v>0</v>
      </c>
    </row>
    <row r="1366" customFormat="false" ht="13.8" hidden="false" customHeight="false" outlineLevel="0" collapsed="false">
      <c r="A1366" s="7" t="n">
        <f aca="false">MAX(G1366:J1366)</f>
        <v>0</v>
      </c>
      <c r="B1366" s="8"/>
      <c r="C1366" s="9" t="e">
        <f aca="false">INDEX(SupplierNomenclature!$E$3:$E$10000,MATCH(B1366,SupplierNomenclature!$I$3:$I$10000,0))</f>
        <v>#N/A</v>
      </c>
      <c r="D1366" s="6" t="n">
        <f aca="false">IF(ISBLANK(B1366), , IF(ISBLANK(B1365), D1364+1, D1365))</f>
        <v>0</v>
      </c>
      <c r="E1366" s="9" t="n">
        <f aca="false">IF(ISBLANK(B1366),,IF(OR(ISBLANK(B1365), B1365="Баркод"),1,E1365+1))</f>
        <v>0</v>
      </c>
      <c r="F1366" s="9" t="n">
        <f aca="false">IF(ISBLANK(B1367), E1366/2,)</f>
        <v>0</v>
      </c>
      <c r="G1366" s="0" t="n">
        <f aca="false">IF(ISBLANK(B1366),0,-1)</f>
        <v>0</v>
      </c>
      <c r="H1366" s="0" t="n">
        <f aca="false">IF(AND(ISBLANK(B1365),NOT(ISBLANK(B1366))),1,-1)</f>
        <v>-1</v>
      </c>
      <c r="I1366" s="0" t="n">
        <f aca="false">IF(ISBLANK(B1364),IF(AND(B1365=B1366,NOT(ISBLANK(B1365)),NOT(ISBLANK(B1366))),1,-1),-1)</f>
        <v>-1</v>
      </c>
      <c r="J1366" s="0" t="n">
        <f aca="false">IF(MAX(G1366:I1366)&lt;0,IF(OR(B1366=B1365,B1365=B1364),1,-1),MAX(G1366:I1366))</f>
        <v>0</v>
      </c>
    </row>
    <row r="1367" customFormat="false" ht="13.8" hidden="false" customHeight="false" outlineLevel="0" collapsed="false">
      <c r="A1367" s="7" t="n">
        <f aca="false">MAX(G1367:J1367)</f>
        <v>0</v>
      </c>
      <c r="B1367" s="8"/>
      <c r="C1367" s="9" t="e">
        <f aca="false">INDEX(SupplierNomenclature!$E$3:$E$10000,MATCH(B1367,SupplierNomenclature!$I$3:$I$10000,0))</f>
        <v>#N/A</v>
      </c>
      <c r="D1367" s="6" t="n">
        <f aca="false">IF(ISBLANK(B1367), , IF(ISBLANK(B1366), D1365+1, D1366))</f>
        <v>0</v>
      </c>
      <c r="E1367" s="9" t="n">
        <f aca="false">IF(ISBLANK(B1367),,IF(OR(ISBLANK(B1366), B1366="Баркод"),1,E1366+1))</f>
        <v>0</v>
      </c>
      <c r="F1367" s="9" t="n">
        <f aca="false">IF(ISBLANK(B1368), E1367/2,)</f>
        <v>0</v>
      </c>
      <c r="G1367" s="0" t="n">
        <f aca="false">IF(ISBLANK(B1367),0,-1)</f>
        <v>0</v>
      </c>
      <c r="H1367" s="0" t="n">
        <f aca="false">IF(AND(ISBLANK(B1366),NOT(ISBLANK(B1367))),1,-1)</f>
        <v>-1</v>
      </c>
      <c r="I1367" s="0" t="n">
        <f aca="false">IF(ISBLANK(B1365),IF(AND(B1366=B1367,NOT(ISBLANK(B1366)),NOT(ISBLANK(B1367))),1,-1),-1)</f>
        <v>-1</v>
      </c>
      <c r="J1367" s="0" t="n">
        <f aca="false">IF(MAX(G1367:I1367)&lt;0,IF(OR(B1367=B1366,B1366=B1365),1,-1),MAX(G1367:I1367))</f>
        <v>0</v>
      </c>
    </row>
    <row r="1368" customFormat="false" ht="13.8" hidden="false" customHeight="false" outlineLevel="0" collapsed="false">
      <c r="A1368" s="7" t="n">
        <f aca="false">MAX(G1368:J1368)</f>
        <v>0</v>
      </c>
      <c r="B1368" s="8"/>
      <c r="C1368" s="9" t="e">
        <f aca="false">INDEX(SupplierNomenclature!$E$3:$E$10000,MATCH(B1368,SupplierNomenclature!$I$3:$I$10000,0))</f>
        <v>#N/A</v>
      </c>
      <c r="D1368" s="6" t="n">
        <f aca="false">IF(ISBLANK(B1368), , IF(ISBLANK(B1367), D1366+1, D1367))</f>
        <v>0</v>
      </c>
      <c r="E1368" s="9" t="n">
        <f aca="false">IF(ISBLANK(B1368),,IF(OR(ISBLANK(B1367), B1367="Баркод"),1,E1367+1))</f>
        <v>0</v>
      </c>
      <c r="F1368" s="9" t="n">
        <f aca="false">IF(ISBLANK(B1369), E1368/2,)</f>
        <v>0</v>
      </c>
      <c r="G1368" s="0" t="n">
        <f aca="false">IF(ISBLANK(B1368),0,-1)</f>
        <v>0</v>
      </c>
      <c r="H1368" s="0" t="n">
        <f aca="false">IF(AND(ISBLANK(B1367),NOT(ISBLANK(B1368))),1,-1)</f>
        <v>-1</v>
      </c>
      <c r="I1368" s="0" t="n">
        <f aca="false">IF(ISBLANK(B1366),IF(AND(B1367=B1368,NOT(ISBLANK(B1367)),NOT(ISBLANK(B1368))),1,-1),-1)</f>
        <v>-1</v>
      </c>
      <c r="J1368" s="0" t="n">
        <f aca="false">IF(MAX(G1368:I1368)&lt;0,IF(OR(B1368=B1367,B1367=B1366),1,-1),MAX(G1368:I1368))</f>
        <v>0</v>
      </c>
    </row>
    <row r="1369" customFormat="false" ht="13.8" hidden="false" customHeight="false" outlineLevel="0" collapsed="false">
      <c r="A1369" s="7" t="n">
        <f aca="false">MAX(G1369:J1369)</f>
        <v>0</v>
      </c>
      <c r="B1369" s="8"/>
      <c r="C1369" s="9" t="e">
        <f aca="false">INDEX(SupplierNomenclature!$E$3:$E$10000,MATCH(B1369,SupplierNomenclature!$I$3:$I$10000,0))</f>
        <v>#N/A</v>
      </c>
      <c r="D1369" s="6" t="n">
        <f aca="false">IF(ISBLANK(B1369), , IF(ISBLANK(B1368), D1367+1, D1368))</f>
        <v>0</v>
      </c>
      <c r="E1369" s="9" t="n">
        <f aca="false">IF(ISBLANK(B1369),,IF(OR(ISBLANK(B1368), B1368="Баркод"),1,E1368+1))</f>
        <v>0</v>
      </c>
      <c r="F1369" s="9" t="n">
        <f aca="false">IF(ISBLANK(B1370), E1369/2,)</f>
        <v>0</v>
      </c>
      <c r="G1369" s="0" t="n">
        <f aca="false">IF(ISBLANK(B1369),0,-1)</f>
        <v>0</v>
      </c>
      <c r="H1369" s="0" t="n">
        <f aca="false">IF(AND(ISBLANK(B1368),NOT(ISBLANK(B1369))),1,-1)</f>
        <v>-1</v>
      </c>
      <c r="I1369" s="0" t="n">
        <f aca="false">IF(ISBLANK(B1367),IF(AND(B1368=B1369,NOT(ISBLANK(B1368)),NOT(ISBLANK(B1369))),1,-1),-1)</f>
        <v>-1</v>
      </c>
      <c r="J1369" s="0" t="n">
        <f aca="false">IF(MAX(G1369:I1369)&lt;0,IF(OR(B1369=B1368,B1368=B1367),1,-1),MAX(G1369:I1369))</f>
        <v>0</v>
      </c>
    </row>
    <row r="1370" customFormat="false" ht="13.8" hidden="false" customHeight="false" outlineLevel="0" collapsed="false">
      <c r="A1370" s="7" t="n">
        <f aca="false">MAX(G1370:J1370)</f>
        <v>0</v>
      </c>
      <c r="B1370" s="8"/>
      <c r="C1370" s="9" t="e">
        <f aca="false">INDEX(SupplierNomenclature!$E$3:$E$10000,MATCH(B1370,SupplierNomenclature!$I$3:$I$10000,0))</f>
        <v>#N/A</v>
      </c>
      <c r="D1370" s="6" t="n">
        <f aca="false">IF(ISBLANK(B1370), , IF(ISBLANK(B1369), D1368+1, D1369))</f>
        <v>0</v>
      </c>
      <c r="E1370" s="9" t="n">
        <f aca="false">IF(ISBLANK(B1370),,IF(OR(ISBLANK(B1369), B1369="Баркод"),1,E1369+1))</f>
        <v>0</v>
      </c>
      <c r="F1370" s="9" t="n">
        <f aca="false">IF(ISBLANK(B1371), E1370/2,)</f>
        <v>0</v>
      </c>
      <c r="G1370" s="0" t="n">
        <f aca="false">IF(ISBLANK(B1370),0,-1)</f>
        <v>0</v>
      </c>
      <c r="H1370" s="0" t="n">
        <f aca="false">IF(AND(ISBLANK(B1369),NOT(ISBLANK(B1370))),1,-1)</f>
        <v>-1</v>
      </c>
      <c r="I1370" s="0" t="n">
        <f aca="false">IF(ISBLANK(B1368),IF(AND(B1369=B1370,NOT(ISBLANK(B1369)),NOT(ISBLANK(B1370))),1,-1),-1)</f>
        <v>-1</v>
      </c>
      <c r="J1370" s="0" t="n">
        <f aca="false">IF(MAX(G1370:I1370)&lt;0,IF(OR(B1370=B1369,B1369=B1368),1,-1),MAX(G1370:I1370))</f>
        <v>0</v>
      </c>
    </row>
    <row r="1371" customFormat="false" ht="13.8" hidden="false" customHeight="false" outlineLevel="0" collapsed="false">
      <c r="A1371" s="7" t="n">
        <f aca="false">MAX(G1371:J1371)</f>
        <v>0</v>
      </c>
      <c r="B1371" s="8"/>
      <c r="C1371" s="9" t="e">
        <f aca="false">INDEX(SupplierNomenclature!$E$3:$E$10000,MATCH(B1371,SupplierNomenclature!$I$3:$I$10000,0))</f>
        <v>#N/A</v>
      </c>
      <c r="D1371" s="6" t="n">
        <f aca="false">IF(ISBLANK(B1371), , IF(ISBLANK(B1370), D1369+1, D1370))</f>
        <v>0</v>
      </c>
      <c r="E1371" s="9" t="n">
        <f aca="false">IF(ISBLANK(B1371),,IF(OR(ISBLANK(B1370), B1370="Баркод"),1,E1370+1))</f>
        <v>0</v>
      </c>
      <c r="F1371" s="9" t="n">
        <f aca="false">IF(ISBLANK(B1372), E1371/2,)</f>
        <v>0</v>
      </c>
      <c r="G1371" s="0" t="n">
        <f aca="false">IF(ISBLANK(B1371),0,-1)</f>
        <v>0</v>
      </c>
      <c r="H1371" s="0" t="n">
        <f aca="false">IF(AND(ISBLANK(B1370),NOT(ISBLANK(B1371))),1,-1)</f>
        <v>-1</v>
      </c>
      <c r="I1371" s="0" t="n">
        <f aca="false">IF(ISBLANK(B1369),IF(AND(B1370=B1371,NOT(ISBLANK(B1370)),NOT(ISBLANK(B1371))),1,-1),-1)</f>
        <v>-1</v>
      </c>
      <c r="J1371" s="0" t="n">
        <f aca="false">IF(MAX(G1371:I1371)&lt;0,IF(OR(B1371=B1370,B1370=B1369),1,-1),MAX(G1371:I1371))</f>
        <v>0</v>
      </c>
    </row>
    <row r="1372" customFormat="false" ht="13.8" hidden="false" customHeight="false" outlineLevel="0" collapsed="false">
      <c r="A1372" s="7" t="n">
        <f aca="false">MAX(G1372:J1372)</f>
        <v>0</v>
      </c>
      <c r="B1372" s="8"/>
      <c r="C1372" s="9" t="e">
        <f aca="false">INDEX(SupplierNomenclature!$E$3:$E$10000,MATCH(B1372,SupplierNomenclature!$I$3:$I$10000,0))</f>
        <v>#N/A</v>
      </c>
      <c r="D1372" s="6" t="n">
        <f aca="false">IF(ISBLANK(B1372), , IF(ISBLANK(B1371), D1370+1, D1371))</f>
        <v>0</v>
      </c>
      <c r="E1372" s="9" t="n">
        <f aca="false">IF(ISBLANK(B1372),,IF(OR(ISBLANK(B1371), B1371="Баркод"),1,E1371+1))</f>
        <v>0</v>
      </c>
      <c r="F1372" s="9" t="n">
        <f aca="false">IF(ISBLANK(B1373), E1372/2,)</f>
        <v>0</v>
      </c>
      <c r="G1372" s="0" t="n">
        <f aca="false">IF(ISBLANK(B1372),0,-1)</f>
        <v>0</v>
      </c>
      <c r="H1372" s="0" t="n">
        <f aca="false">IF(AND(ISBLANK(B1371),NOT(ISBLANK(B1372))),1,-1)</f>
        <v>-1</v>
      </c>
      <c r="I1372" s="0" t="n">
        <f aca="false">IF(ISBLANK(B1370),IF(AND(B1371=B1372,NOT(ISBLANK(B1371)),NOT(ISBLANK(B1372))),1,-1),-1)</f>
        <v>-1</v>
      </c>
      <c r="J1372" s="0" t="n">
        <f aca="false">IF(MAX(G1372:I1372)&lt;0,IF(OR(B1372=B1371,B1371=B1370),1,-1),MAX(G1372:I1372))</f>
        <v>0</v>
      </c>
    </row>
    <row r="1373" customFormat="false" ht="13.8" hidden="false" customHeight="false" outlineLevel="0" collapsed="false">
      <c r="A1373" s="7" t="n">
        <f aca="false">MAX(G1373:J1373)</f>
        <v>0</v>
      </c>
      <c r="B1373" s="8"/>
      <c r="C1373" s="9" t="e">
        <f aca="false">INDEX(SupplierNomenclature!$E$3:$E$10000,MATCH(B1373,SupplierNomenclature!$I$3:$I$10000,0))</f>
        <v>#N/A</v>
      </c>
      <c r="D1373" s="6" t="n">
        <f aca="false">IF(ISBLANK(B1373), , IF(ISBLANK(B1372), D1371+1, D1372))</f>
        <v>0</v>
      </c>
      <c r="E1373" s="9" t="n">
        <f aca="false">IF(ISBLANK(B1373),,IF(OR(ISBLANK(B1372), B1372="Баркод"),1,E1372+1))</f>
        <v>0</v>
      </c>
      <c r="F1373" s="9" t="n">
        <f aca="false">IF(ISBLANK(B1374), E1373/2,)</f>
        <v>0</v>
      </c>
      <c r="G1373" s="0" t="n">
        <f aca="false">IF(ISBLANK(B1373),0,-1)</f>
        <v>0</v>
      </c>
      <c r="H1373" s="0" t="n">
        <f aca="false">IF(AND(ISBLANK(B1372),NOT(ISBLANK(B1373))),1,-1)</f>
        <v>-1</v>
      </c>
      <c r="I1373" s="0" t="n">
        <f aca="false">IF(ISBLANK(B1371),IF(AND(B1372=B1373,NOT(ISBLANK(B1372)),NOT(ISBLANK(B1373))),1,-1),-1)</f>
        <v>-1</v>
      </c>
      <c r="J1373" s="0" t="n">
        <f aca="false">IF(MAX(G1373:I1373)&lt;0,IF(OR(B1373=B1372,B1372=B1371),1,-1),MAX(G1373:I1373))</f>
        <v>0</v>
      </c>
    </row>
    <row r="1374" customFormat="false" ht="13.8" hidden="false" customHeight="false" outlineLevel="0" collapsed="false">
      <c r="A1374" s="7" t="n">
        <f aca="false">MAX(G1374:J1374)</f>
        <v>0</v>
      </c>
      <c r="B1374" s="8"/>
      <c r="C1374" s="9" t="e">
        <f aca="false">INDEX(SupplierNomenclature!$E$3:$E$10000,MATCH(B1374,SupplierNomenclature!$I$3:$I$10000,0))</f>
        <v>#N/A</v>
      </c>
      <c r="D1374" s="6" t="n">
        <f aca="false">IF(ISBLANK(B1374), , IF(ISBLANK(B1373), D1372+1, D1373))</f>
        <v>0</v>
      </c>
      <c r="E1374" s="9" t="n">
        <f aca="false">IF(ISBLANK(B1374),,IF(OR(ISBLANK(B1373), B1373="Баркод"),1,E1373+1))</f>
        <v>0</v>
      </c>
      <c r="F1374" s="9" t="n">
        <f aca="false">IF(ISBLANK(B1375), E1374/2,)</f>
        <v>0</v>
      </c>
      <c r="G1374" s="0" t="n">
        <f aca="false">IF(ISBLANK(B1374),0,-1)</f>
        <v>0</v>
      </c>
      <c r="H1374" s="0" t="n">
        <f aca="false">IF(AND(ISBLANK(B1373),NOT(ISBLANK(B1374))),1,-1)</f>
        <v>-1</v>
      </c>
      <c r="I1374" s="0" t="n">
        <f aca="false">IF(ISBLANK(B1372),IF(AND(B1373=B1374,NOT(ISBLANK(B1373)),NOT(ISBLANK(B1374))),1,-1),-1)</f>
        <v>-1</v>
      </c>
      <c r="J1374" s="0" t="n">
        <f aca="false">IF(MAX(G1374:I1374)&lt;0,IF(OR(B1374=B1373,B1373=B1372),1,-1),MAX(G1374:I1374))</f>
        <v>0</v>
      </c>
    </row>
    <row r="1375" customFormat="false" ht="13.8" hidden="false" customHeight="false" outlineLevel="0" collapsed="false">
      <c r="A1375" s="7" t="n">
        <f aca="false">MAX(G1375:J1375)</f>
        <v>0</v>
      </c>
      <c r="B1375" s="8"/>
      <c r="C1375" s="9" t="e">
        <f aca="false">INDEX(SupplierNomenclature!$E$3:$E$10000,MATCH(B1375,SupplierNomenclature!$I$3:$I$10000,0))</f>
        <v>#N/A</v>
      </c>
      <c r="D1375" s="6" t="n">
        <f aca="false">IF(ISBLANK(B1375), , IF(ISBLANK(B1374), D1373+1, D1374))</f>
        <v>0</v>
      </c>
      <c r="E1375" s="9" t="n">
        <f aca="false">IF(ISBLANK(B1375),,IF(OR(ISBLANK(B1374), B1374="Баркод"),1,E1374+1))</f>
        <v>0</v>
      </c>
      <c r="F1375" s="9" t="n">
        <f aca="false">IF(ISBLANK(B1376), E1375/2,)</f>
        <v>0</v>
      </c>
      <c r="G1375" s="0" t="n">
        <f aca="false">IF(ISBLANK(B1375),0,-1)</f>
        <v>0</v>
      </c>
      <c r="H1375" s="0" t="n">
        <f aca="false">IF(AND(ISBLANK(B1374),NOT(ISBLANK(B1375))),1,-1)</f>
        <v>-1</v>
      </c>
      <c r="I1375" s="0" t="n">
        <f aca="false">IF(ISBLANK(B1373),IF(AND(B1374=B1375,NOT(ISBLANK(B1374)),NOT(ISBLANK(B1375))),1,-1),-1)</f>
        <v>-1</v>
      </c>
      <c r="J1375" s="0" t="n">
        <f aca="false">IF(MAX(G1375:I1375)&lt;0,IF(OR(B1375=B1374,B1374=B1373),1,-1),MAX(G1375:I1375))</f>
        <v>0</v>
      </c>
    </row>
    <row r="1376" customFormat="false" ht="13.8" hidden="false" customHeight="false" outlineLevel="0" collapsed="false">
      <c r="A1376" s="7" t="n">
        <f aca="false">MAX(G1376:J1376)</f>
        <v>0</v>
      </c>
      <c r="B1376" s="8"/>
      <c r="C1376" s="9" t="e">
        <f aca="false">INDEX(SupplierNomenclature!$E$3:$E$10000,MATCH(B1376,SupplierNomenclature!$I$3:$I$10000,0))</f>
        <v>#N/A</v>
      </c>
      <c r="D1376" s="6" t="n">
        <f aca="false">IF(ISBLANK(B1376), , IF(ISBLANK(B1375), D1374+1, D1375))</f>
        <v>0</v>
      </c>
      <c r="E1376" s="9" t="n">
        <f aca="false">IF(ISBLANK(B1376),,IF(OR(ISBLANK(B1375), B1375="Баркод"),1,E1375+1))</f>
        <v>0</v>
      </c>
      <c r="F1376" s="9" t="n">
        <f aca="false">IF(ISBLANK(B1377), E1376/2,)</f>
        <v>0</v>
      </c>
      <c r="G1376" s="0" t="n">
        <f aca="false">IF(ISBLANK(B1376),0,-1)</f>
        <v>0</v>
      </c>
      <c r="H1376" s="0" t="n">
        <f aca="false">IF(AND(ISBLANK(B1375),NOT(ISBLANK(B1376))),1,-1)</f>
        <v>-1</v>
      </c>
      <c r="I1376" s="0" t="n">
        <f aca="false">IF(ISBLANK(B1374),IF(AND(B1375=B1376,NOT(ISBLANK(B1375)),NOT(ISBLANK(B1376))),1,-1),-1)</f>
        <v>-1</v>
      </c>
      <c r="J1376" s="0" t="n">
        <f aca="false">IF(MAX(G1376:I1376)&lt;0,IF(OR(B1376=B1375,B1375=B1374),1,-1),MAX(G1376:I1376))</f>
        <v>0</v>
      </c>
    </row>
    <row r="1377" customFormat="false" ht="13.8" hidden="false" customHeight="false" outlineLevel="0" collapsed="false">
      <c r="A1377" s="7" t="n">
        <f aca="false">MAX(G1377:J1377)</f>
        <v>0</v>
      </c>
      <c r="B1377" s="8"/>
      <c r="C1377" s="9" t="e">
        <f aca="false">INDEX(SupplierNomenclature!$E$3:$E$10000,MATCH(B1377,SupplierNomenclature!$I$3:$I$10000,0))</f>
        <v>#N/A</v>
      </c>
      <c r="D1377" s="6" t="n">
        <f aca="false">IF(ISBLANK(B1377), , IF(ISBLANK(B1376), D1375+1, D1376))</f>
        <v>0</v>
      </c>
      <c r="E1377" s="9" t="n">
        <f aca="false">IF(ISBLANK(B1377),,IF(OR(ISBLANK(B1376), B1376="Баркод"),1,E1376+1))</f>
        <v>0</v>
      </c>
      <c r="F1377" s="9" t="n">
        <f aca="false">IF(ISBLANK(B1378), E1377/2,)</f>
        <v>0</v>
      </c>
      <c r="G1377" s="0" t="n">
        <f aca="false">IF(ISBLANK(B1377),0,-1)</f>
        <v>0</v>
      </c>
      <c r="H1377" s="0" t="n">
        <f aca="false">IF(AND(ISBLANK(B1376),NOT(ISBLANK(B1377))),1,-1)</f>
        <v>-1</v>
      </c>
      <c r="I1377" s="0" t="n">
        <f aca="false">IF(ISBLANK(B1375),IF(AND(B1376=B1377,NOT(ISBLANK(B1376)),NOT(ISBLANK(B1377))),1,-1),-1)</f>
        <v>-1</v>
      </c>
      <c r="J1377" s="0" t="n">
        <f aca="false">IF(MAX(G1377:I1377)&lt;0,IF(OR(B1377=B1376,B1376=B1375),1,-1),MAX(G1377:I1377))</f>
        <v>0</v>
      </c>
    </row>
    <row r="1378" customFormat="false" ht="13.8" hidden="false" customHeight="false" outlineLevel="0" collapsed="false">
      <c r="A1378" s="7" t="n">
        <f aca="false">MAX(G1378:J1378)</f>
        <v>0</v>
      </c>
      <c r="B1378" s="8"/>
      <c r="C1378" s="9" t="e">
        <f aca="false">INDEX(SupplierNomenclature!$E$3:$E$10000,MATCH(B1378,SupplierNomenclature!$I$3:$I$10000,0))</f>
        <v>#N/A</v>
      </c>
      <c r="D1378" s="6" t="n">
        <f aca="false">IF(ISBLANK(B1378), , IF(ISBLANK(B1377), D1376+1, D1377))</f>
        <v>0</v>
      </c>
      <c r="E1378" s="9" t="n">
        <f aca="false">IF(ISBLANK(B1378),,IF(OR(ISBLANK(B1377), B1377="Баркод"),1,E1377+1))</f>
        <v>0</v>
      </c>
      <c r="F1378" s="9" t="n">
        <f aca="false">IF(ISBLANK(B1379), E1378/2,)</f>
        <v>0</v>
      </c>
      <c r="G1378" s="0" t="n">
        <f aca="false">IF(ISBLANK(B1378),0,-1)</f>
        <v>0</v>
      </c>
      <c r="H1378" s="0" t="n">
        <f aca="false">IF(AND(ISBLANK(B1377),NOT(ISBLANK(B1378))),1,-1)</f>
        <v>-1</v>
      </c>
      <c r="I1378" s="0" t="n">
        <f aca="false">IF(ISBLANK(B1376),IF(AND(B1377=B1378,NOT(ISBLANK(B1377)),NOT(ISBLANK(B1378))),1,-1),-1)</f>
        <v>-1</v>
      </c>
      <c r="J1378" s="0" t="n">
        <f aca="false">IF(MAX(G1378:I1378)&lt;0,IF(OR(B1378=B1377,B1377=B1376),1,-1),MAX(G1378:I1378))</f>
        <v>0</v>
      </c>
    </row>
    <row r="1379" customFormat="false" ht="13.8" hidden="false" customHeight="false" outlineLevel="0" collapsed="false">
      <c r="A1379" s="7" t="n">
        <f aca="false">MAX(G1379:J1379)</f>
        <v>0</v>
      </c>
      <c r="B1379" s="8"/>
      <c r="C1379" s="9" t="e">
        <f aca="false">INDEX(SupplierNomenclature!$E$3:$E$10000,MATCH(B1379,SupplierNomenclature!$I$3:$I$10000,0))</f>
        <v>#N/A</v>
      </c>
      <c r="D1379" s="6" t="n">
        <f aca="false">IF(ISBLANK(B1379), , IF(ISBLANK(B1378), D1377+1, D1378))</f>
        <v>0</v>
      </c>
      <c r="E1379" s="9" t="n">
        <f aca="false">IF(ISBLANK(B1379),,IF(OR(ISBLANK(B1378), B1378="Баркод"),1,E1378+1))</f>
        <v>0</v>
      </c>
      <c r="F1379" s="9" t="n">
        <f aca="false">IF(ISBLANK(B1380), E1379/2,)</f>
        <v>0</v>
      </c>
      <c r="G1379" s="0" t="n">
        <f aca="false">IF(ISBLANK(B1379),0,-1)</f>
        <v>0</v>
      </c>
      <c r="H1379" s="0" t="n">
        <f aca="false">IF(AND(ISBLANK(B1378),NOT(ISBLANK(B1379))),1,-1)</f>
        <v>-1</v>
      </c>
      <c r="I1379" s="0" t="n">
        <f aca="false">IF(ISBLANK(B1377),IF(AND(B1378=B1379,NOT(ISBLANK(B1378)),NOT(ISBLANK(B1379))),1,-1),-1)</f>
        <v>-1</v>
      </c>
      <c r="J1379" s="0" t="n">
        <f aca="false">IF(MAX(G1379:I1379)&lt;0,IF(OR(B1379=B1378,B1378=B1377),1,-1),MAX(G1379:I1379))</f>
        <v>0</v>
      </c>
    </row>
    <row r="1380" customFormat="false" ht="13.8" hidden="false" customHeight="false" outlineLevel="0" collapsed="false">
      <c r="A1380" s="7" t="n">
        <f aca="false">MAX(G1380:J1380)</f>
        <v>0</v>
      </c>
      <c r="B1380" s="8"/>
      <c r="C1380" s="9" t="e">
        <f aca="false">INDEX(SupplierNomenclature!$E$3:$E$10000,MATCH(B1380,SupplierNomenclature!$I$3:$I$10000,0))</f>
        <v>#N/A</v>
      </c>
      <c r="D1380" s="6" t="n">
        <f aca="false">IF(ISBLANK(B1380), , IF(ISBLANK(B1379), D1378+1, D1379))</f>
        <v>0</v>
      </c>
      <c r="E1380" s="9" t="n">
        <f aca="false">IF(ISBLANK(B1380),,IF(OR(ISBLANK(B1379), B1379="Баркод"),1,E1379+1))</f>
        <v>0</v>
      </c>
      <c r="F1380" s="9" t="n">
        <f aca="false">IF(ISBLANK(B1381), E1380/2,)</f>
        <v>0</v>
      </c>
      <c r="G1380" s="0" t="n">
        <f aca="false">IF(ISBLANK(B1380),0,-1)</f>
        <v>0</v>
      </c>
      <c r="H1380" s="0" t="n">
        <f aca="false">IF(AND(ISBLANK(B1379),NOT(ISBLANK(B1380))),1,-1)</f>
        <v>-1</v>
      </c>
      <c r="I1380" s="0" t="n">
        <f aca="false">IF(ISBLANK(B1378),IF(AND(B1379=B1380,NOT(ISBLANK(B1379)),NOT(ISBLANK(B1380))),1,-1),-1)</f>
        <v>-1</v>
      </c>
      <c r="J1380" s="0" t="n">
        <f aca="false">IF(MAX(G1380:I1380)&lt;0,IF(OR(B1380=B1379,B1379=B1378),1,-1),MAX(G1380:I1380))</f>
        <v>0</v>
      </c>
    </row>
    <row r="1381" customFormat="false" ht="13.8" hidden="false" customHeight="false" outlineLevel="0" collapsed="false">
      <c r="A1381" s="7" t="n">
        <f aca="false">MAX(G1381:J1381)</f>
        <v>0</v>
      </c>
      <c r="B1381" s="8"/>
      <c r="C1381" s="9" t="e">
        <f aca="false">INDEX(SupplierNomenclature!$E$3:$E$10000,MATCH(B1381,SupplierNomenclature!$I$3:$I$10000,0))</f>
        <v>#N/A</v>
      </c>
      <c r="D1381" s="6" t="n">
        <f aca="false">IF(ISBLANK(B1381), , IF(ISBLANK(B1380), D1379+1, D1380))</f>
        <v>0</v>
      </c>
      <c r="E1381" s="9" t="n">
        <f aca="false">IF(ISBLANK(B1381),,IF(OR(ISBLANK(B1380), B1380="Баркод"),1,E1380+1))</f>
        <v>0</v>
      </c>
      <c r="F1381" s="9" t="n">
        <f aca="false">IF(ISBLANK(B1382), E1381/2,)</f>
        <v>0</v>
      </c>
      <c r="G1381" s="0" t="n">
        <f aca="false">IF(ISBLANK(B1381),0,-1)</f>
        <v>0</v>
      </c>
      <c r="H1381" s="0" t="n">
        <f aca="false">IF(AND(ISBLANK(B1380),NOT(ISBLANK(B1381))),1,-1)</f>
        <v>-1</v>
      </c>
      <c r="I1381" s="0" t="n">
        <f aca="false">IF(ISBLANK(B1379),IF(AND(B1380=B1381,NOT(ISBLANK(B1380)),NOT(ISBLANK(B1381))),1,-1),-1)</f>
        <v>-1</v>
      </c>
      <c r="J1381" s="0" t="n">
        <f aca="false">IF(MAX(G1381:I1381)&lt;0,IF(OR(B1381=B1380,B1380=B1379),1,-1),MAX(G1381:I1381))</f>
        <v>0</v>
      </c>
    </row>
    <row r="1382" customFormat="false" ht="13.8" hidden="false" customHeight="false" outlineLevel="0" collapsed="false">
      <c r="A1382" s="7" t="n">
        <f aca="false">MAX(G1382:J1382)</f>
        <v>0</v>
      </c>
      <c r="B1382" s="8"/>
      <c r="C1382" s="9" t="e">
        <f aca="false">INDEX(SupplierNomenclature!$E$3:$E$10000,MATCH(B1382,SupplierNomenclature!$I$3:$I$10000,0))</f>
        <v>#N/A</v>
      </c>
      <c r="D1382" s="6" t="n">
        <f aca="false">IF(ISBLANK(B1382), , IF(ISBLANK(B1381), D1380+1, D1381))</f>
        <v>0</v>
      </c>
      <c r="E1382" s="9" t="n">
        <f aca="false">IF(ISBLANK(B1382),,IF(OR(ISBLANK(B1381), B1381="Баркод"),1,E1381+1))</f>
        <v>0</v>
      </c>
      <c r="F1382" s="9" t="n">
        <f aca="false">IF(ISBLANK(B1383), E1382/2,)</f>
        <v>0</v>
      </c>
      <c r="G1382" s="0" t="n">
        <f aca="false">IF(ISBLANK(B1382),0,-1)</f>
        <v>0</v>
      </c>
      <c r="H1382" s="0" t="n">
        <f aca="false">IF(AND(ISBLANK(B1381),NOT(ISBLANK(B1382))),1,-1)</f>
        <v>-1</v>
      </c>
      <c r="I1382" s="0" t="n">
        <f aca="false">IF(ISBLANK(B1380),IF(AND(B1381=B1382,NOT(ISBLANK(B1381)),NOT(ISBLANK(B1382))),1,-1),-1)</f>
        <v>-1</v>
      </c>
      <c r="J1382" s="0" t="n">
        <f aca="false">IF(MAX(G1382:I1382)&lt;0,IF(OR(B1382=B1381,B1381=B1380),1,-1),MAX(G1382:I1382))</f>
        <v>0</v>
      </c>
    </row>
    <row r="1383" customFormat="false" ht="13.8" hidden="false" customHeight="false" outlineLevel="0" collapsed="false">
      <c r="A1383" s="7" t="n">
        <f aca="false">MAX(G1383:J1383)</f>
        <v>0</v>
      </c>
      <c r="B1383" s="8"/>
      <c r="C1383" s="9" t="e">
        <f aca="false">INDEX(SupplierNomenclature!$E$3:$E$10000,MATCH(B1383,SupplierNomenclature!$I$3:$I$10000,0))</f>
        <v>#N/A</v>
      </c>
      <c r="D1383" s="6" t="n">
        <f aca="false">IF(ISBLANK(B1383), , IF(ISBLANK(B1382), D1381+1, D1382))</f>
        <v>0</v>
      </c>
      <c r="E1383" s="9" t="n">
        <f aca="false">IF(ISBLANK(B1383),,IF(OR(ISBLANK(B1382), B1382="Баркод"),1,E1382+1))</f>
        <v>0</v>
      </c>
      <c r="F1383" s="9" t="n">
        <f aca="false">IF(ISBLANK(B1384), E1383/2,)</f>
        <v>0</v>
      </c>
      <c r="G1383" s="0" t="n">
        <f aca="false">IF(ISBLANK(B1383),0,-1)</f>
        <v>0</v>
      </c>
      <c r="H1383" s="0" t="n">
        <f aca="false">IF(AND(ISBLANK(B1382),NOT(ISBLANK(B1383))),1,-1)</f>
        <v>-1</v>
      </c>
      <c r="I1383" s="0" t="n">
        <f aca="false">IF(ISBLANK(B1381),IF(AND(B1382=B1383,NOT(ISBLANK(B1382)),NOT(ISBLANK(B1383))),1,-1),-1)</f>
        <v>-1</v>
      </c>
      <c r="J1383" s="0" t="n">
        <f aca="false">IF(MAX(G1383:I1383)&lt;0,IF(OR(B1383=B1382,B1382=B1381),1,-1),MAX(G1383:I1383))</f>
        <v>0</v>
      </c>
    </row>
    <row r="1384" customFormat="false" ht="13.8" hidden="false" customHeight="false" outlineLevel="0" collapsed="false">
      <c r="A1384" s="7" t="n">
        <f aca="false">MAX(G1384:J1384)</f>
        <v>0</v>
      </c>
      <c r="B1384" s="8"/>
      <c r="C1384" s="9" t="e">
        <f aca="false">INDEX(SupplierNomenclature!$E$3:$E$10000,MATCH(B1384,SupplierNomenclature!$I$3:$I$10000,0))</f>
        <v>#N/A</v>
      </c>
      <c r="D1384" s="6" t="n">
        <f aca="false">IF(ISBLANK(B1384), , IF(ISBLANK(B1383), D1382+1, D1383))</f>
        <v>0</v>
      </c>
      <c r="E1384" s="9" t="n">
        <f aca="false">IF(ISBLANK(B1384),,IF(OR(ISBLANK(B1383), B1383="Баркод"),1,E1383+1))</f>
        <v>0</v>
      </c>
      <c r="F1384" s="9" t="n">
        <f aca="false">IF(ISBLANK(B1385), E1384/2,)</f>
        <v>0</v>
      </c>
      <c r="G1384" s="0" t="n">
        <f aca="false">IF(ISBLANK(B1384),0,-1)</f>
        <v>0</v>
      </c>
      <c r="H1384" s="0" t="n">
        <f aca="false">IF(AND(ISBLANK(B1383),NOT(ISBLANK(B1384))),1,-1)</f>
        <v>-1</v>
      </c>
      <c r="I1384" s="0" t="n">
        <f aca="false">IF(ISBLANK(B1382),IF(AND(B1383=B1384,NOT(ISBLANK(B1383)),NOT(ISBLANK(B1384))),1,-1),-1)</f>
        <v>-1</v>
      </c>
      <c r="J1384" s="0" t="n">
        <f aca="false">IF(MAX(G1384:I1384)&lt;0,IF(OR(B1384=B1383,B1383=B1382),1,-1),MAX(G1384:I1384))</f>
        <v>0</v>
      </c>
    </row>
    <row r="1385" customFormat="false" ht="13.8" hidden="false" customHeight="false" outlineLevel="0" collapsed="false">
      <c r="A1385" s="7" t="n">
        <f aca="false">MAX(G1385:J1385)</f>
        <v>0</v>
      </c>
      <c r="B1385" s="8"/>
      <c r="C1385" s="9" t="e">
        <f aca="false">INDEX(SupplierNomenclature!$E$3:$E$10000,MATCH(B1385,SupplierNomenclature!$I$3:$I$10000,0))</f>
        <v>#N/A</v>
      </c>
      <c r="D1385" s="6" t="n">
        <f aca="false">IF(ISBLANK(B1385), , IF(ISBLANK(B1384), D1383+1, D1384))</f>
        <v>0</v>
      </c>
      <c r="E1385" s="9" t="n">
        <f aca="false">IF(ISBLANK(B1385),,IF(OR(ISBLANK(B1384), B1384="Баркод"),1,E1384+1))</f>
        <v>0</v>
      </c>
      <c r="F1385" s="9" t="n">
        <f aca="false">IF(ISBLANK(B1386), E1385/2,)</f>
        <v>0</v>
      </c>
      <c r="G1385" s="0" t="n">
        <f aca="false">IF(ISBLANK(B1385),0,-1)</f>
        <v>0</v>
      </c>
      <c r="H1385" s="0" t="n">
        <f aca="false">IF(AND(ISBLANK(B1384),NOT(ISBLANK(B1385))),1,-1)</f>
        <v>-1</v>
      </c>
      <c r="I1385" s="0" t="n">
        <f aca="false">IF(ISBLANK(B1383),IF(AND(B1384=B1385,NOT(ISBLANK(B1384)),NOT(ISBLANK(B1385))),1,-1),-1)</f>
        <v>-1</v>
      </c>
      <c r="J1385" s="0" t="n">
        <f aca="false">IF(MAX(G1385:I1385)&lt;0,IF(OR(B1385=B1384,B1384=B1383),1,-1),MAX(G1385:I1385))</f>
        <v>0</v>
      </c>
    </row>
    <row r="1386" customFormat="false" ht="13.8" hidden="false" customHeight="false" outlineLevel="0" collapsed="false">
      <c r="A1386" s="7" t="n">
        <f aca="false">MAX(G1386:J1386)</f>
        <v>0</v>
      </c>
      <c r="B1386" s="8"/>
      <c r="C1386" s="9" t="e">
        <f aca="false">INDEX(SupplierNomenclature!$E$3:$E$10000,MATCH(B1386,SupplierNomenclature!$I$3:$I$10000,0))</f>
        <v>#N/A</v>
      </c>
      <c r="D1386" s="6" t="n">
        <f aca="false">IF(ISBLANK(B1386), , IF(ISBLANK(B1385), D1384+1, D1385))</f>
        <v>0</v>
      </c>
      <c r="E1386" s="9" t="n">
        <f aca="false">IF(ISBLANK(B1386),,IF(OR(ISBLANK(B1385), B1385="Баркод"),1,E1385+1))</f>
        <v>0</v>
      </c>
      <c r="F1386" s="9" t="n">
        <f aca="false">IF(ISBLANK(B1387), E1386/2,)</f>
        <v>0</v>
      </c>
      <c r="G1386" s="0" t="n">
        <f aca="false">IF(ISBLANK(B1386),0,-1)</f>
        <v>0</v>
      </c>
      <c r="H1386" s="0" t="n">
        <f aca="false">IF(AND(ISBLANK(B1385),NOT(ISBLANK(B1386))),1,-1)</f>
        <v>-1</v>
      </c>
      <c r="I1386" s="0" t="n">
        <f aca="false">IF(ISBLANK(B1384),IF(AND(B1385=B1386,NOT(ISBLANK(B1385)),NOT(ISBLANK(B1386))),1,-1),-1)</f>
        <v>-1</v>
      </c>
      <c r="J1386" s="0" t="n">
        <f aca="false">IF(MAX(G1386:I1386)&lt;0,IF(OR(B1386=B1385,B1385=B1384),1,-1),MAX(G1386:I1386))</f>
        <v>0</v>
      </c>
    </row>
    <row r="1387" customFormat="false" ht="13.8" hidden="false" customHeight="false" outlineLevel="0" collapsed="false">
      <c r="A1387" s="7" t="n">
        <f aca="false">MAX(G1387:J1387)</f>
        <v>0</v>
      </c>
      <c r="B1387" s="8"/>
      <c r="C1387" s="9" t="e">
        <f aca="false">INDEX(SupplierNomenclature!$E$3:$E$10000,MATCH(B1387,SupplierNomenclature!$I$3:$I$10000,0))</f>
        <v>#N/A</v>
      </c>
      <c r="D1387" s="6" t="n">
        <f aca="false">IF(ISBLANK(B1387), , IF(ISBLANK(B1386), D1385+1, D1386))</f>
        <v>0</v>
      </c>
      <c r="E1387" s="9" t="n">
        <f aca="false">IF(ISBLANK(B1387),,IF(OR(ISBLANK(B1386), B1386="Баркод"),1,E1386+1))</f>
        <v>0</v>
      </c>
      <c r="F1387" s="9" t="n">
        <f aca="false">IF(ISBLANK(B1388), E1387/2,)</f>
        <v>0</v>
      </c>
      <c r="G1387" s="0" t="n">
        <f aca="false">IF(ISBLANK(B1387),0,-1)</f>
        <v>0</v>
      </c>
      <c r="H1387" s="0" t="n">
        <f aca="false">IF(AND(ISBLANK(B1386),NOT(ISBLANK(B1387))),1,-1)</f>
        <v>-1</v>
      </c>
      <c r="I1387" s="0" t="n">
        <f aca="false">IF(ISBLANK(B1385),IF(AND(B1386=B1387,NOT(ISBLANK(B1386)),NOT(ISBLANK(B1387))),1,-1),-1)</f>
        <v>-1</v>
      </c>
      <c r="J1387" s="0" t="n">
        <f aca="false">IF(MAX(G1387:I1387)&lt;0,IF(OR(B1387=B1386,B1386=B1385),1,-1),MAX(G1387:I1387))</f>
        <v>0</v>
      </c>
    </row>
    <row r="1388" customFormat="false" ht="13.8" hidden="false" customHeight="false" outlineLevel="0" collapsed="false">
      <c r="A1388" s="7" t="n">
        <f aca="false">MAX(G1388:J1388)</f>
        <v>0</v>
      </c>
      <c r="B1388" s="8"/>
      <c r="C1388" s="9" t="e">
        <f aca="false">INDEX(SupplierNomenclature!$E$3:$E$10000,MATCH(B1388,SupplierNomenclature!$I$3:$I$10000,0))</f>
        <v>#N/A</v>
      </c>
      <c r="D1388" s="6" t="n">
        <f aca="false">IF(ISBLANK(B1388), , IF(ISBLANK(B1387), D1386+1, D1387))</f>
        <v>0</v>
      </c>
      <c r="E1388" s="9" t="n">
        <f aca="false">IF(ISBLANK(B1388),,IF(OR(ISBLANK(B1387), B1387="Баркод"),1,E1387+1))</f>
        <v>0</v>
      </c>
      <c r="F1388" s="9" t="n">
        <f aca="false">IF(ISBLANK(B1389), E1388/2,)</f>
        <v>0</v>
      </c>
      <c r="G1388" s="0" t="n">
        <f aca="false">IF(ISBLANK(B1388),0,-1)</f>
        <v>0</v>
      </c>
      <c r="H1388" s="0" t="n">
        <f aca="false">IF(AND(ISBLANK(B1387),NOT(ISBLANK(B1388))),1,-1)</f>
        <v>-1</v>
      </c>
      <c r="I1388" s="0" t="n">
        <f aca="false">IF(ISBLANK(B1386),IF(AND(B1387=B1388,NOT(ISBLANK(B1387)),NOT(ISBLANK(B1388))),1,-1),-1)</f>
        <v>-1</v>
      </c>
      <c r="J1388" s="0" t="n">
        <f aca="false">IF(MAX(G1388:I1388)&lt;0,IF(OR(B1388=B1387,B1387=B1386),1,-1),MAX(G1388:I1388))</f>
        <v>0</v>
      </c>
    </row>
    <row r="1389" customFormat="false" ht="13.8" hidden="false" customHeight="false" outlineLevel="0" collapsed="false">
      <c r="A1389" s="7" t="n">
        <f aca="false">MAX(G1389:J1389)</f>
        <v>0</v>
      </c>
      <c r="B1389" s="8"/>
      <c r="C1389" s="9" t="e">
        <f aca="false">INDEX(SupplierNomenclature!$E$3:$E$10000,MATCH(B1389,SupplierNomenclature!$I$3:$I$10000,0))</f>
        <v>#N/A</v>
      </c>
      <c r="D1389" s="6" t="n">
        <f aca="false">IF(ISBLANK(B1389), , IF(ISBLANK(B1388), D1387+1, D1388))</f>
        <v>0</v>
      </c>
      <c r="E1389" s="9" t="n">
        <f aca="false">IF(ISBLANK(B1389),,IF(OR(ISBLANK(B1388), B1388="Баркод"),1,E1388+1))</f>
        <v>0</v>
      </c>
      <c r="F1389" s="9" t="n">
        <f aca="false">IF(ISBLANK(B1390), E1389/2,)</f>
        <v>0</v>
      </c>
      <c r="G1389" s="0" t="n">
        <f aca="false">IF(ISBLANK(B1389),0,-1)</f>
        <v>0</v>
      </c>
      <c r="H1389" s="0" t="n">
        <f aca="false">IF(AND(ISBLANK(B1388),NOT(ISBLANK(B1389))),1,-1)</f>
        <v>-1</v>
      </c>
      <c r="I1389" s="0" t="n">
        <f aca="false">IF(ISBLANK(B1387),IF(AND(B1388=B1389,NOT(ISBLANK(B1388)),NOT(ISBLANK(B1389))),1,-1),-1)</f>
        <v>-1</v>
      </c>
      <c r="J1389" s="0" t="n">
        <f aca="false">IF(MAX(G1389:I1389)&lt;0,IF(OR(B1389=B1388,B1388=B1387),1,-1),MAX(G1389:I1389))</f>
        <v>0</v>
      </c>
    </row>
    <row r="1390" customFormat="false" ht="13.8" hidden="false" customHeight="false" outlineLevel="0" collapsed="false">
      <c r="A1390" s="7" t="n">
        <f aca="false">MAX(G1390:J1390)</f>
        <v>0</v>
      </c>
      <c r="B1390" s="8"/>
      <c r="C1390" s="9" t="e">
        <f aca="false">INDEX(SupplierNomenclature!$E$3:$E$10000,MATCH(B1390,SupplierNomenclature!$I$3:$I$10000,0))</f>
        <v>#N/A</v>
      </c>
      <c r="D1390" s="6" t="n">
        <f aca="false">IF(ISBLANK(B1390), , IF(ISBLANK(B1389), D1388+1, D1389))</f>
        <v>0</v>
      </c>
      <c r="E1390" s="9" t="n">
        <f aca="false">IF(ISBLANK(B1390),,IF(OR(ISBLANK(B1389), B1389="Баркод"),1,E1389+1))</f>
        <v>0</v>
      </c>
      <c r="F1390" s="9" t="n">
        <f aca="false">IF(ISBLANK(B1391), E1390/2,)</f>
        <v>0</v>
      </c>
      <c r="G1390" s="0" t="n">
        <f aca="false">IF(ISBLANK(B1390),0,-1)</f>
        <v>0</v>
      </c>
      <c r="H1390" s="0" t="n">
        <f aca="false">IF(AND(ISBLANK(B1389),NOT(ISBLANK(B1390))),1,-1)</f>
        <v>-1</v>
      </c>
      <c r="I1390" s="0" t="n">
        <f aca="false">IF(ISBLANK(B1388),IF(AND(B1389=B1390,NOT(ISBLANK(B1389)),NOT(ISBLANK(B1390))),1,-1),-1)</f>
        <v>-1</v>
      </c>
      <c r="J1390" s="0" t="n">
        <f aca="false">IF(MAX(G1390:I1390)&lt;0,IF(OR(B1390=B1389,B1389=B1388),1,-1),MAX(G1390:I1390))</f>
        <v>0</v>
      </c>
    </row>
    <row r="1391" customFormat="false" ht="13.8" hidden="false" customHeight="false" outlineLevel="0" collapsed="false">
      <c r="A1391" s="7" t="n">
        <f aca="false">MAX(G1391:J1391)</f>
        <v>0</v>
      </c>
      <c r="B1391" s="8"/>
      <c r="C1391" s="9" t="e">
        <f aca="false">INDEX(SupplierNomenclature!$E$3:$E$10000,MATCH(B1391,SupplierNomenclature!$I$3:$I$10000,0))</f>
        <v>#N/A</v>
      </c>
      <c r="D1391" s="6" t="n">
        <f aca="false">IF(ISBLANK(B1391), , IF(ISBLANK(B1390), D1389+1, D1390))</f>
        <v>0</v>
      </c>
      <c r="E1391" s="9" t="n">
        <f aca="false">IF(ISBLANK(B1391),,IF(OR(ISBLANK(B1390), B1390="Баркод"),1,E1390+1))</f>
        <v>0</v>
      </c>
      <c r="F1391" s="9" t="n">
        <f aca="false">IF(ISBLANK(B1392), E1391/2,)</f>
        <v>0</v>
      </c>
      <c r="G1391" s="0" t="n">
        <f aca="false">IF(ISBLANK(B1391),0,-1)</f>
        <v>0</v>
      </c>
      <c r="H1391" s="0" t="n">
        <f aca="false">IF(AND(ISBLANK(B1390),NOT(ISBLANK(B1391))),1,-1)</f>
        <v>-1</v>
      </c>
      <c r="I1391" s="0" t="n">
        <f aca="false">IF(ISBLANK(B1389),IF(AND(B1390=B1391,NOT(ISBLANK(B1390)),NOT(ISBLANK(B1391))),1,-1),-1)</f>
        <v>-1</v>
      </c>
      <c r="J1391" s="0" t="n">
        <f aca="false">IF(MAX(G1391:I1391)&lt;0,IF(OR(B1391=B1390,B1390=B1389),1,-1),MAX(G1391:I1391))</f>
        <v>0</v>
      </c>
    </row>
    <row r="1392" customFormat="false" ht="13.8" hidden="false" customHeight="false" outlineLevel="0" collapsed="false">
      <c r="A1392" s="7" t="n">
        <f aca="false">MAX(G1392:J1392)</f>
        <v>0</v>
      </c>
      <c r="B1392" s="8"/>
      <c r="C1392" s="9" t="e">
        <f aca="false">INDEX(SupplierNomenclature!$E$3:$E$10000,MATCH(B1392,SupplierNomenclature!$I$3:$I$10000,0))</f>
        <v>#N/A</v>
      </c>
      <c r="D1392" s="6" t="n">
        <f aca="false">IF(ISBLANK(B1392), , IF(ISBLANK(B1391), D1390+1, D1391))</f>
        <v>0</v>
      </c>
      <c r="E1392" s="9" t="n">
        <f aca="false">IF(ISBLANK(B1392),,IF(OR(ISBLANK(B1391), B1391="Баркод"),1,E1391+1))</f>
        <v>0</v>
      </c>
      <c r="F1392" s="9" t="n">
        <f aca="false">IF(ISBLANK(B1393), E1392/2,)</f>
        <v>0</v>
      </c>
      <c r="G1392" s="0" t="n">
        <f aca="false">IF(ISBLANK(B1392),0,-1)</f>
        <v>0</v>
      </c>
      <c r="H1392" s="0" t="n">
        <f aca="false">IF(AND(ISBLANK(B1391),NOT(ISBLANK(B1392))),1,-1)</f>
        <v>-1</v>
      </c>
      <c r="I1392" s="0" t="n">
        <f aca="false">IF(ISBLANK(B1390),IF(AND(B1391=B1392,NOT(ISBLANK(B1391)),NOT(ISBLANK(B1392))),1,-1),-1)</f>
        <v>-1</v>
      </c>
      <c r="J1392" s="0" t="n">
        <f aca="false">IF(MAX(G1392:I1392)&lt;0,IF(OR(B1392=B1391,B1391=B1390),1,-1),MAX(G1392:I1392))</f>
        <v>0</v>
      </c>
    </row>
    <row r="1393" customFormat="false" ht="13.8" hidden="false" customHeight="false" outlineLevel="0" collapsed="false">
      <c r="A1393" s="7" t="n">
        <f aca="false">MAX(G1393:J1393)</f>
        <v>0</v>
      </c>
      <c r="B1393" s="8"/>
      <c r="C1393" s="9" t="e">
        <f aca="false">INDEX(SupplierNomenclature!$E$3:$E$10000,MATCH(B1393,SupplierNomenclature!$I$3:$I$10000,0))</f>
        <v>#N/A</v>
      </c>
      <c r="D1393" s="6" t="n">
        <f aca="false">IF(ISBLANK(B1393), , IF(ISBLANK(B1392), D1391+1, D1392))</f>
        <v>0</v>
      </c>
      <c r="E1393" s="9" t="n">
        <f aca="false">IF(ISBLANK(B1393),,IF(OR(ISBLANK(B1392), B1392="Баркод"),1,E1392+1))</f>
        <v>0</v>
      </c>
      <c r="F1393" s="9" t="n">
        <f aca="false">IF(ISBLANK(B1394), E1393/2,)</f>
        <v>0</v>
      </c>
      <c r="G1393" s="0" t="n">
        <f aca="false">IF(ISBLANK(B1393),0,-1)</f>
        <v>0</v>
      </c>
      <c r="H1393" s="0" t="n">
        <f aca="false">IF(AND(ISBLANK(B1392),NOT(ISBLANK(B1393))),1,-1)</f>
        <v>-1</v>
      </c>
      <c r="I1393" s="0" t="n">
        <f aca="false">IF(ISBLANK(B1391),IF(AND(B1392=B1393,NOT(ISBLANK(B1392)),NOT(ISBLANK(B1393))),1,-1),-1)</f>
        <v>-1</v>
      </c>
      <c r="J1393" s="0" t="n">
        <f aca="false">IF(MAX(G1393:I1393)&lt;0,IF(OR(B1393=B1392,B1392=B1391),1,-1),MAX(G1393:I1393))</f>
        <v>0</v>
      </c>
    </row>
    <row r="1394" customFormat="false" ht="13.8" hidden="false" customHeight="false" outlineLevel="0" collapsed="false">
      <c r="A1394" s="7" t="n">
        <f aca="false">MAX(G1394:J1394)</f>
        <v>0</v>
      </c>
      <c r="B1394" s="8"/>
      <c r="C1394" s="9" t="e">
        <f aca="false">INDEX(SupplierNomenclature!$E$3:$E$10000,MATCH(B1394,SupplierNomenclature!$I$3:$I$10000,0))</f>
        <v>#N/A</v>
      </c>
      <c r="D1394" s="6" t="n">
        <f aca="false">IF(ISBLANK(B1394), , IF(ISBLANK(B1393), D1392+1, D1393))</f>
        <v>0</v>
      </c>
      <c r="E1394" s="9" t="n">
        <f aca="false">IF(ISBLANK(B1394),,IF(OR(ISBLANK(B1393), B1393="Баркод"),1,E1393+1))</f>
        <v>0</v>
      </c>
      <c r="F1394" s="9" t="n">
        <f aca="false">IF(ISBLANK(B1395), E1394/2,)</f>
        <v>0</v>
      </c>
      <c r="G1394" s="0" t="n">
        <f aca="false">IF(ISBLANK(B1394),0,-1)</f>
        <v>0</v>
      </c>
      <c r="H1394" s="0" t="n">
        <f aca="false">IF(AND(ISBLANK(B1393),NOT(ISBLANK(B1394))),1,-1)</f>
        <v>-1</v>
      </c>
      <c r="I1394" s="0" t="n">
        <f aca="false">IF(ISBLANK(B1392),IF(AND(B1393=B1394,NOT(ISBLANK(B1393)),NOT(ISBLANK(B1394))),1,-1),-1)</f>
        <v>-1</v>
      </c>
      <c r="J1394" s="0" t="n">
        <f aca="false">IF(MAX(G1394:I1394)&lt;0,IF(OR(B1394=B1393,B1393=B1392),1,-1),MAX(G1394:I1394))</f>
        <v>0</v>
      </c>
    </row>
    <row r="1395" customFormat="false" ht="13.8" hidden="false" customHeight="false" outlineLevel="0" collapsed="false">
      <c r="A1395" s="7" t="n">
        <f aca="false">MAX(G1395:J1395)</f>
        <v>0</v>
      </c>
      <c r="B1395" s="8"/>
      <c r="C1395" s="9" t="e">
        <f aca="false">INDEX(SupplierNomenclature!$E$3:$E$10000,MATCH(B1395,SupplierNomenclature!$I$3:$I$10000,0))</f>
        <v>#N/A</v>
      </c>
      <c r="D1395" s="6" t="n">
        <f aca="false">IF(ISBLANK(B1395), , IF(ISBLANK(B1394), D1393+1, D1394))</f>
        <v>0</v>
      </c>
      <c r="E1395" s="9" t="n">
        <f aca="false">IF(ISBLANK(B1395),,IF(OR(ISBLANK(B1394), B1394="Баркод"),1,E1394+1))</f>
        <v>0</v>
      </c>
      <c r="F1395" s="9" t="n">
        <f aca="false">IF(ISBLANK(B1396), E1395/2,)</f>
        <v>0</v>
      </c>
      <c r="G1395" s="0" t="n">
        <f aca="false">IF(ISBLANK(B1395),0,-1)</f>
        <v>0</v>
      </c>
      <c r="H1395" s="0" t="n">
        <f aca="false">IF(AND(ISBLANK(B1394),NOT(ISBLANK(B1395))),1,-1)</f>
        <v>-1</v>
      </c>
      <c r="I1395" s="0" t="n">
        <f aca="false">IF(ISBLANK(B1393),IF(AND(B1394=B1395,NOT(ISBLANK(B1394)),NOT(ISBLANK(B1395))),1,-1),-1)</f>
        <v>-1</v>
      </c>
      <c r="J1395" s="0" t="n">
        <f aca="false">IF(MAX(G1395:I1395)&lt;0,IF(OR(B1395=B1394,B1394=B1393),1,-1),MAX(G1395:I1395))</f>
        <v>0</v>
      </c>
    </row>
    <row r="1396" customFormat="false" ht="13.8" hidden="false" customHeight="false" outlineLevel="0" collapsed="false">
      <c r="A1396" s="7" t="n">
        <f aca="false">MAX(G1396:J1396)</f>
        <v>0</v>
      </c>
      <c r="B1396" s="8"/>
      <c r="C1396" s="9" t="e">
        <f aca="false">INDEX(SupplierNomenclature!$E$3:$E$10000,MATCH(B1396,SupplierNomenclature!$I$3:$I$10000,0))</f>
        <v>#N/A</v>
      </c>
      <c r="D1396" s="6" t="n">
        <f aca="false">IF(ISBLANK(B1396), , IF(ISBLANK(B1395), D1394+1, D1395))</f>
        <v>0</v>
      </c>
      <c r="E1396" s="9" t="n">
        <f aca="false">IF(ISBLANK(B1396),,IF(OR(ISBLANK(B1395), B1395="Баркод"),1,E1395+1))</f>
        <v>0</v>
      </c>
      <c r="F1396" s="9" t="n">
        <f aca="false">IF(ISBLANK(B1397), E1396/2,)</f>
        <v>0</v>
      </c>
      <c r="G1396" s="0" t="n">
        <f aca="false">IF(ISBLANK(B1396),0,-1)</f>
        <v>0</v>
      </c>
      <c r="H1396" s="0" t="n">
        <f aca="false">IF(AND(ISBLANK(B1395),NOT(ISBLANK(B1396))),1,-1)</f>
        <v>-1</v>
      </c>
      <c r="I1396" s="0" t="n">
        <f aca="false">IF(ISBLANK(B1394),IF(AND(B1395=B1396,NOT(ISBLANK(B1395)),NOT(ISBLANK(B1396))),1,-1),-1)</f>
        <v>-1</v>
      </c>
      <c r="J1396" s="0" t="n">
        <f aca="false">IF(MAX(G1396:I1396)&lt;0,IF(OR(B1396=B1395,B1395=B1394),1,-1),MAX(G1396:I1396))</f>
        <v>0</v>
      </c>
    </row>
    <row r="1397" customFormat="false" ht="13.8" hidden="false" customHeight="false" outlineLevel="0" collapsed="false">
      <c r="A1397" s="7" t="n">
        <f aca="false">MAX(G1397:J1397)</f>
        <v>0</v>
      </c>
      <c r="B1397" s="8"/>
      <c r="C1397" s="9" t="e">
        <f aca="false">INDEX(SupplierNomenclature!$E$3:$E$10000,MATCH(B1397,SupplierNomenclature!$I$3:$I$10000,0))</f>
        <v>#N/A</v>
      </c>
      <c r="D1397" s="6" t="n">
        <f aca="false">IF(ISBLANK(B1397), , IF(ISBLANK(B1396), D1395+1, D1396))</f>
        <v>0</v>
      </c>
      <c r="E1397" s="9" t="n">
        <f aca="false">IF(ISBLANK(B1397),,IF(OR(ISBLANK(B1396), B1396="Баркод"),1,E1396+1))</f>
        <v>0</v>
      </c>
      <c r="F1397" s="9" t="n">
        <f aca="false">IF(ISBLANK(B1398), E1397/2,)</f>
        <v>0</v>
      </c>
      <c r="G1397" s="0" t="n">
        <f aca="false">IF(ISBLANK(B1397),0,-1)</f>
        <v>0</v>
      </c>
      <c r="H1397" s="0" t="n">
        <f aca="false">IF(AND(ISBLANK(B1396),NOT(ISBLANK(B1397))),1,-1)</f>
        <v>-1</v>
      </c>
      <c r="I1397" s="0" t="n">
        <f aca="false">IF(ISBLANK(B1395),IF(AND(B1396=B1397,NOT(ISBLANK(B1396)),NOT(ISBLANK(B1397))),1,-1),-1)</f>
        <v>-1</v>
      </c>
      <c r="J1397" s="0" t="n">
        <f aca="false">IF(MAX(G1397:I1397)&lt;0,IF(OR(B1397=B1396,B1396=B1395),1,-1),MAX(G1397:I1397))</f>
        <v>0</v>
      </c>
    </row>
    <row r="1398" customFormat="false" ht="13.8" hidden="false" customHeight="false" outlineLevel="0" collapsed="false">
      <c r="A1398" s="7" t="n">
        <f aca="false">MAX(G1398:J1398)</f>
        <v>0</v>
      </c>
      <c r="B1398" s="8"/>
      <c r="C1398" s="9" t="e">
        <f aca="false">INDEX(SupplierNomenclature!$E$3:$E$10000,MATCH(B1398,SupplierNomenclature!$I$3:$I$10000,0))</f>
        <v>#N/A</v>
      </c>
      <c r="D1398" s="6" t="n">
        <f aca="false">IF(ISBLANK(B1398), , IF(ISBLANK(B1397), D1396+1, D1397))</f>
        <v>0</v>
      </c>
      <c r="E1398" s="9" t="n">
        <f aca="false">IF(ISBLANK(B1398),,IF(OR(ISBLANK(B1397), B1397="Баркод"),1,E1397+1))</f>
        <v>0</v>
      </c>
      <c r="F1398" s="9" t="n">
        <f aca="false">IF(ISBLANK(B1399), E1398/2,)</f>
        <v>0</v>
      </c>
      <c r="G1398" s="0" t="n">
        <f aca="false">IF(ISBLANK(B1398),0,-1)</f>
        <v>0</v>
      </c>
      <c r="H1398" s="0" t="n">
        <f aca="false">IF(AND(ISBLANK(B1397),NOT(ISBLANK(B1398))),1,-1)</f>
        <v>-1</v>
      </c>
      <c r="I1398" s="0" t="n">
        <f aca="false">IF(ISBLANK(B1396),IF(AND(B1397=B1398,NOT(ISBLANK(B1397)),NOT(ISBLANK(B1398))),1,-1),-1)</f>
        <v>-1</v>
      </c>
      <c r="J1398" s="0" t="n">
        <f aca="false">IF(MAX(G1398:I1398)&lt;0,IF(OR(B1398=B1397,B1397=B1396),1,-1),MAX(G1398:I1398))</f>
        <v>0</v>
      </c>
    </row>
    <row r="1399" customFormat="false" ht="13.8" hidden="false" customHeight="false" outlineLevel="0" collapsed="false">
      <c r="A1399" s="7" t="n">
        <f aca="false">MAX(G1399:J1399)</f>
        <v>0</v>
      </c>
      <c r="B1399" s="8"/>
      <c r="C1399" s="9" t="e">
        <f aca="false">INDEX(SupplierNomenclature!$E$3:$E$10000,MATCH(B1399,SupplierNomenclature!$I$3:$I$10000,0))</f>
        <v>#N/A</v>
      </c>
      <c r="D1399" s="6" t="n">
        <f aca="false">IF(ISBLANK(B1399), , IF(ISBLANK(B1398), D1397+1, D1398))</f>
        <v>0</v>
      </c>
      <c r="E1399" s="9" t="n">
        <f aca="false">IF(ISBLANK(B1399),,IF(OR(ISBLANK(B1398), B1398="Баркод"),1,E1398+1))</f>
        <v>0</v>
      </c>
      <c r="F1399" s="9" t="n">
        <f aca="false">IF(ISBLANK(B1400), E1399/2,)</f>
        <v>0</v>
      </c>
      <c r="G1399" s="0" t="n">
        <f aca="false">IF(ISBLANK(B1399),0,-1)</f>
        <v>0</v>
      </c>
      <c r="H1399" s="0" t="n">
        <f aca="false">IF(AND(ISBLANK(B1398),NOT(ISBLANK(B1399))),1,-1)</f>
        <v>-1</v>
      </c>
      <c r="I1399" s="0" t="n">
        <f aca="false">IF(ISBLANK(B1397),IF(AND(B1398=B1399,NOT(ISBLANK(B1398)),NOT(ISBLANK(B1399))),1,-1),-1)</f>
        <v>-1</v>
      </c>
      <c r="J1399" s="0" t="n">
        <f aca="false">IF(MAX(G1399:I1399)&lt;0,IF(OR(B1399=B1398,B1398=B1397),1,-1),MAX(G1399:I1399))</f>
        <v>0</v>
      </c>
    </row>
    <row r="1400" customFormat="false" ht="13.8" hidden="false" customHeight="false" outlineLevel="0" collapsed="false">
      <c r="A1400" s="7" t="n">
        <f aca="false">MAX(G1400:J1400)</f>
        <v>0</v>
      </c>
      <c r="B1400" s="8"/>
      <c r="C1400" s="9" t="e">
        <f aca="false">INDEX(SupplierNomenclature!$E$3:$E$10000,MATCH(B1400,SupplierNomenclature!$I$3:$I$10000,0))</f>
        <v>#N/A</v>
      </c>
      <c r="D1400" s="6" t="n">
        <f aca="false">IF(ISBLANK(B1400), , IF(ISBLANK(B1399), D1398+1, D1399))</f>
        <v>0</v>
      </c>
      <c r="E1400" s="9" t="n">
        <f aca="false">IF(ISBLANK(B1400),,IF(OR(ISBLANK(B1399), B1399="Баркод"),1,E1399+1))</f>
        <v>0</v>
      </c>
      <c r="F1400" s="9" t="n">
        <f aca="false">IF(ISBLANK(B1401), E1400/2,)</f>
        <v>0</v>
      </c>
      <c r="G1400" s="0" t="n">
        <f aca="false">IF(ISBLANK(B1400),0,-1)</f>
        <v>0</v>
      </c>
      <c r="H1400" s="0" t="n">
        <f aca="false">IF(AND(ISBLANK(B1399),NOT(ISBLANK(B1400))),1,-1)</f>
        <v>-1</v>
      </c>
      <c r="I1400" s="0" t="n">
        <f aca="false">IF(ISBLANK(B1398),IF(AND(B1399=B1400,NOT(ISBLANK(B1399)),NOT(ISBLANK(B1400))),1,-1),-1)</f>
        <v>-1</v>
      </c>
      <c r="J1400" s="0" t="n">
        <f aca="false">IF(MAX(G1400:I1400)&lt;0,IF(OR(B1400=B1399,B1399=B1398),1,-1),MAX(G1400:I1400))</f>
        <v>0</v>
      </c>
    </row>
    <row r="1401" customFormat="false" ht="13.8" hidden="false" customHeight="false" outlineLevel="0" collapsed="false">
      <c r="A1401" s="7" t="n">
        <f aca="false">MAX(G1401:J1401)</f>
        <v>0</v>
      </c>
      <c r="B1401" s="8"/>
      <c r="C1401" s="9" t="e">
        <f aca="false">INDEX(SupplierNomenclature!$E$3:$E$10000,MATCH(B1401,SupplierNomenclature!$I$3:$I$10000,0))</f>
        <v>#N/A</v>
      </c>
      <c r="D1401" s="6" t="n">
        <f aca="false">IF(ISBLANK(B1401), , IF(ISBLANK(B1400), D1399+1, D1400))</f>
        <v>0</v>
      </c>
      <c r="E1401" s="9" t="n">
        <f aca="false">IF(ISBLANK(B1401),,IF(OR(ISBLANK(B1400), B1400="Баркод"),1,E1400+1))</f>
        <v>0</v>
      </c>
      <c r="F1401" s="9" t="n">
        <f aca="false">IF(ISBLANK(B1402), E1401/2,)</f>
        <v>0</v>
      </c>
      <c r="G1401" s="0" t="n">
        <f aca="false">IF(ISBLANK(B1401),0,-1)</f>
        <v>0</v>
      </c>
      <c r="H1401" s="0" t="n">
        <f aca="false">IF(AND(ISBLANK(B1400),NOT(ISBLANK(B1401))),1,-1)</f>
        <v>-1</v>
      </c>
      <c r="I1401" s="0" t="n">
        <f aca="false">IF(ISBLANK(B1399),IF(AND(B1400=B1401,NOT(ISBLANK(B1400)),NOT(ISBLANK(B1401))),1,-1),-1)</f>
        <v>-1</v>
      </c>
      <c r="J1401" s="0" t="n">
        <f aca="false">IF(MAX(G1401:I1401)&lt;0,IF(OR(B1401=B1400,B1400=B1399),1,-1),MAX(G1401:I1401))</f>
        <v>0</v>
      </c>
    </row>
    <row r="1402" customFormat="false" ht="13.8" hidden="false" customHeight="false" outlineLevel="0" collapsed="false">
      <c r="A1402" s="7" t="n">
        <f aca="false">MAX(G1402:J1402)</f>
        <v>0</v>
      </c>
      <c r="B1402" s="8"/>
      <c r="C1402" s="9" t="e">
        <f aca="false">INDEX(SupplierNomenclature!$E$3:$E$10000,MATCH(B1402,SupplierNomenclature!$I$3:$I$10000,0))</f>
        <v>#N/A</v>
      </c>
      <c r="D1402" s="6" t="n">
        <f aca="false">IF(ISBLANK(B1402), , IF(ISBLANK(B1401), D1400+1, D1401))</f>
        <v>0</v>
      </c>
      <c r="E1402" s="9" t="n">
        <f aca="false">IF(ISBLANK(B1402),,IF(OR(ISBLANK(B1401), B1401="Баркод"),1,E1401+1))</f>
        <v>0</v>
      </c>
      <c r="F1402" s="9" t="n">
        <f aca="false">IF(ISBLANK(B1403), E1402/2,)</f>
        <v>0</v>
      </c>
      <c r="G1402" s="0" t="n">
        <f aca="false">IF(ISBLANK(B1402),0,-1)</f>
        <v>0</v>
      </c>
      <c r="H1402" s="0" t="n">
        <f aca="false">IF(AND(ISBLANK(B1401),NOT(ISBLANK(B1402))),1,-1)</f>
        <v>-1</v>
      </c>
      <c r="I1402" s="0" t="n">
        <f aca="false">IF(ISBLANK(B1400),IF(AND(B1401=B1402,NOT(ISBLANK(B1401)),NOT(ISBLANK(B1402))),1,-1),-1)</f>
        <v>-1</v>
      </c>
      <c r="J1402" s="0" t="n">
        <f aca="false">IF(MAX(G1402:I1402)&lt;0,IF(OR(B1402=B1401,B1401=B1400),1,-1),MAX(G1402:I1402))</f>
        <v>0</v>
      </c>
    </row>
    <row r="1403" customFormat="false" ht="13.8" hidden="false" customHeight="false" outlineLevel="0" collapsed="false">
      <c r="A1403" s="7" t="n">
        <f aca="false">MAX(G1403:J1403)</f>
        <v>0</v>
      </c>
      <c r="B1403" s="8"/>
      <c r="C1403" s="9" t="e">
        <f aca="false">INDEX(SupplierNomenclature!$E$3:$E$10000,MATCH(B1403,SupplierNomenclature!$I$3:$I$10000,0))</f>
        <v>#N/A</v>
      </c>
      <c r="D1403" s="6" t="n">
        <f aca="false">IF(ISBLANK(B1403), , IF(ISBLANK(B1402), D1401+1, D1402))</f>
        <v>0</v>
      </c>
      <c r="E1403" s="9" t="n">
        <f aca="false">IF(ISBLANK(B1403),,IF(OR(ISBLANK(B1402), B1402="Баркод"),1,E1402+1))</f>
        <v>0</v>
      </c>
      <c r="F1403" s="9" t="n">
        <f aca="false">IF(ISBLANK(B1404), E1403/2,)</f>
        <v>0</v>
      </c>
      <c r="G1403" s="0" t="n">
        <f aca="false">IF(ISBLANK(B1403),0,-1)</f>
        <v>0</v>
      </c>
      <c r="H1403" s="0" t="n">
        <f aca="false">IF(AND(ISBLANK(B1402),NOT(ISBLANK(B1403))),1,-1)</f>
        <v>-1</v>
      </c>
      <c r="I1403" s="0" t="n">
        <f aca="false">IF(ISBLANK(B1401),IF(AND(B1402=B1403,NOT(ISBLANK(B1402)),NOT(ISBLANK(B1403))),1,-1),-1)</f>
        <v>-1</v>
      </c>
      <c r="J1403" s="0" t="n">
        <f aca="false">IF(MAX(G1403:I1403)&lt;0,IF(OR(B1403=B1402,B1402=B1401),1,-1),MAX(G1403:I1403))</f>
        <v>0</v>
      </c>
    </row>
    <row r="1404" customFormat="false" ht="13.8" hidden="false" customHeight="false" outlineLevel="0" collapsed="false">
      <c r="A1404" s="7" t="n">
        <f aca="false">MAX(G1404:J1404)</f>
        <v>0</v>
      </c>
      <c r="B1404" s="8"/>
      <c r="C1404" s="9" t="e">
        <f aca="false">INDEX(SupplierNomenclature!$E$3:$E$10000,MATCH(B1404,SupplierNomenclature!$I$3:$I$10000,0))</f>
        <v>#N/A</v>
      </c>
      <c r="D1404" s="6" t="n">
        <f aca="false">IF(ISBLANK(B1404), , IF(ISBLANK(B1403), D1402+1, D1403))</f>
        <v>0</v>
      </c>
      <c r="E1404" s="9" t="n">
        <f aca="false">IF(ISBLANK(B1404),,IF(OR(ISBLANK(B1403), B1403="Баркод"),1,E1403+1))</f>
        <v>0</v>
      </c>
      <c r="F1404" s="9" t="n">
        <f aca="false">IF(ISBLANK(B1405), E1404/2,)</f>
        <v>0</v>
      </c>
      <c r="G1404" s="0" t="n">
        <f aca="false">IF(ISBLANK(B1404),0,-1)</f>
        <v>0</v>
      </c>
      <c r="H1404" s="0" t="n">
        <f aca="false">IF(AND(ISBLANK(B1403),NOT(ISBLANK(B1404))),1,-1)</f>
        <v>-1</v>
      </c>
      <c r="I1404" s="0" t="n">
        <f aca="false">IF(ISBLANK(B1402),IF(AND(B1403=B1404,NOT(ISBLANK(B1403)),NOT(ISBLANK(B1404))),1,-1),-1)</f>
        <v>-1</v>
      </c>
      <c r="J1404" s="0" t="n">
        <f aca="false">IF(MAX(G1404:I1404)&lt;0,IF(OR(B1404=B1403,B1403=B1402),1,-1),MAX(G1404:I1404))</f>
        <v>0</v>
      </c>
    </row>
    <row r="1405" customFormat="false" ht="13.8" hidden="false" customHeight="false" outlineLevel="0" collapsed="false">
      <c r="A1405" s="7" t="n">
        <f aca="false">MAX(G1405:J1405)</f>
        <v>0</v>
      </c>
      <c r="B1405" s="8"/>
      <c r="C1405" s="9" t="e">
        <f aca="false">INDEX(SupplierNomenclature!$E$3:$E$10000,MATCH(B1405,SupplierNomenclature!$I$3:$I$10000,0))</f>
        <v>#N/A</v>
      </c>
      <c r="D1405" s="6" t="n">
        <f aca="false">IF(ISBLANK(B1405), , IF(ISBLANK(B1404), D1403+1, D1404))</f>
        <v>0</v>
      </c>
      <c r="E1405" s="9" t="n">
        <f aca="false">IF(ISBLANK(B1405),,IF(OR(ISBLANK(B1404), B1404="Баркод"),1,E1404+1))</f>
        <v>0</v>
      </c>
      <c r="F1405" s="9" t="n">
        <f aca="false">IF(ISBLANK(B1406), E1405/2,)</f>
        <v>0</v>
      </c>
      <c r="G1405" s="0" t="n">
        <f aca="false">IF(ISBLANK(B1405),0,-1)</f>
        <v>0</v>
      </c>
      <c r="H1405" s="0" t="n">
        <f aca="false">IF(AND(ISBLANK(B1404),NOT(ISBLANK(B1405))),1,-1)</f>
        <v>-1</v>
      </c>
      <c r="I1405" s="0" t="n">
        <f aca="false">IF(ISBLANK(B1403),IF(AND(B1404=B1405,NOT(ISBLANK(B1404)),NOT(ISBLANK(B1405))),1,-1),-1)</f>
        <v>-1</v>
      </c>
      <c r="J1405" s="0" t="n">
        <f aca="false">IF(MAX(G1405:I1405)&lt;0,IF(OR(B1405=B1404,B1404=B1403),1,-1),MAX(G1405:I1405))</f>
        <v>0</v>
      </c>
    </row>
    <row r="1406" customFormat="false" ht="13.8" hidden="false" customHeight="false" outlineLevel="0" collapsed="false">
      <c r="A1406" s="7" t="n">
        <f aca="false">MAX(G1406:J1406)</f>
        <v>0</v>
      </c>
      <c r="B1406" s="8"/>
      <c r="C1406" s="9" t="e">
        <f aca="false">INDEX(SupplierNomenclature!$E$3:$E$10000,MATCH(B1406,SupplierNomenclature!$I$3:$I$10000,0))</f>
        <v>#N/A</v>
      </c>
      <c r="D1406" s="6" t="n">
        <f aca="false">IF(ISBLANK(B1406), , IF(ISBLANK(B1405), D1404+1, D1405))</f>
        <v>0</v>
      </c>
      <c r="E1406" s="9" t="n">
        <f aca="false">IF(ISBLANK(B1406),,IF(OR(ISBLANK(B1405), B1405="Баркод"),1,E1405+1))</f>
        <v>0</v>
      </c>
      <c r="F1406" s="9" t="n">
        <f aca="false">IF(ISBLANK(B1407), E1406/2,)</f>
        <v>0</v>
      </c>
      <c r="G1406" s="0" t="n">
        <f aca="false">IF(ISBLANK(B1406),0,-1)</f>
        <v>0</v>
      </c>
      <c r="H1406" s="0" t="n">
        <f aca="false">IF(AND(ISBLANK(B1405),NOT(ISBLANK(B1406))),1,-1)</f>
        <v>-1</v>
      </c>
      <c r="I1406" s="0" t="n">
        <f aca="false">IF(ISBLANK(B1404),IF(AND(B1405=B1406,NOT(ISBLANK(B1405)),NOT(ISBLANK(B1406))),1,-1),-1)</f>
        <v>-1</v>
      </c>
      <c r="J1406" s="0" t="n">
        <f aca="false">IF(MAX(G1406:I1406)&lt;0,IF(OR(B1406=B1405,B1405=B1404),1,-1),MAX(G1406:I1406))</f>
        <v>0</v>
      </c>
    </row>
    <row r="1407" customFormat="false" ht="13.8" hidden="false" customHeight="false" outlineLevel="0" collapsed="false">
      <c r="A1407" s="7" t="n">
        <f aca="false">MAX(G1407:J1407)</f>
        <v>0</v>
      </c>
      <c r="B1407" s="8"/>
      <c r="C1407" s="9" t="e">
        <f aca="false">INDEX(SupplierNomenclature!$E$3:$E$10000,MATCH(B1407,SupplierNomenclature!$I$3:$I$10000,0))</f>
        <v>#N/A</v>
      </c>
      <c r="D1407" s="6" t="n">
        <f aca="false">IF(ISBLANK(B1407), , IF(ISBLANK(B1406), D1405+1, D1406))</f>
        <v>0</v>
      </c>
      <c r="E1407" s="9" t="n">
        <f aca="false">IF(ISBLANK(B1407),,IF(OR(ISBLANK(B1406), B1406="Баркод"),1,E1406+1))</f>
        <v>0</v>
      </c>
      <c r="F1407" s="9" t="n">
        <f aca="false">IF(ISBLANK(B1408), E1407/2,)</f>
        <v>0</v>
      </c>
      <c r="G1407" s="0" t="n">
        <f aca="false">IF(ISBLANK(B1407),0,-1)</f>
        <v>0</v>
      </c>
      <c r="H1407" s="0" t="n">
        <f aca="false">IF(AND(ISBLANK(B1406),NOT(ISBLANK(B1407))),1,-1)</f>
        <v>-1</v>
      </c>
      <c r="I1407" s="0" t="n">
        <f aca="false">IF(ISBLANK(B1405),IF(AND(B1406=B1407,NOT(ISBLANK(B1406)),NOT(ISBLANK(B1407))),1,-1),-1)</f>
        <v>-1</v>
      </c>
      <c r="J1407" s="0" t="n">
        <f aca="false">IF(MAX(G1407:I1407)&lt;0,IF(OR(B1407=B1406,B1406=B1405),1,-1),MAX(G1407:I1407))</f>
        <v>0</v>
      </c>
    </row>
    <row r="1408" customFormat="false" ht="13.8" hidden="false" customHeight="false" outlineLevel="0" collapsed="false">
      <c r="A1408" s="7" t="n">
        <f aca="false">MAX(G1408:J1408)</f>
        <v>0</v>
      </c>
      <c r="B1408" s="8"/>
      <c r="C1408" s="9" t="e">
        <f aca="false">INDEX(SupplierNomenclature!$E$3:$E$10000,MATCH(B1408,SupplierNomenclature!$I$3:$I$10000,0))</f>
        <v>#N/A</v>
      </c>
      <c r="D1408" s="6" t="n">
        <f aca="false">IF(ISBLANK(B1408), , IF(ISBLANK(B1407), D1406+1, D1407))</f>
        <v>0</v>
      </c>
      <c r="E1408" s="9" t="n">
        <f aca="false">IF(ISBLANK(B1408),,IF(OR(ISBLANK(B1407), B1407="Баркод"),1,E1407+1))</f>
        <v>0</v>
      </c>
      <c r="F1408" s="9" t="n">
        <f aca="false">IF(ISBLANK(B1409), E1408/2,)</f>
        <v>0</v>
      </c>
      <c r="G1408" s="0" t="n">
        <f aca="false">IF(ISBLANK(B1408),0,-1)</f>
        <v>0</v>
      </c>
      <c r="H1408" s="0" t="n">
        <f aca="false">IF(AND(ISBLANK(B1407),NOT(ISBLANK(B1408))),1,-1)</f>
        <v>-1</v>
      </c>
      <c r="I1408" s="0" t="n">
        <f aca="false">IF(ISBLANK(B1406),IF(AND(B1407=B1408,NOT(ISBLANK(B1407)),NOT(ISBLANK(B1408))),1,-1),-1)</f>
        <v>-1</v>
      </c>
      <c r="J1408" s="0" t="n">
        <f aca="false">IF(MAX(G1408:I1408)&lt;0,IF(OR(B1408=B1407,B1407=B1406),1,-1),MAX(G1408:I1408))</f>
        <v>0</v>
      </c>
    </row>
    <row r="1409" customFormat="false" ht="13.8" hidden="false" customHeight="false" outlineLevel="0" collapsed="false">
      <c r="A1409" s="7" t="n">
        <f aca="false">MAX(G1409:J1409)</f>
        <v>0</v>
      </c>
      <c r="B1409" s="8"/>
      <c r="C1409" s="9" t="e">
        <f aca="false">INDEX(SupplierNomenclature!$E$3:$E$10000,MATCH(B1409,SupplierNomenclature!$I$3:$I$10000,0))</f>
        <v>#N/A</v>
      </c>
      <c r="D1409" s="6" t="n">
        <f aca="false">IF(ISBLANK(B1409), , IF(ISBLANK(B1408), D1407+1, D1408))</f>
        <v>0</v>
      </c>
      <c r="E1409" s="9" t="n">
        <f aca="false">IF(ISBLANK(B1409),,IF(OR(ISBLANK(B1408), B1408="Баркод"),1,E1408+1))</f>
        <v>0</v>
      </c>
      <c r="F1409" s="9" t="n">
        <f aca="false">IF(ISBLANK(B1410), E1409/2,)</f>
        <v>0</v>
      </c>
      <c r="G1409" s="0" t="n">
        <f aca="false">IF(ISBLANK(B1409),0,-1)</f>
        <v>0</v>
      </c>
      <c r="H1409" s="0" t="n">
        <f aca="false">IF(AND(ISBLANK(B1408),NOT(ISBLANK(B1409))),1,-1)</f>
        <v>-1</v>
      </c>
      <c r="I1409" s="0" t="n">
        <f aca="false">IF(ISBLANK(B1407),IF(AND(B1408=B1409,NOT(ISBLANK(B1408)),NOT(ISBLANK(B1409))),1,-1),-1)</f>
        <v>-1</v>
      </c>
      <c r="J1409" s="0" t="n">
        <f aca="false">IF(MAX(G1409:I1409)&lt;0,IF(OR(B1409=B1408,B1408=B1407),1,-1),MAX(G1409:I1409))</f>
        <v>0</v>
      </c>
    </row>
    <row r="1410" customFormat="false" ht="13.8" hidden="false" customHeight="false" outlineLevel="0" collapsed="false">
      <c r="A1410" s="7" t="n">
        <f aca="false">MAX(G1410:J1410)</f>
        <v>0</v>
      </c>
      <c r="B1410" s="8"/>
      <c r="C1410" s="9" t="e">
        <f aca="false">INDEX(SupplierNomenclature!$E$3:$E$10000,MATCH(B1410,SupplierNomenclature!$I$3:$I$10000,0))</f>
        <v>#N/A</v>
      </c>
      <c r="D1410" s="6" t="n">
        <f aca="false">IF(ISBLANK(B1410), , IF(ISBLANK(B1409), D1408+1, D1409))</f>
        <v>0</v>
      </c>
      <c r="E1410" s="9" t="n">
        <f aca="false">IF(ISBLANK(B1410),,IF(OR(ISBLANK(B1409), B1409="Баркод"),1,E1409+1))</f>
        <v>0</v>
      </c>
      <c r="F1410" s="9" t="n">
        <f aca="false">IF(ISBLANK(B1411), E1410/2,)</f>
        <v>0</v>
      </c>
      <c r="G1410" s="0" t="n">
        <f aca="false">IF(ISBLANK(B1410),0,-1)</f>
        <v>0</v>
      </c>
      <c r="H1410" s="0" t="n">
        <f aca="false">IF(AND(ISBLANK(B1409),NOT(ISBLANK(B1410))),1,-1)</f>
        <v>-1</v>
      </c>
      <c r="I1410" s="0" t="n">
        <f aca="false">IF(ISBLANK(B1408),IF(AND(B1409=B1410,NOT(ISBLANK(B1409)),NOT(ISBLANK(B1410))),1,-1),-1)</f>
        <v>-1</v>
      </c>
      <c r="J1410" s="0" t="n">
        <f aca="false">IF(MAX(G1410:I1410)&lt;0,IF(OR(B1410=B1409,B1409=B1408),1,-1),MAX(G1410:I1410))</f>
        <v>0</v>
      </c>
    </row>
    <row r="1411" customFormat="false" ht="13.8" hidden="false" customHeight="false" outlineLevel="0" collapsed="false">
      <c r="A1411" s="7" t="n">
        <f aca="false">MAX(G1411:J1411)</f>
        <v>0</v>
      </c>
      <c r="B1411" s="8"/>
      <c r="C1411" s="9" t="e">
        <f aca="false">INDEX(SupplierNomenclature!$E$3:$E$10000,MATCH(B1411,SupplierNomenclature!$I$3:$I$10000,0))</f>
        <v>#N/A</v>
      </c>
      <c r="D1411" s="6" t="n">
        <f aca="false">IF(ISBLANK(B1411), , IF(ISBLANK(B1410), D1409+1, D1410))</f>
        <v>0</v>
      </c>
      <c r="E1411" s="9" t="n">
        <f aca="false">IF(ISBLANK(B1411),,IF(OR(ISBLANK(B1410), B1410="Баркод"),1,E1410+1))</f>
        <v>0</v>
      </c>
      <c r="F1411" s="9" t="n">
        <f aca="false">IF(ISBLANK(B1412), E1411/2,)</f>
        <v>0</v>
      </c>
      <c r="G1411" s="0" t="n">
        <f aca="false">IF(ISBLANK(B1411),0,-1)</f>
        <v>0</v>
      </c>
      <c r="H1411" s="0" t="n">
        <f aca="false">IF(AND(ISBLANK(B1410),NOT(ISBLANK(B1411))),1,-1)</f>
        <v>-1</v>
      </c>
      <c r="I1411" s="0" t="n">
        <f aca="false">IF(ISBLANK(B1409),IF(AND(B1410=B1411,NOT(ISBLANK(B1410)),NOT(ISBLANK(B1411))),1,-1),-1)</f>
        <v>-1</v>
      </c>
      <c r="J1411" s="0" t="n">
        <f aca="false">IF(MAX(G1411:I1411)&lt;0,IF(OR(B1411=B1410,B1410=B1409),1,-1),MAX(G1411:I1411))</f>
        <v>0</v>
      </c>
    </row>
    <row r="1412" customFormat="false" ht="13.8" hidden="false" customHeight="false" outlineLevel="0" collapsed="false">
      <c r="A1412" s="7" t="n">
        <f aca="false">MAX(G1412:J1412)</f>
        <v>0</v>
      </c>
      <c r="B1412" s="8"/>
      <c r="C1412" s="9" t="e">
        <f aca="false">INDEX(SupplierNomenclature!$E$3:$E$10000,MATCH(B1412,SupplierNomenclature!$I$3:$I$10000,0))</f>
        <v>#N/A</v>
      </c>
      <c r="D1412" s="6" t="n">
        <f aca="false">IF(ISBLANK(B1412), , IF(ISBLANK(B1411), D1410+1, D1411))</f>
        <v>0</v>
      </c>
      <c r="E1412" s="9" t="n">
        <f aca="false">IF(ISBLANK(B1412),,IF(OR(ISBLANK(B1411), B1411="Баркод"),1,E1411+1))</f>
        <v>0</v>
      </c>
      <c r="F1412" s="9" t="n">
        <f aca="false">IF(ISBLANK(B1413), E1412/2,)</f>
        <v>0</v>
      </c>
      <c r="G1412" s="0" t="n">
        <f aca="false">IF(ISBLANK(B1412),0,-1)</f>
        <v>0</v>
      </c>
      <c r="H1412" s="0" t="n">
        <f aca="false">IF(AND(ISBLANK(B1411),NOT(ISBLANK(B1412))),1,-1)</f>
        <v>-1</v>
      </c>
      <c r="I1412" s="0" t="n">
        <f aca="false">IF(ISBLANK(B1410),IF(AND(B1411=B1412,NOT(ISBLANK(B1411)),NOT(ISBLANK(B1412))),1,-1),-1)</f>
        <v>-1</v>
      </c>
      <c r="J1412" s="0" t="n">
        <f aca="false">IF(MAX(G1412:I1412)&lt;0,IF(OR(B1412=B1411,B1411=B1410),1,-1),MAX(G1412:I1412))</f>
        <v>0</v>
      </c>
    </row>
    <row r="1413" customFormat="false" ht="13.8" hidden="false" customHeight="false" outlineLevel="0" collapsed="false">
      <c r="A1413" s="7" t="n">
        <f aca="false">MAX(G1413:J1413)</f>
        <v>0</v>
      </c>
      <c r="B1413" s="8"/>
      <c r="C1413" s="9" t="e">
        <f aca="false">INDEX(SupplierNomenclature!$E$3:$E$10000,MATCH(B1413,SupplierNomenclature!$I$3:$I$10000,0))</f>
        <v>#N/A</v>
      </c>
      <c r="D1413" s="6" t="n">
        <f aca="false">IF(ISBLANK(B1413), , IF(ISBLANK(B1412), D1411+1, D1412))</f>
        <v>0</v>
      </c>
      <c r="E1413" s="9" t="n">
        <f aca="false">IF(ISBLANK(B1413),,IF(OR(ISBLANK(B1412), B1412="Баркод"),1,E1412+1))</f>
        <v>0</v>
      </c>
      <c r="F1413" s="9" t="n">
        <f aca="false">IF(ISBLANK(B1414), E1413/2,)</f>
        <v>0</v>
      </c>
      <c r="G1413" s="0" t="n">
        <f aca="false">IF(ISBLANK(B1413),0,-1)</f>
        <v>0</v>
      </c>
      <c r="H1413" s="0" t="n">
        <f aca="false">IF(AND(ISBLANK(B1412),NOT(ISBLANK(B1413))),1,-1)</f>
        <v>-1</v>
      </c>
      <c r="I1413" s="0" t="n">
        <f aca="false">IF(ISBLANK(B1411),IF(AND(B1412=B1413,NOT(ISBLANK(B1412)),NOT(ISBLANK(B1413))),1,-1),-1)</f>
        <v>-1</v>
      </c>
      <c r="J1413" s="0" t="n">
        <f aca="false">IF(MAX(G1413:I1413)&lt;0,IF(OR(B1413=B1412,B1412=B1411),1,-1),MAX(G1413:I1413))</f>
        <v>0</v>
      </c>
    </row>
    <row r="1414" customFormat="false" ht="13.8" hidden="false" customHeight="false" outlineLevel="0" collapsed="false">
      <c r="A1414" s="7" t="n">
        <f aca="false">MAX(G1414:J1414)</f>
        <v>0</v>
      </c>
      <c r="B1414" s="8"/>
      <c r="C1414" s="9" t="e">
        <f aca="false">INDEX(SupplierNomenclature!$E$3:$E$10000,MATCH(B1414,SupplierNomenclature!$I$3:$I$10000,0))</f>
        <v>#N/A</v>
      </c>
      <c r="D1414" s="6" t="n">
        <f aca="false">IF(ISBLANK(B1414), , IF(ISBLANK(B1413), D1412+1, D1413))</f>
        <v>0</v>
      </c>
      <c r="E1414" s="9" t="n">
        <f aca="false">IF(ISBLANK(B1414),,IF(OR(ISBLANK(B1413), B1413="Баркод"),1,E1413+1))</f>
        <v>0</v>
      </c>
      <c r="F1414" s="9" t="n">
        <f aca="false">IF(ISBLANK(B1415), E1414/2,)</f>
        <v>0</v>
      </c>
      <c r="G1414" s="0" t="n">
        <f aca="false">IF(ISBLANK(B1414),0,-1)</f>
        <v>0</v>
      </c>
      <c r="H1414" s="0" t="n">
        <f aca="false">IF(AND(ISBLANK(B1413),NOT(ISBLANK(B1414))),1,-1)</f>
        <v>-1</v>
      </c>
      <c r="I1414" s="0" t="n">
        <f aca="false">IF(ISBLANK(B1412),IF(AND(B1413=B1414,NOT(ISBLANK(B1413)),NOT(ISBLANK(B1414))),1,-1),-1)</f>
        <v>-1</v>
      </c>
      <c r="J1414" s="0" t="n">
        <f aca="false">IF(MAX(G1414:I1414)&lt;0,IF(OR(B1414=B1413,B1413=B1412),1,-1),MAX(G1414:I1414))</f>
        <v>0</v>
      </c>
    </row>
    <row r="1415" customFormat="false" ht="13.8" hidden="false" customHeight="false" outlineLevel="0" collapsed="false">
      <c r="A1415" s="7" t="n">
        <f aca="false">MAX(G1415:J1415)</f>
        <v>0</v>
      </c>
      <c r="B1415" s="8"/>
      <c r="C1415" s="9" t="e">
        <f aca="false">INDEX(SupplierNomenclature!$E$3:$E$10000,MATCH(B1415,SupplierNomenclature!$I$3:$I$10000,0))</f>
        <v>#N/A</v>
      </c>
      <c r="D1415" s="6" t="n">
        <f aca="false">IF(ISBLANK(B1415), , IF(ISBLANK(B1414), D1413+1, D1414))</f>
        <v>0</v>
      </c>
      <c r="E1415" s="9" t="n">
        <f aca="false">IF(ISBLANK(B1415),,IF(OR(ISBLANK(B1414), B1414="Баркод"),1,E1414+1))</f>
        <v>0</v>
      </c>
      <c r="F1415" s="9" t="n">
        <f aca="false">IF(ISBLANK(B1416), E1415/2,)</f>
        <v>0</v>
      </c>
      <c r="G1415" s="0" t="n">
        <f aca="false">IF(ISBLANK(B1415),0,-1)</f>
        <v>0</v>
      </c>
      <c r="H1415" s="0" t="n">
        <f aca="false">IF(AND(ISBLANK(B1414),NOT(ISBLANK(B1415))),1,-1)</f>
        <v>-1</v>
      </c>
      <c r="I1415" s="0" t="n">
        <f aca="false">IF(ISBLANK(B1413),IF(AND(B1414=B1415,NOT(ISBLANK(B1414)),NOT(ISBLANK(B1415))),1,-1),-1)</f>
        <v>-1</v>
      </c>
      <c r="J1415" s="0" t="n">
        <f aca="false">IF(MAX(G1415:I1415)&lt;0,IF(OR(B1415=B1414,B1414=B1413),1,-1),MAX(G1415:I1415))</f>
        <v>0</v>
      </c>
    </row>
    <row r="1416" customFormat="false" ht="13.8" hidden="false" customHeight="false" outlineLevel="0" collapsed="false">
      <c r="A1416" s="7" t="n">
        <f aca="false">MAX(G1416:J1416)</f>
        <v>0</v>
      </c>
      <c r="B1416" s="8"/>
      <c r="C1416" s="9" t="e">
        <f aca="false">INDEX(SupplierNomenclature!$E$3:$E$10000,MATCH(B1416,SupplierNomenclature!$I$3:$I$10000,0))</f>
        <v>#N/A</v>
      </c>
      <c r="D1416" s="6" t="n">
        <f aca="false">IF(ISBLANK(B1416), , IF(ISBLANK(B1415), D1414+1, D1415))</f>
        <v>0</v>
      </c>
      <c r="E1416" s="9" t="n">
        <f aca="false">IF(ISBLANK(B1416),,IF(OR(ISBLANK(B1415), B1415="Баркод"),1,E1415+1))</f>
        <v>0</v>
      </c>
      <c r="F1416" s="9" t="n">
        <f aca="false">IF(ISBLANK(B1417), E1416/2,)</f>
        <v>0</v>
      </c>
      <c r="G1416" s="0" t="n">
        <f aca="false">IF(ISBLANK(B1416),0,-1)</f>
        <v>0</v>
      </c>
      <c r="H1416" s="0" t="n">
        <f aca="false">IF(AND(ISBLANK(B1415),NOT(ISBLANK(B1416))),1,-1)</f>
        <v>-1</v>
      </c>
      <c r="I1416" s="0" t="n">
        <f aca="false">IF(ISBLANK(B1414),IF(AND(B1415=B1416,NOT(ISBLANK(B1415)),NOT(ISBLANK(B1416))),1,-1),-1)</f>
        <v>-1</v>
      </c>
      <c r="J1416" s="0" t="n">
        <f aca="false">IF(MAX(G1416:I1416)&lt;0,IF(OR(B1416=B1415,B1415=B1414),1,-1),MAX(G1416:I1416))</f>
        <v>0</v>
      </c>
    </row>
    <row r="1417" customFormat="false" ht="13.8" hidden="false" customHeight="false" outlineLevel="0" collapsed="false">
      <c r="A1417" s="7" t="n">
        <f aca="false">MAX(G1417:J1417)</f>
        <v>0</v>
      </c>
      <c r="B1417" s="8"/>
      <c r="C1417" s="9" t="e">
        <f aca="false">INDEX(SupplierNomenclature!$E$3:$E$10000,MATCH(B1417,SupplierNomenclature!$I$3:$I$10000,0))</f>
        <v>#N/A</v>
      </c>
      <c r="D1417" s="6" t="n">
        <f aca="false">IF(ISBLANK(B1417), , IF(ISBLANK(B1416), D1415+1, D1416))</f>
        <v>0</v>
      </c>
      <c r="E1417" s="9" t="n">
        <f aca="false">IF(ISBLANK(B1417),,IF(OR(ISBLANK(B1416), B1416="Баркод"),1,E1416+1))</f>
        <v>0</v>
      </c>
      <c r="F1417" s="9" t="n">
        <f aca="false">IF(ISBLANK(B1418), E1417/2,)</f>
        <v>0</v>
      </c>
      <c r="G1417" s="0" t="n">
        <f aca="false">IF(ISBLANK(B1417),0,-1)</f>
        <v>0</v>
      </c>
      <c r="H1417" s="0" t="n">
        <f aca="false">IF(AND(ISBLANK(B1416),NOT(ISBLANK(B1417))),1,-1)</f>
        <v>-1</v>
      </c>
      <c r="I1417" s="0" t="n">
        <f aca="false">IF(ISBLANK(B1415),IF(AND(B1416=B1417,NOT(ISBLANK(B1416)),NOT(ISBLANK(B1417))),1,-1),-1)</f>
        <v>-1</v>
      </c>
      <c r="J1417" s="0" t="n">
        <f aca="false">IF(MAX(G1417:I1417)&lt;0,IF(OR(B1417=B1416,B1416=B1415),1,-1),MAX(G1417:I1417))</f>
        <v>0</v>
      </c>
    </row>
    <row r="1418" customFormat="false" ht="13.8" hidden="false" customHeight="false" outlineLevel="0" collapsed="false">
      <c r="A1418" s="7" t="n">
        <f aca="false">MAX(G1418:J1418)</f>
        <v>0</v>
      </c>
      <c r="B1418" s="8"/>
      <c r="C1418" s="9" t="e">
        <f aca="false">INDEX(SupplierNomenclature!$E$3:$E$10000,MATCH(B1418,SupplierNomenclature!$I$3:$I$10000,0))</f>
        <v>#N/A</v>
      </c>
      <c r="D1418" s="6" t="n">
        <f aca="false">IF(ISBLANK(B1418), , IF(ISBLANK(B1417), D1416+1, D1417))</f>
        <v>0</v>
      </c>
      <c r="E1418" s="9" t="n">
        <f aca="false">IF(ISBLANK(B1418),,IF(OR(ISBLANK(B1417), B1417="Баркод"),1,E1417+1))</f>
        <v>0</v>
      </c>
      <c r="F1418" s="9" t="n">
        <f aca="false">IF(ISBLANK(B1419), E1418/2,)</f>
        <v>0</v>
      </c>
      <c r="G1418" s="0" t="n">
        <f aca="false">IF(ISBLANK(B1418),0,-1)</f>
        <v>0</v>
      </c>
      <c r="H1418" s="0" t="n">
        <f aca="false">IF(AND(ISBLANK(B1417),NOT(ISBLANK(B1418))),1,-1)</f>
        <v>-1</v>
      </c>
      <c r="I1418" s="0" t="n">
        <f aca="false">IF(ISBLANK(B1416),IF(AND(B1417=B1418,NOT(ISBLANK(B1417)),NOT(ISBLANK(B1418))),1,-1),-1)</f>
        <v>-1</v>
      </c>
      <c r="J1418" s="0" t="n">
        <f aca="false">IF(MAX(G1418:I1418)&lt;0,IF(OR(B1418=B1417,B1417=B1416),1,-1),MAX(G1418:I1418))</f>
        <v>0</v>
      </c>
    </row>
    <row r="1419" customFormat="false" ht="13.8" hidden="false" customHeight="false" outlineLevel="0" collapsed="false">
      <c r="A1419" s="7" t="n">
        <f aca="false">MAX(G1419:J1419)</f>
        <v>0</v>
      </c>
      <c r="B1419" s="8"/>
      <c r="C1419" s="9" t="e">
        <f aca="false">INDEX(SupplierNomenclature!$E$3:$E$10000,MATCH(B1419,SupplierNomenclature!$I$3:$I$10000,0))</f>
        <v>#N/A</v>
      </c>
      <c r="D1419" s="6" t="n">
        <f aca="false">IF(ISBLANK(B1419), , IF(ISBLANK(B1418), D1417+1, D1418))</f>
        <v>0</v>
      </c>
      <c r="E1419" s="9" t="n">
        <f aca="false">IF(ISBLANK(B1419),,IF(OR(ISBLANK(B1418), B1418="Баркод"),1,E1418+1))</f>
        <v>0</v>
      </c>
      <c r="F1419" s="9" t="n">
        <f aca="false">IF(ISBLANK(B1420), E1419/2,)</f>
        <v>0</v>
      </c>
      <c r="G1419" s="0" t="n">
        <f aca="false">IF(ISBLANK(B1419),0,-1)</f>
        <v>0</v>
      </c>
      <c r="H1419" s="0" t="n">
        <f aca="false">IF(AND(ISBLANK(B1418),NOT(ISBLANK(B1419))),1,-1)</f>
        <v>-1</v>
      </c>
      <c r="I1419" s="0" t="n">
        <f aca="false">IF(ISBLANK(B1417),IF(AND(B1418=B1419,NOT(ISBLANK(B1418)),NOT(ISBLANK(B1419))),1,-1),-1)</f>
        <v>-1</v>
      </c>
      <c r="J1419" s="0" t="n">
        <f aca="false">IF(MAX(G1419:I1419)&lt;0,IF(OR(B1419=B1418,B1418=B1417),1,-1),MAX(G1419:I1419))</f>
        <v>0</v>
      </c>
    </row>
    <row r="1420" customFormat="false" ht="13.8" hidden="false" customHeight="false" outlineLevel="0" collapsed="false">
      <c r="A1420" s="7" t="n">
        <f aca="false">MAX(G1420:J1420)</f>
        <v>0</v>
      </c>
      <c r="B1420" s="8"/>
      <c r="C1420" s="9" t="e">
        <f aca="false">INDEX(SupplierNomenclature!$E$3:$E$10000,MATCH(B1420,SupplierNomenclature!$I$3:$I$10000,0))</f>
        <v>#N/A</v>
      </c>
      <c r="D1420" s="6" t="n">
        <f aca="false">IF(ISBLANK(B1420), , IF(ISBLANK(B1419), D1418+1, D1419))</f>
        <v>0</v>
      </c>
      <c r="E1420" s="9" t="n">
        <f aca="false">IF(ISBLANK(B1420),,IF(OR(ISBLANK(B1419), B1419="Баркод"),1,E1419+1))</f>
        <v>0</v>
      </c>
      <c r="F1420" s="9" t="n">
        <f aca="false">IF(ISBLANK(B1421), E1420/2,)</f>
        <v>0</v>
      </c>
      <c r="G1420" s="0" t="n">
        <f aca="false">IF(ISBLANK(B1420),0,-1)</f>
        <v>0</v>
      </c>
      <c r="H1420" s="0" t="n">
        <f aca="false">IF(AND(ISBLANK(B1419),NOT(ISBLANK(B1420))),1,-1)</f>
        <v>-1</v>
      </c>
      <c r="I1420" s="0" t="n">
        <f aca="false">IF(ISBLANK(B1418),IF(AND(B1419=B1420,NOT(ISBLANK(B1419)),NOT(ISBLANK(B1420))),1,-1),-1)</f>
        <v>-1</v>
      </c>
      <c r="J1420" s="0" t="n">
        <f aca="false">IF(MAX(G1420:I1420)&lt;0,IF(OR(B1420=B1419,B1419=B1418),1,-1),MAX(G1420:I1420))</f>
        <v>0</v>
      </c>
    </row>
    <row r="1421" customFormat="false" ht="13.8" hidden="false" customHeight="false" outlineLevel="0" collapsed="false">
      <c r="A1421" s="7" t="n">
        <f aca="false">MAX(G1421:J1421)</f>
        <v>0</v>
      </c>
      <c r="B1421" s="8"/>
      <c r="C1421" s="9" t="e">
        <f aca="false">INDEX(SupplierNomenclature!$E$3:$E$10000,MATCH(B1421,SupplierNomenclature!$I$3:$I$10000,0))</f>
        <v>#N/A</v>
      </c>
      <c r="D1421" s="6" t="n">
        <f aca="false">IF(ISBLANK(B1421), , IF(ISBLANK(B1420), D1419+1, D1420))</f>
        <v>0</v>
      </c>
      <c r="E1421" s="9" t="n">
        <f aca="false">IF(ISBLANK(B1421),,IF(OR(ISBLANK(B1420), B1420="Баркод"),1,E1420+1))</f>
        <v>0</v>
      </c>
      <c r="F1421" s="9" t="n">
        <f aca="false">IF(ISBLANK(B1422), E1421/2,)</f>
        <v>0</v>
      </c>
      <c r="G1421" s="0" t="n">
        <f aca="false">IF(ISBLANK(B1421),0,-1)</f>
        <v>0</v>
      </c>
      <c r="H1421" s="0" t="n">
        <f aca="false">IF(AND(ISBLANK(B1420),NOT(ISBLANK(B1421))),1,-1)</f>
        <v>-1</v>
      </c>
      <c r="I1421" s="0" t="n">
        <f aca="false">IF(ISBLANK(B1419),IF(AND(B1420=B1421,NOT(ISBLANK(B1420)),NOT(ISBLANK(B1421))),1,-1),-1)</f>
        <v>-1</v>
      </c>
      <c r="J1421" s="0" t="n">
        <f aca="false">IF(MAX(G1421:I1421)&lt;0,IF(OR(B1421=B1420,B1420=B1419),1,-1),MAX(G1421:I1421))</f>
        <v>0</v>
      </c>
    </row>
    <row r="1422" customFormat="false" ht="13.8" hidden="false" customHeight="false" outlineLevel="0" collapsed="false">
      <c r="A1422" s="7" t="n">
        <f aca="false">MAX(G1422:J1422)</f>
        <v>0</v>
      </c>
      <c r="B1422" s="8"/>
      <c r="C1422" s="9" t="e">
        <f aca="false">INDEX(SupplierNomenclature!$E$3:$E$10000,MATCH(B1422,SupplierNomenclature!$I$3:$I$10000,0))</f>
        <v>#N/A</v>
      </c>
      <c r="D1422" s="6" t="n">
        <f aca="false">IF(ISBLANK(B1422), , IF(ISBLANK(B1421), D1420+1, D1421))</f>
        <v>0</v>
      </c>
      <c r="E1422" s="9" t="n">
        <f aca="false">IF(ISBLANK(B1422),,IF(OR(ISBLANK(B1421), B1421="Баркод"),1,E1421+1))</f>
        <v>0</v>
      </c>
      <c r="F1422" s="9" t="n">
        <f aca="false">IF(ISBLANK(B1423), E1422/2,)</f>
        <v>0</v>
      </c>
      <c r="G1422" s="0" t="n">
        <f aca="false">IF(ISBLANK(B1422),0,-1)</f>
        <v>0</v>
      </c>
      <c r="H1422" s="0" t="n">
        <f aca="false">IF(AND(ISBLANK(B1421),NOT(ISBLANK(B1422))),1,-1)</f>
        <v>-1</v>
      </c>
      <c r="I1422" s="0" t="n">
        <f aca="false">IF(ISBLANK(B1420),IF(AND(B1421=B1422,NOT(ISBLANK(B1421)),NOT(ISBLANK(B1422))),1,-1),-1)</f>
        <v>-1</v>
      </c>
      <c r="J1422" s="0" t="n">
        <f aca="false">IF(MAX(G1422:I1422)&lt;0,IF(OR(B1422=B1421,B1421=B1420),1,-1),MAX(G1422:I1422))</f>
        <v>0</v>
      </c>
    </row>
    <row r="1423" customFormat="false" ht="13.8" hidden="false" customHeight="false" outlineLevel="0" collapsed="false">
      <c r="A1423" s="7" t="n">
        <f aca="false">MAX(G1423:J1423)</f>
        <v>0</v>
      </c>
      <c r="B1423" s="8"/>
      <c r="C1423" s="9" t="e">
        <f aca="false">INDEX(SupplierNomenclature!$E$3:$E$10000,MATCH(B1423,SupplierNomenclature!$I$3:$I$10000,0))</f>
        <v>#N/A</v>
      </c>
      <c r="D1423" s="6" t="n">
        <f aca="false">IF(ISBLANK(B1423), , IF(ISBLANK(B1422), D1421+1, D1422))</f>
        <v>0</v>
      </c>
      <c r="E1423" s="9" t="n">
        <f aca="false">IF(ISBLANK(B1423),,IF(OR(ISBLANK(B1422), B1422="Баркод"),1,E1422+1))</f>
        <v>0</v>
      </c>
      <c r="F1423" s="9" t="n">
        <f aca="false">IF(ISBLANK(B1424), E1423/2,)</f>
        <v>0</v>
      </c>
      <c r="G1423" s="0" t="n">
        <f aca="false">IF(ISBLANK(B1423),0,-1)</f>
        <v>0</v>
      </c>
      <c r="H1423" s="0" t="n">
        <f aca="false">IF(AND(ISBLANK(B1422),NOT(ISBLANK(B1423))),1,-1)</f>
        <v>-1</v>
      </c>
      <c r="I1423" s="0" t="n">
        <f aca="false">IF(ISBLANK(B1421),IF(AND(B1422=B1423,NOT(ISBLANK(B1422)),NOT(ISBLANK(B1423))),1,-1),-1)</f>
        <v>-1</v>
      </c>
      <c r="J1423" s="0" t="n">
        <f aca="false">IF(MAX(G1423:I1423)&lt;0,IF(OR(B1423=B1422,B1422=B1421),1,-1),MAX(G1423:I1423))</f>
        <v>0</v>
      </c>
    </row>
    <row r="1424" customFormat="false" ht="13.8" hidden="false" customHeight="false" outlineLevel="0" collapsed="false">
      <c r="A1424" s="7" t="n">
        <f aca="false">MAX(G1424:J1424)</f>
        <v>0</v>
      </c>
      <c r="B1424" s="8"/>
      <c r="C1424" s="9" t="e">
        <f aca="false">INDEX(SupplierNomenclature!$E$3:$E$10000,MATCH(B1424,SupplierNomenclature!$I$3:$I$10000,0))</f>
        <v>#N/A</v>
      </c>
      <c r="D1424" s="6" t="n">
        <f aca="false">IF(ISBLANK(B1424), , IF(ISBLANK(B1423), D1422+1, D1423))</f>
        <v>0</v>
      </c>
      <c r="E1424" s="9" t="n">
        <f aca="false">IF(ISBLANK(B1424),,IF(OR(ISBLANK(B1423), B1423="Баркод"),1,E1423+1))</f>
        <v>0</v>
      </c>
      <c r="F1424" s="9" t="n">
        <f aca="false">IF(ISBLANK(B1425), E1424/2,)</f>
        <v>0</v>
      </c>
      <c r="G1424" s="0" t="n">
        <f aca="false">IF(ISBLANK(B1424),0,-1)</f>
        <v>0</v>
      </c>
      <c r="H1424" s="0" t="n">
        <f aca="false">IF(AND(ISBLANK(B1423),NOT(ISBLANK(B1424))),1,-1)</f>
        <v>-1</v>
      </c>
      <c r="I1424" s="0" t="n">
        <f aca="false">IF(ISBLANK(B1422),IF(AND(B1423=B1424,NOT(ISBLANK(B1423)),NOT(ISBLANK(B1424))),1,-1),-1)</f>
        <v>-1</v>
      </c>
      <c r="J1424" s="0" t="n">
        <f aca="false">IF(MAX(G1424:I1424)&lt;0,IF(OR(B1424=B1423,B1423=B1422),1,-1),MAX(G1424:I1424))</f>
        <v>0</v>
      </c>
    </row>
    <row r="1425" customFormat="false" ht="13.8" hidden="false" customHeight="false" outlineLevel="0" collapsed="false">
      <c r="A1425" s="7" t="n">
        <f aca="false">MAX(G1425:J1425)</f>
        <v>0</v>
      </c>
      <c r="B1425" s="8"/>
      <c r="C1425" s="9" t="e">
        <f aca="false">INDEX(SupplierNomenclature!$E$3:$E$10000,MATCH(B1425,SupplierNomenclature!$I$3:$I$10000,0))</f>
        <v>#N/A</v>
      </c>
      <c r="D1425" s="6" t="n">
        <f aca="false">IF(ISBLANK(B1425), , IF(ISBLANK(B1424), D1423+1, D1424))</f>
        <v>0</v>
      </c>
      <c r="E1425" s="9" t="n">
        <f aca="false">IF(ISBLANK(B1425),,IF(OR(ISBLANK(B1424), B1424="Баркод"),1,E1424+1))</f>
        <v>0</v>
      </c>
      <c r="F1425" s="9" t="n">
        <f aca="false">IF(ISBLANK(B1426), E1425/2,)</f>
        <v>0</v>
      </c>
      <c r="G1425" s="0" t="n">
        <f aca="false">IF(ISBLANK(B1425),0,-1)</f>
        <v>0</v>
      </c>
      <c r="H1425" s="0" t="n">
        <f aca="false">IF(AND(ISBLANK(B1424),NOT(ISBLANK(B1425))),1,-1)</f>
        <v>-1</v>
      </c>
      <c r="I1425" s="0" t="n">
        <f aca="false">IF(ISBLANK(B1423),IF(AND(B1424=B1425,NOT(ISBLANK(B1424)),NOT(ISBLANK(B1425))),1,-1),-1)</f>
        <v>-1</v>
      </c>
      <c r="J1425" s="0" t="n">
        <f aca="false">IF(MAX(G1425:I1425)&lt;0,IF(OR(B1425=B1424,B1424=B1423),1,-1),MAX(G1425:I1425))</f>
        <v>0</v>
      </c>
    </row>
    <row r="1426" customFormat="false" ht="13.8" hidden="false" customHeight="false" outlineLevel="0" collapsed="false">
      <c r="A1426" s="7" t="n">
        <f aca="false">MAX(G1426:J1426)</f>
        <v>0</v>
      </c>
      <c r="B1426" s="8"/>
      <c r="C1426" s="9" t="e">
        <f aca="false">INDEX(SupplierNomenclature!$E$3:$E$10000,MATCH(B1426,SupplierNomenclature!$I$3:$I$10000,0))</f>
        <v>#N/A</v>
      </c>
      <c r="D1426" s="6" t="n">
        <f aca="false">IF(ISBLANK(B1426), , IF(ISBLANK(B1425), D1424+1, D1425))</f>
        <v>0</v>
      </c>
      <c r="E1426" s="9" t="n">
        <f aca="false">IF(ISBLANK(B1426),,IF(OR(ISBLANK(B1425), B1425="Баркод"),1,E1425+1))</f>
        <v>0</v>
      </c>
      <c r="F1426" s="9" t="n">
        <f aca="false">IF(ISBLANK(B1427), E1426/2,)</f>
        <v>0</v>
      </c>
      <c r="G1426" s="0" t="n">
        <f aca="false">IF(ISBLANK(B1426),0,-1)</f>
        <v>0</v>
      </c>
      <c r="H1426" s="0" t="n">
        <f aca="false">IF(AND(ISBLANK(B1425),NOT(ISBLANK(B1426))),1,-1)</f>
        <v>-1</v>
      </c>
      <c r="I1426" s="0" t="n">
        <f aca="false">IF(ISBLANK(B1424),IF(AND(B1425=B1426,NOT(ISBLANK(B1425)),NOT(ISBLANK(B1426))),1,-1),-1)</f>
        <v>-1</v>
      </c>
      <c r="J1426" s="0" t="n">
        <f aca="false">IF(MAX(G1426:I1426)&lt;0,IF(OR(B1426=B1425,B1425=B1424),1,-1),MAX(G1426:I1426))</f>
        <v>0</v>
      </c>
    </row>
    <row r="1427" customFormat="false" ht="13.8" hidden="false" customHeight="false" outlineLevel="0" collapsed="false">
      <c r="A1427" s="7" t="n">
        <f aca="false">MAX(G1427:J1427)</f>
        <v>0</v>
      </c>
      <c r="B1427" s="8"/>
      <c r="C1427" s="9" t="e">
        <f aca="false">INDEX(SupplierNomenclature!$E$3:$E$10000,MATCH(B1427,SupplierNomenclature!$I$3:$I$10000,0))</f>
        <v>#N/A</v>
      </c>
      <c r="D1427" s="6" t="n">
        <f aca="false">IF(ISBLANK(B1427), , IF(ISBLANK(B1426), D1425+1, D1426))</f>
        <v>0</v>
      </c>
      <c r="E1427" s="9" t="n">
        <f aca="false">IF(ISBLANK(B1427),,IF(OR(ISBLANK(B1426), B1426="Баркод"),1,E1426+1))</f>
        <v>0</v>
      </c>
      <c r="F1427" s="9" t="n">
        <f aca="false">IF(ISBLANK(B1428), E1427/2,)</f>
        <v>0</v>
      </c>
      <c r="G1427" s="0" t="n">
        <f aca="false">IF(ISBLANK(B1427),0,-1)</f>
        <v>0</v>
      </c>
      <c r="H1427" s="0" t="n">
        <f aca="false">IF(AND(ISBLANK(B1426),NOT(ISBLANK(B1427))),1,-1)</f>
        <v>-1</v>
      </c>
      <c r="I1427" s="0" t="n">
        <f aca="false">IF(ISBLANK(B1425),IF(AND(B1426=B1427,NOT(ISBLANK(B1426)),NOT(ISBLANK(B1427))),1,-1),-1)</f>
        <v>-1</v>
      </c>
      <c r="J1427" s="0" t="n">
        <f aca="false">IF(MAX(G1427:I1427)&lt;0,IF(OR(B1427=B1426,B1426=B1425),1,-1),MAX(G1427:I1427))</f>
        <v>0</v>
      </c>
    </row>
    <row r="1428" customFormat="false" ht="13.8" hidden="false" customHeight="false" outlineLevel="0" collapsed="false">
      <c r="A1428" s="7" t="n">
        <f aca="false">MAX(G1428:J1428)</f>
        <v>0</v>
      </c>
      <c r="B1428" s="8"/>
      <c r="C1428" s="9" t="e">
        <f aca="false">INDEX(SupplierNomenclature!$E$3:$E$10000,MATCH(B1428,SupplierNomenclature!$I$3:$I$10000,0))</f>
        <v>#N/A</v>
      </c>
      <c r="D1428" s="6" t="n">
        <f aca="false">IF(ISBLANK(B1428), , IF(ISBLANK(B1427), D1426+1, D1427))</f>
        <v>0</v>
      </c>
      <c r="E1428" s="9" t="n">
        <f aca="false">IF(ISBLANK(B1428),,IF(OR(ISBLANK(B1427), B1427="Баркод"),1,E1427+1))</f>
        <v>0</v>
      </c>
      <c r="F1428" s="9" t="n">
        <f aca="false">IF(ISBLANK(B1429), E1428/2,)</f>
        <v>0</v>
      </c>
      <c r="G1428" s="0" t="n">
        <f aca="false">IF(ISBLANK(B1428),0,-1)</f>
        <v>0</v>
      </c>
      <c r="H1428" s="0" t="n">
        <f aca="false">IF(AND(ISBLANK(B1427),NOT(ISBLANK(B1428))),1,-1)</f>
        <v>-1</v>
      </c>
      <c r="I1428" s="0" t="n">
        <f aca="false">IF(ISBLANK(B1426),IF(AND(B1427=B1428,NOT(ISBLANK(B1427)),NOT(ISBLANK(B1428))),1,-1),-1)</f>
        <v>-1</v>
      </c>
      <c r="J1428" s="0" t="n">
        <f aca="false">IF(MAX(G1428:I1428)&lt;0,IF(OR(B1428=B1427,B1427=B1426),1,-1),MAX(G1428:I1428))</f>
        <v>0</v>
      </c>
    </row>
    <row r="1429" customFormat="false" ht="13.8" hidden="false" customHeight="false" outlineLevel="0" collapsed="false">
      <c r="A1429" s="7" t="n">
        <f aca="false">MAX(G1429:J1429)</f>
        <v>0</v>
      </c>
      <c r="B1429" s="8"/>
      <c r="C1429" s="9" t="e">
        <f aca="false">INDEX(SupplierNomenclature!$E$3:$E$10000,MATCH(B1429,SupplierNomenclature!$I$3:$I$10000,0))</f>
        <v>#N/A</v>
      </c>
      <c r="D1429" s="6" t="n">
        <f aca="false">IF(ISBLANK(B1429), , IF(ISBLANK(B1428), D1427+1, D1428))</f>
        <v>0</v>
      </c>
      <c r="E1429" s="9" t="n">
        <f aca="false">IF(ISBLANK(B1429),,IF(OR(ISBLANK(B1428), B1428="Баркод"),1,E1428+1))</f>
        <v>0</v>
      </c>
      <c r="F1429" s="9" t="n">
        <f aca="false">IF(ISBLANK(B1430), E1429/2,)</f>
        <v>0</v>
      </c>
      <c r="G1429" s="0" t="n">
        <f aca="false">IF(ISBLANK(B1429),0,-1)</f>
        <v>0</v>
      </c>
      <c r="H1429" s="0" t="n">
        <f aca="false">IF(AND(ISBLANK(B1428),NOT(ISBLANK(B1429))),1,-1)</f>
        <v>-1</v>
      </c>
      <c r="I1429" s="0" t="n">
        <f aca="false">IF(ISBLANK(B1427),IF(AND(B1428=B1429,NOT(ISBLANK(B1428)),NOT(ISBLANK(B1429))),1,-1),-1)</f>
        <v>-1</v>
      </c>
      <c r="J1429" s="0" t="n">
        <f aca="false">IF(MAX(G1429:I1429)&lt;0,IF(OR(B1429=B1428,B1428=B1427),1,-1),MAX(G1429:I1429))</f>
        <v>0</v>
      </c>
    </row>
    <row r="1430" customFormat="false" ht="13.8" hidden="false" customHeight="false" outlineLevel="0" collapsed="false">
      <c r="A1430" s="7" t="n">
        <f aca="false">MAX(G1430:J1430)</f>
        <v>0</v>
      </c>
      <c r="B1430" s="8"/>
      <c r="C1430" s="9" t="e">
        <f aca="false">INDEX(SupplierNomenclature!$E$3:$E$10000,MATCH(B1430,SupplierNomenclature!$I$3:$I$10000,0))</f>
        <v>#N/A</v>
      </c>
      <c r="D1430" s="6" t="n">
        <f aca="false">IF(ISBLANK(B1430), , IF(ISBLANK(B1429), D1428+1, D1429))</f>
        <v>0</v>
      </c>
      <c r="E1430" s="9" t="n">
        <f aca="false">IF(ISBLANK(B1430),,IF(OR(ISBLANK(B1429), B1429="Баркод"),1,E1429+1))</f>
        <v>0</v>
      </c>
      <c r="F1430" s="9" t="n">
        <f aca="false">IF(ISBLANK(B1431), E1430/2,)</f>
        <v>0</v>
      </c>
      <c r="G1430" s="0" t="n">
        <f aca="false">IF(ISBLANK(B1430),0,-1)</f>
        <v>0</v>
      </c>
      <c r="H1430" s="0" t="n">
        <f aca="false">IF(AND(ISBLANK(B1429),NOT(ISBLANK(B1430))),1,-1)</f>
        <v>-1</v>
      </c>
      <c r="I1430" s="0" t="n">
        <f aca="false">IF(ISBLANK(B1428),IF(AND(B1429=B1430,NOT(ISBLANK(B1429)),NOT(ISBLANK(B1430))),1,-1),-1)</f>
        <v>-1</v>
      </c>
      <c r="J1430" s="0" t="n">
        <f aca="false">IF(MAX(G1430:I1430)&lt;0,IF(OR(B1430=B1429,B1429=B1428),1,-1),MAX(G1430:I1430))</f>
        <v>0</v>
      </c>
    </row>
    <row r="1431" customFormat="false" ht="13.8" hidden="false" customHeight="false" outlineLevel="0" collapsed="false">
      <c r="A1431" s="7" t="n">
        <f aca="false">MAX(G1431:J1431)</f>
        <v>0</v>
      </c>
      <c r="B1431" s="8"/>
      <c r="C1431" s="9" t="e">
        <f aca="false">INDEX(SupplierNomenclature!$E$3:$E$10000,MATCH(B1431,SupplierNomenclature!$I$3:$I$10000,0))</f>
        <v>#N/A</v>
      </c>
      <c r="D1431" s="6" t="n">
        <f aca="false">IF(ISBLANK(B1431), , IF(ISBLANK(B1430), D1429+1, D1430))</f>
        <v>0</v>
      </c>
      <c r="E1431" s="9" t="n">
        <f aca="false">IF(ISBLANK(B1431),,IF(OR(ISBLANK(B1430), B1430="Баркод"),1,E1430+1))</f>
        <v>0</v>
      </c>
      <c r="F1431" s="9" t="n">
        <f aca="false">IF(ISBLANK(B1432), E1431/2,)</f>
        <v>0</v>
      </c>
      <c r="G1431" s="0" t="n">
        <f aca="false">IF(ISBLANK(B1431),0,-1)</f>
        <v>0</v>
      </c>
      <c r="H1431" s="0" t="n">
        <f aca="false">IF(AND(ISBLANK(B1430),NOT(ISBLANK(B1431))),1,-1)</f>
        <v>-1</v>
      </c>
      <c r="I1431" s="0" t="n">
        <f aca="false">IF(ISBLANK(B1429),IF(AND(B1430=B1431,NOT(ISBLANK(B1430)),NOT(ISBLANK(B1431))),1,-1),-1)</f>
        <v>-1</v>
      </c>
      <c r="J1431" s="0" t="n">
        <f aca="false">IF(MAX(G1431:I1431)&lt;0,IF(OR(B1431=B1430,B1430=B1429),1,-1),MAX(G1431:I1431))</f>
        <v>0</v>
      </c>
    </row>
    <row r="1432" customFormat="false" ht="13.8" hidden="false" customHeight="false" outlineLevel="0" collapsed="false">
      <c r="A1432" s="7" t="n">
        <f aca="false">MAX(G1432:J1432)</f>
        <v>0</v>
      </c>
      <c r="B1432" s="8"/>
      <c r="C1432" s="9" t="e">
        <f aca="false">INDEX(SupplierNomenclature!$E$3:$E$10000,MATCH(B1432,SupplierNomenclature!$I$3:$I$10000,0))</f>
        <v>#N/A</v>
      </c>
      <c r="D1432" s="6" t="n">
        <f aca="false">IF(ISBLANK(B1432), , IF(ISBLANK(B1431), D1430+1, D1431))</f>
        <v>0</v>
      </c>
      <c r="E1432" s="9" t="n">
        <f aca="false">IF(ISBLANK(B1432),,IF(OR(ISBLANK(B1431), B1431="Баркод"),1,E1431+1))</f>
        <v>0</v>
      </c>
      <c r="F1432" s="9" t="n">
        <f aca="false">IF(ISBLANK(B1433), E1432/2,)</f>
        <v>0</v>
      </c>
      <c r="G1432" s="0" t="n">
        <f aca="false">IF(ISBLANK(B1432),0,-1)</f>
        <v>0</v>
      </c>
      <c r="H1432" s="0" t="n">
        <f aca="false">IF(AND(ISBLANK(B1431),NOT(ISBLANK(B1432))),1,-1)</f>
        <v>-1</v>
      </c>
      <c r="I1432" s="0" t="n">
        <f aca="false">IF(ISBLANK(B1430),IF(AND(B1431=B1432,NOT(ISBLANK(B1431)),NOT(ISBLANK(B1432))),1,-1),-1)</f>
        <v>-1</v>
      </c>
      <c r="J1432" s="0" t="n">
        <f aca="false">IF(MAX(G1432:I1432)&lt;0,IF(OR(B1432=B1431,B1431=B1430),1,-1),MAX(G1432:I1432))</f>
        <v>0</v>
      </c>
    </row>
    <row r="1433" customFormat="false" ht="13.8" hidden="false" customHeight="false" outlineLevel="0" collapsed="false">
      <c r="A1433" s="7" t="n">
        <f aca="false">MAX(G1433:J1433)</f>
        <v>0</v>
      </c>
      <c r="B1433" s="8"/>
      <c r="C1433" s="9" t="e">
        <f aca="false">INDEX(SupplierNomenclature!$E$3:$E$10000,MATCH(B1433,SupplierNomenclature!$I$3:$I$10000,0))</f>
        <v>#N/A</v>
      </c>
      <c r="D1433" s="6" t="n">
        <f aca="false">IF(ISBLANK(B1433), , IF(ISBLANK(B1432), D1431+1, D1432))</f>
        <v>0</v>
      </c>
      <c r="E1433" s="9" t="n">
        <f aca="false">IF(ISBLANK(B1433),,IF(OR(ISBLANK(B1432), B1432="Баркод"),1,E1432+1))</f>
        <v>0</v>
      </c>
      <c r="F1433" s="9" t="n">
        <f aca="false">IF(ISBLANK(B1434), E1433/2,)</f>
        <v>0</v>
      </c>
      <c r="G1433" s="0" t="n">
        <f aca="false">IF(ISBLANK(B1433),0,-1)</f>
        <v>0</v>
      </c>
      <c r="H1433" s="0" t="n">
        <f aca="false">IF(AND(ISBLANK(B1432),NOT(ISBLANK(B1433))),1,-1)</f>
        <v>-1</v>
      </c>
      <c r="I1433" s="0" t="n">
        <f aca="false">IF(ISBLANK(B1431),IF(AND(B1432=B1433,NOT(ISBLANK(B1432)),NOT(ISBLANK(B1433))),1,-1),-1)</f>
        <v>-1</v>
      </c>
      <c r="J1433" s="0" t="n">
        <f aca="false">IF(MAX(G1433:I1433)&lt;0,IF(OR(B1433=B1432,B1432=B1431),1,-1),MAX(G1433:I1433))</f>
        <v>0</v>
      </c>
    </row>
    <row r="1434" customFormat="false" ht="13.8" hidden="false" customHeight="false" outlineLevel="0" collapsed="false">
      <c r="A1434" s="7" t="n">
        <f aca="false">MAX(G1434:J1434)</f>
        <v>0</v>
      </c>
      <c r="B1434" s="8"/>
      <c r="C1434" s="9" t="e">
        <f aca="false">INDEX(SupplierNomenclature!$E$3:$E$10000,MATCH(B1434,SupplierNomenclature!$I$3:$I$10000,0))</f>
        <v>#N/A</v>
      </c>
      <c r="D1434" s="6" t="n">
        <f aca="false">IF(ISBLANK(B1434), , IF(ISBLANK(B1433), D1432+1, D1433))</f>
        <v>0</v>
      </c>
      <c r="E1434" s="9" t="n">
        <f aca="false">IF(ISBLANK(B1434),,IF(OR(ISBLANK(B1433), B1433="Баркод"),1,E1433+1))</f>
        <v>0</v>
      </c>
      <c r="F1434" s="9" t="n">
        <f aca="false">IF(ISBLANK(B1435), E1434/2,)</f>
        <v>0</v>
      </c>
      <c r="G1434" s="0" t="n">
        <f aca="false">IF(ISBLANK(B1434),0,-1)</f>
        <v>0</v>
      </c>
      <c r="H1434" s="0" t="n">
        <f aca="false">IF(AND(ISBLANK(B1433),NOT(ISBLANK(B1434))),1,-1)</f>
        <v>-1</v>
      </c>
      <c r="I1434" s="0" t="n">
        <f aca="false">IF(ISBLANK(B1432),IF(AND(B1433=B1434,NOT(ISBLANK(B1433)),NOT(ISBLANK(B1434))),1,-1),-1)</f>
        <v>-1</v>
      </c>
      <c r="J1434" s="0" t="n">
        <f aca="false">IF(MAX(G1434:I1434)&lt;0,IF(OR(B1434=B1433,B1433=B1432),1,-1),MAX(G1434:I1434))</f>
        <v>0</v>
      </c>
    </row>
    <row r="1435" customFormat="false" ht="13.8" hidden="false" customHeight="false" outlineLevel="0" collapsed="false">
      <c r="A1435" s="7" t="n">
        <f aca="false">MAX(G1435:J1435)</f>
        <v>0</v>
      </c>
      <c r="B1435" s="8"/>
      <c r="C1435" s="9" t="e">
        <f aca="false">INDEX(SupplierNomenclature!$E$3:$E$10000,MATCH(B1435,SupplierNomenclature!$I$3:$I$10000,0))</f>
        <v>#N/A</v>
      </c>
      <c r="D1435" s="6" t="n">
        <f aca="false">IF(ISBLANK(B1435), , IF(ISBLANK(B1434), D1433+1, D1434))</f>
        <v>0</v>
      </c>
      <c r="E1435" s="9" t="n">
        <f aca="false">IF(ISBLANK(B1435),,IF(OR(ISBLANK(B1434), B1434="Баркод"),1,E1434+1))</f>
        <v>0</v>
      </c>
      <c r="F1435" s="9" t="n">
        <f aca="false">IF(ISBLANK(B1436), E1435/2,)</f>
        <v>0</v>
      </c>
      <c r="G1435" s="0" t="n">
        <f aca="false">IF(ISBLANK(B1435),0,-1)</f>
        <v>0</v>
      </c>
      <c r="H1435" s="0" t="n">
        <f aca="false">IF(AND(ISBLANK(B1434),NOT(ISBLANK(B1435))),1,-1)</f>
        <v>-1</v>
      </c>
      <c r="I1435" s="0" t="n">
        <f aca="false">IF(ISBLANK(B1433),IF(AND(B1434=B1435,NOT(ISBLANK(B1434)),NOT(ISBLANK(B1435))),1,-1),-1)</f>
        <v>-1</v>
      </c>
      <c r="J1435" s="0" t="n">
        <f aca="false">IF(MAX(G1435:I1435)&lt;0,IF(OR(B1435=B1434,B1434=B1433),1,-1),MAX(G1435:I1435))</f>
        <v>0</v>
      </c>
    </row>
    <row r="1436" customFormat="false" ht="13.8" hidden="false" customHeight="false" outlineLevel="0" collapsed="false">
      <c r="A1436" s="7" t="n">
        <f aca="false">MAX(G1436:J1436)</f>
        <v>0</v>
      </c>
      <c r="B1436" s="8"/>
      <c r="C1436" s="9" t="e">
        <f aca="false">INDEX(SupplierNomenclature!$E$3:$E$10000,MATCH(B1436,SupplierNomenclature!$I$3:$I$10000,0))</f>
        <v>#N/A</v>
      </c>
      <c r="D1436" s="6" t="n">
        <f aca="false">IF(ISBLANK(B1436), , IF(ISBLANK(B1435), D1434+1, D1435))</f>
        <v>0</v>
      </c>
      <c r="E1436" s="9" t="n">
        <f aca="false">IF(ISBLANK(B1436),,IF(OR(ISBLANK(B1435), B1435="Баркод"),1,E1435+1))</f>
        <v>0</v>
      </c>
      <c r="F1436" s="9" t="n">
        <f aca="false">IF(ISBLANK(B1437), E1436/2,)</f>
        <v>0</v>
      </c>
      <c r="G1436" s="0" t="n">
        <f aca="false">IF(ISBLANK(B1436),0,-1)</f>
        <v>0</v>
      </c>
      <c r="H1436" s="0" t="n">
        <f aca="false">IF(AND(ISBLANK(B1435),NOT(ISBLANK(B1436))),1,-1)</f>
        <v>-1</v>
      </c>
      <c r="I1436" s="0" t="n">
        <f aca="false">IF(ISBLANK(B1434),IF(AND(B1435=B1436,NOT(ISBLANK(B1435)),NOT(ISBLANK(B1436))),1,-1),-1)</f>
        <v>-1</v>
      </c>
      <c r="J1436" s="0" t="n">
        <f aca="false">IF(MAX(G1436:I1436)&lt;0,IF(OR(B1436=B1435,B1435=B1434),1,-1),MAX(G1436:I1436))</f>
        <v>0</v>
      </c>
    </row>
    <row r="1437" customFormat="false" ht="13.8" hidden="false" customHeight="false" outlineLevel="0" collapsed="false">
      <c r="A1437" s="7" t="n">
        <f aca="false">MAX(G1437:J1437)</f>
        <v>0</v>
      </c>
      <c r="B1437" s="8"/>
      <c r="C1437" s="9" t="e">
        <f aca="false">INDEX(SupplierNomenclature!$E$3:$E$10000,MATCH(B1437,SupplierNomenclature!$I$3:$I$10000,0))</f>
        <v>#N/A</v>
      </c>
      <c r="D1437" s="6" t="n">
        <f aca="false">IF(ISBLANK(B1437), , IF(ISBLANK(B1436), D1435+1, D1436))</f>
        <v>0</v>
      </c>
      <c r="E1437" s="9" t="n">
        <f aca="false">IF(ISBLANK(B1437),,IF(OR(ISBLANK(B1436), B1436="Баркод"),1,E1436+1))</f>
        <v>0</v>
      </c>
      <c r="F1437" s="9" t="n">
        <f aca="false">IF(ISBLANK(B1438), E1437/2,)</f>
        <v>0</v>
      </c>
      <c r="G1437" s="0" t="n">
        <f aca="false">IF(ISBLANK(B1437),0,-1)</f>
        <v>0</v>
      </c>
      <c r="H1437" s="0" t="n">
        <f aca="false">IF(AND(ISBLANK(B1436),NOT(ISBLANK(B1437))),1,-1)</f>
        <v>-1</v>
      </c>
      <c r="I1437" s="0" t="n">
        <f aca="false">IF(ISBLANK(B1435),IF(AND(B1436=B1437,NOT(ISBLANK(B1436)),NOT(ISBLANK(B1437))),1,-1),-1)</f>
        <v>-1</v>
      </c>
      <c r="J1437" s="0" t="n">
        <f aca="false">IF(MAX(G1437:I1437)&lt;0,IF(OR(B1437=B1436,B1436=B1435),1,-1),MAX(G1437:I1437))</f>
        <v>0</v>
      </c>
    </row>
    <row r="1438" customFormat="false" ht="13.8" hidden="false" customHeight="false" outlineLevel="0" collapsed="false">
      <c r="A1438" s="7" t="n">
        <f aca="false">MAX(G1438:J1438)</f>
        <v>0</v>
      </c>
      <c r="B1438" s="8"/>
      <c r="C1438" s="9" t="e">
        <f aca="false">INDEX(SupplierNomenclature!$E$3:$E$10000,MATCH(B1438,SupplierNomenclature!$I$3:$I$10000,0))</f>
        <v>#N/A</v>
      </c>
      <c r="D1438" s="6" t="n">
        <f aca="false">IF(ISBLANK(B1438), , IF(ISBLANK(B1437), D1436+1, D1437))</f>
        <v>0</v>
      </c>
      <c r="E1438" s="9" t="n">
        <f aca="false">IF(ISBLANK(B1438),,IF(OR(ISBLANK(B1437), B1437="Баркод"),1,E1437+1))</f>
        <v>0</v>
      </c>
      <c r="F1438" s="9" t="n">
        <f aca="false">IF(ISBLANK(B1439), E1438/2,)</f>
        <v>0</v>
      </c>
      <c r="G1438" s="0" t="n">
        <f aca="false">IF(ISBLANK(B1438),0,-1)</f>
        <v>0</v>
      </c>
      <c r="H1438" s="0" t="n">
        <f aca="false">IF(AND(ISBLANK(B1437),NOT(ISBLANK(B1438))),1,-1)</f>
        <v>-1</v>
      </c>
      <c r="I1438" s="0" t="n">
        <f aca="false">IF(ISBLANK(B1436),IF(AND(B1437=B1438,NOT(ISBLANK(B1437)),NOT(ISBLANK(B1438))),1,-1),-1)</f>
        <v>-1</v>
      </c>
      <c r="J1438" s="0" t="n">
        <f aca="false">IF(MAX(G1438:I1438)&lt;0,IF(OR(B1438=B1437,B1437=B1436),1,-1),MAX(G1438:I1438))</f>
        <v>0</v>
      </c>
    </row>
    <row r="1439" customFormat="false" ht="13.8" hidden="false" customHeight="false" outlineLevel="0" collapsed="false">
      <c r="A1439" s="7" t="n">
        <f aca="false">MAX(G1439:J1439)</f>
        <v>0</v>
      </c>
      <c r="B1439" s="8"/>
      <c r="C1439" s="9" t="e">
        <f aca="false">INDEX(SupplierNomenclature!$E$3:$E$10000,MATCH(B1439,SupplierNomenclature!$I$3:$I$10000,0))</f>
        <v>#N/A</v>
      </c>
      <c r="D1439" s="6" t="n">
        <f aca="false">IF(ISBLANK(B1439), , IF(ISBLANK(B1438), D1437+1, D1438))</f>
        <v>0</v>
      </c>
      <c r="E1439" s="9" t="n">
        <f aca="false">IF(ISBLANK(B1439),,IF(OR(ISBLANK(B1438), B1438="Баркод"),1,E1438+1))</f>
        <v>0</v>
      </c>
      <c r="F1439" s="9" t="n">
        <f aca="false">IF(ISBLANK(B1440), E1439/2,)</f>
        <v>0</v>
      </c>
      <c r="G1439" s="0" t="n">
        <f aca="false">IF(ISBLANK(B1439),0,-1)</f>
        <v>0</v>
      </c>
      <c r="H1439" s="0" t="n">
        <f aca="false">IF(AND(ISBLANK(B1438),NOT(ISBLANK(B1439))),1,-1)</f>
        <v>-1</v>
      </c>
      <c r="I1439" s="0" t="n">
        <f aca="false">IF(ISBLANK(B1437),IF(AND(B1438=B1439,NOT(ISBLANK(B1438)),NOT(ISBLANK(B1439))),1,-1),-1)</f>
        <v>-1</v>
      </c>
      <c r="J1439" s="0" t="n">
        <f aca="false">IF(MAX(G1439:I1439)&lt;0,IF(OR(B1439=B1438,B1438=B1437),1,-1),MAX(G1439:I1439))</f>
        <v>0</v>
      </c>
    </row>
    <row r="1440" customFormat="false" ht="13.8" hidden="false" customHeight="false" outlineLevel="0" collapsed="false">
      <c r="A1440" s="7" t="n">
        <f aca="false">MAX(G1440:J1440)</f>
        <v>0</v>
      </c>
      <c r="B1440" s="8"/>
      <c r="C1440" s="9" t="e">
        <f aca="false">INDEX(SupplierNomenclature!$E$3:$E$10000,MATCH(B1440,SupplierNomenclature!$I$3:$I$10000,0))</f>
        <v>#N/A</v>
      </c>
      <c r="D1440" s="6" t="n">
        <f aca="false">IF(ISBLANK(B1440), , IF(ISBLANK(B1439), D1438+1, D1439))</f>
        <v>0</v>
      </c>
      <c r="E1440" s="9" t="n">
        <f aca="false">IF(ISBLANK(B1440),,IF(OR(ISBLANK(B1439), B1439="Баркод"),1,E1439+1))</f>
        <v>0</v>
      </c>
      <c r="F1440" s="9" t="n">
        <f aca="false">IF(ISBLANK(B1441), E1440/2,)</f>
        <v>0</v>
      </c>
      <c r="G1440" s="0" t="n">
        <f aca="false">IF(ISBLANK(B1440),0,-1)</f>
        <v>0</v>
      </c>
      <c r="H1440" s="0" t="n">
        <f aca="false">IF(AND(ISBLANK(B1439),NOT(ISBLANK(B1440))),1,-1)</f>
        <v>-1</v>
      </c>
      <c r="I1440" s="0" t="n">
        <f aca="false">IF(ISBLANK(B1438),IF(AND(B1439=B1440,NOT(ISBLANK(B1439)),NOT(ISBLANK(B1440))),1,-1),-1)</f>
        <v>-1</v>
      </c>
      <c r="J1440" s="0" t="n">
        <f aca="false">IF(MAX(G1440:I1440)&lt;0,IF(OR(B1440=B1439,B1439=B1438),1,-1),MAX(G1440:I1440))</f>
        <v>0</v>
      </c>
    </row>
    <row r="1441" customFormat="false" ht="13.8" hidden="false" customHeight="false" outlineLevel="0" collapsed="false">
      <c r="A1441" s="7" t="n">
        <f aca="false">MAX(G1441:J1441)</f>
        <v>0</v>
      </c>
      <c r="B1441" s="8"/>
      <c r="C1441" s="9" t="e">
        <f aca="false">INDEX(SupplierNomenclature!$E$3:$E$10000,MATCH(B1441,SupplierNomenclature!$I$3:$I$10000,0))</f>
        <v>#N/A</v>
      </c>
      <c r="D1441" s="6" t="n">
        <f aca="false">IF(ISBLANK(B1441), , IF(ISBLANK(B1440), D1439+1, D1440))</f>
        <v>0</v>
      </c>
      <c r="E1441" s="9" t="n">
        <f aca="false">IF(ISBLANK(B1441),,IF(OR(ISBLANK(B1440), B1440="Баркод"),1,E1440+1))</f>
        <v>0</v>
      </c>
      <c r="F1441" s="9" t="n">
        <f aca="false">IF(ISBLANK(B1442), E1441/2,)</f>
        <v>0</v>
      </c>
      <c r="G1441" s="0" t="n">
        <f aca="false">IF(ISBLANK(B1441),0,-1)</f>
        <v>0</v>
      </c>
      <c r="H1441" s="0" t="n">
        <f aca="false">IF(AND(ISBLANK(B1440),NOT(ISBLANK(B1441))),1,-1)</f>
        <v>-1</v>
      </c>
      <c r="I1441" s="0" t="n">
        <f aca="false">IF(ISBLANK(B1439),IF(AND(B1440=B1441,NOT(ISBLANK(B1440)),NOT(ISBLANK(B1441))),1,-1),-1)</f>
        <v>-1</v>
      </c>
      <c r="J1441" s="0" t="n">
        <f aca="false">IF(MAX(G1441:I1441)&lt;0,IF(OR(B1441=B1440,B1440=B1439),1,-1),MAX(G1441:I1441))</f>
        <v>0</v>
      </c>
    </row>
    <row r="1442" customFormat="false" ht="13.8" hidden="false" customHeight="false" outlineLevel="0" collapsed="false">
      <c r="A1442" s="7" t="n">
        <f aca="false">MAX(G1442:J1442)</f>
        <v>0</v>
      </c>
      <c r="B1442" s="8"/>
      <c r="C1442" s="9" t="e">
        <f aca="false">INDEX(SupplierNomenclature!$E$3:$E$10000,MATCH(B1442,SupplierNomenclature!$I$3:$I$10000,0))</f>
        <v>#N/A</v>
      </c>
      <c r="D1442" s="6" t="n">
        <f aca="false">IF(ISBLANK(B1442), , IF(ISBLANK(B1441), D1440+1, D1441))</f>
        <v>0</v>
      </c>
      <c r="E1442" s="9" t="n">
        <f aca="false">IF(ISBLANK(B1442),,IF(OR(ISBLANK(B1441), B1441="Баркод"),1,E1441+1))</f>
        <v>0</v>
      </c>
      <c r="F1442" s="9" t="n">
        <f aca="false">IF(ISBLANK(B1443), E1442/2,)</f>
        <v>0</v>
      </c>
      <c r="G1442" s="0" t="n">
        <f aca="false">IF(ISBLANK(B1442),0,-1)</f>
        <v>0</v>
      </c>
      <c r="H1442" s="0" t="n">
        <f aca="false">IF(AND(ISBLANK(B1441),NOT(ISBLANK(B1442))),1,-1)</f>
        <v>-1</v>
      </c>
      <c r="I1442" s="0" t="n">
        <f aca="false">IF(ISBLANK(B1440),IF(AND(B1441=B1442,NOT(ISBLANK(B1441)),NOT(ISBLANK(B1442))),1,-1),-1)</f>
        <v>-1</v>
      </c>
      <c r="J1442" s="0" t="n">
        <f aca="false">IF(MAX(G1442:I1442)&lt;0,IF(OR(B1442=B1441,B1441=B1440),1,-1),MAX(G1442:I1442))</f>
        <v>0</v>
      </c>
    </row>
    <row r="1443" customFormat="false" ht="13.8" hidden="false" customHeight="false" outlineLevel="0" collapsed="false">
      <c r="A1443" s="7" t="n">
        <f aca="false">MAX(G1443:J1443)</f>
        <v>0</v>
      </c>
      <c r="B1443" s="8"/>
      <c r="C1443" s="9" t="e">
        <f aca="false">INDEX(SupplierNomenclature!$E$3:$E$10000,MATCH(B1443,SupplierNomenclature!$I$3:$I$10000,0))</f>
        <v>#N/A</v>
      </c>
      <c r="D1443" s="6" t="n">
        <f aca="false">IF(ISBLANK(B1443), , IF(ISBLANK(B1442), D1441+1, D1442))</f>
        <v>0</v>
      </c>
      <c r="E1443" s="9" t="n">
        <f aca="false">IF(ISBLANK(B1443),,IF(OR(ISBLANK(B1442), B1442="Баркод"),1,E1442+1))</f>
        <v>0</v>
      </c>
      <c r="F1443" s="9" t="n">
        <f aca="false">IF(ISBLANK(B1444), E1443/2,)</f>
        <v>0</v>
      </c>
      <c r="G1443" s="0" t="n">
        <f aca="false">IF(ISBLANK(B1443),0,-1)</f>
        <v>0</v>
      </c>
      <c r="H1443" s="0" t="n">
        <f aca="false">IF(AND(ISBLANK(B1442),NOT(ISBLANK(B1443))),1,-1)</f>
        <v>-1</v>
      </c>
      <c r="I1443" s="0" t="n">
        <f aca="false">IF(ISBLANK(B1441),IF(AND(B1442=B1443,NOT(ISBLANK(B1442)),NOT(ISBLANK(B1443))),1,-1),-1)</f>
        <v>-1</v>
      </c>
      <c r="J1443" s="0" t="n">
        <f aca="false">IF(MAX(G1443:I1443)&lt;0,IF(OR(B1443=B1442,B1442=B1441),1,-1),MAX(G1443:I1443))</f>
        <v>0</v>
      </c>
    </row>
    <row r="1444" customFormat="false" ht="13.8" hidden="false" customHeight="false" outlineLevel="0" collapsed="false">
      <c r="A1444" s="7" t="n">
        <f aca="false">MAX(G1444:J1444)</f>
        <v>0</v>
      </c>
      <c r="B1444" s="8"/>
      <c r="C1444" s="9" t="e">
        <f aca="false">INDEX(SupplierNomenclature!$E$3:$E$10000,MATCH(B1444,SupplierNomenclature!$I$3:$I$10000,0))</f>
        <v>#N/A</v>
      </c>
      <c r="D1444" s="6" t="n">
        <f aca="false">IF(ISBLANK(B1444), , IF(ISBLANK(B1443), D1442+1, D1443))</f>
        <v>0</v>
      </c>
      <c r="E1444" s="9" t="n">
        <f aca="false">IF(ISBLANK(B1444),,IF(OR(ISBLANK(B1443), B1443="Баркод"),1,E1443+1))</f>
        <v>0</v>
      </c>
      <c r="F1444" s="9" t="n">
        <f aca="false">IF(ISBLANK(B1445), E1444/2,)</f>
        <v>0</v>
      </c>
      <c r="G1444" s="0" t="n">
        <f aca="false">IF(ISBLANK(B1444),0,-1)</f>
        <v>0</v>
      </c>
      <c r="H1444" s="0" t="n">
        <f aca="false">IF(AND(ISBLANK(B1443),NOT(ISBLANK(B1444))),1,-1)</f>
        <v>-1</v>
      </c>
      <c r="I1444" s="0" t="n">
        <f aca="false">IF(ISBLANK(B1442),IF(AND(B1443=B1444,NOT(ISBLANK(B1443)),NOT(ISBLANK(B1444))),1,-1),-1)</f>
        <v>-1</v>
      </c>
      <c r="J1444" s="0" t="n">
        <f aca="false">IF(MAX(G1444:I1444)&lt;0,IF(OR(B1444=B1443,B1443=B1442),1,-1),MAX(G1444:I1444))</f>
        <v>0</v>
      </c>
    </row>
    <row r="1445" customFormat="false" ht="13.8" hidden="false" customHeight="false" outlineLevel="0" collapsed="false">
      <c r="A1445" s="7" t="n">
        <f aca="false">MAX(G1445:J1445)</f>
        <v>0</v>
      </c>
      <c r="B1445" s="8"/>
      <c r="C1445" s="9" t="e">
        <f aca="false">INDEX(SupplierNomenclature!$E$3:$E$10000,MATCH(B1445,SupplierNomenclature!$I$3:$I$10000,0))</f>
        <v>#N/A</v>
      </c>
      <c r="D1445" s="6" t="n">
        <f aca="false">IF(ISBLANK(B1445), , IF(ISBLANK(B1444), D1443+1, D1444))</f>
        <v>0</v>
      </c>
      <c r="E1445" s="9" t="n">
        <f aca="false">IF(ISBLANK(B1445),,IF(OR(ISBLANK(B1444), B1444="Баркод"),1,E1444+1))</f>
        <v>0</v>
      </c>
      <c r="F1445" s="9" t="n">
        <f aca="false">IF(ISBLANK(B1446), E1445/2,)</f>
        <v>0</v>
      </c>
      <c r="G1445" s="0" t="n">
        <f aca="false">IF(ISBLANK(B1445),0,-1)</f>
        <v>0</v>
      </c>
      <c r="H1445" s="0" t="n">
        <f aca="false">IF(AND(ISBLANK(B1444),NOT(ISBLANK(B1445))),1,-1)</f>
        <v>-1</v>
      </c>
      <c r="I1445" s="0" t="n">
        <f aca="false">IF(ISBLANK(B1443),IF(AND(B1444=B1445,NOT(ISBLANK(B1444)),NOT(ISBLANK(B1445))),1,-1),-1)</f>
        <v>-1</v>
      </c>
      <c r="J1445" s="0" t="n">
        <f aca="false">IF(MAX(G1445:I1445)&lt;0,IF(OR(B1445=B1444,B1444=B1443),1,-1),MAX(G1445:I1445))</f>
        <v>0</v>
      </c>
    </row>
    <row r="1446" customFormat="false" ht="13.8" hidden="false" customHeight="false" outlineLevel="0" collapsed="false">
      <c r="A1446" s="7" t="n">
        <f aca="false">MAX(G1446:J1446)</f>
        <v>0</v>
      </c>
      <c r="B1446" s="8"/>
      <c r="C1446" s="9" t="e">
        <f aca="false">INDEX(SupplierNomenclature!$E$3:$E$10000,MATCH(B1446,SupplierNomenclature!$I$3:$I$10000,0))</f>
        <v>#N/A</v>
      </c>
      <c r="D1446" s="6" t="n">
        <f aca="false">IF(ISBLANK(B1446), , IF(ISBLANK(B1445), D1444+1, D1445))</f>
        <v>0</v>
      </c>
      <c r="E1446" s="9" t="n">
        <f aca="false">IF(ISBLANK(B1446),,IF(OR(ISBLANK(B1445), B1445="Баркод"),1,E1445+1))</f>
        <v>0</v>
      </c>
      <c r="F1446" s="9" t="n">
        <f aca="false">IF(ISBLANK(B1447), E1446/2,)</f>
        <v>0</v>
      </c>
      <c r="G1446" s="0" t="n">
        <f aca="false">IF(ISBLANK(B1446),0,-1)</f>
        <v>0</v>
      </c>
      <c r="H1446" s="0" t="n">
        <f aca="false">IF(AND(ISBLANK(B1445),NOT(ISBLANK(B1446))),1,-1)</f>
        <v>-1</v>
      </c>
      <c r="I1446" s="0" t="n">
        <f aca="false">IF(ISBLANK(B1444),IF(AND(B1445=B1446,NOT(ISBLANK(B1445)),NOT(ISBLANK(B1446))),1,-1),-1)</f>
        <v>-1</v>
      </c>
      <c r="J1446" s="0" t="n">
        <f aca="false">IF(MAX(G1446:I1446)&lt;0,IF(OR(B1446=B1445,B1445=B1444),1,-1),MAX(G1446:I1446))</f>
        <v>0</v>
      </c>
    </row>
    <row r="1447" customFormat="false" ht="13.8" hidden="false" customHeight="false" outlineLevel="0" collapsed="false">
      <c r="A1447" s="7" t="n">
        <f aca="false">MAX(G1447:J1447)</f>
        <v>0</v>
      </c>
      <c r="B1447" s="8"/>
      <c r="C1447" s="9" t="e">
        <f aca="false">INDEX(SupplierNomenclature!$E$3:$E$10000,MATCH(B1447,SupplierNomenclature!$I$3:$I$10000,0))</f>
        <v>#N/A</v>
      </c>
      <c r="D1447" s="6" t="n">
        <f aca="false">IF(ISBLANK(B1447), , IF(ISBLANK(B1446), D1445+1, D1446))</f>
        <v>0</v>
      </c>
      <c r="E1447" s="9" t="n">
        <f aca="false">IF(ISBLANK(B1447),,IF(OR(ISBLANK(B1446), B1446="Баркод"),1,E1446+1))</f>
        <v>0</v>
      </c>
      <c r="F1447" s="9" t="n">
        <f aca="false">IF(ISBLANK(B1448), E1447/2,)</f>
        <v>0</v>
      </c>
      <c r="G1447" s="0" t="n">
        <f aca="false">IF(ISBLANK(B1447),0,-1)</f>
        <v>0</v>
      </c>
      <c r="H1447" s="0" t="n">
        <f aca="false">IF(AND(ISBLANK(B1446),NOT(ISBLANK(B1447))),1,-1)</f>
        <v>-1</v>
      </c>
      <c r="I1447" s="0" t="n">
        <f aca="false">IF(ISBLANK(B1445),IF(AND(B1446=B1447,NOT(ISBLANK(B1446)),NOT(ISBLANK(B1447))),1,-1),-1)</f>
        <v>-1</v>
      </c>
      <c r="J1447" s="0" t="n">
        <f aca="false">IF(MAX(G1447:I1447)&lt;0,IF(OR(B1447=B1446,B1446=B1445),1,-1),MAX(G1447:I1447))</f>
        <v>0</v>
      </c>
    </row>
    <row r="1448" customFormat="false" ht="13.8" hidden="false" customHeight="false" outlineLevel="0" collapsed="false">
      <c r="A1448" s="7" t="n">
        <f aca="false">MAX(G1448:J1448)</f>
        <v>0</v>
      </c>
      <c r="B1448" s="8"/>
      <c r="C1448" s="9" t="e">
        <f aca="false">INDEX(SupplierNomenclature!$E$3:$E$10000,MATCH(B1448,SupplierNomenclature!$I$3:$I$10000,0))</f>
        <v>#N/A</v>
      </c>
      <c r="D1448" s="6" t="n">
        <f aca="false">IF(ISBLANK(B1448), , IF(ISBLANK(B1447), D1446+1, D1447))</f>
        <v>0</v>
      </c>
      <c r="E1448" s="9" t="n">
        <f aca="false">IF(ISBLANK(B1448),,IF(OR(ISBLANK(B1447), B1447="Баркод"),1,E1447+1))</f>
        <v>0</v>
      </c>
      <c r="F1448" s="9" t="n">
        <f aca="false">IF(ISBLANK(B1449), E1448/2,)</f>
        <v>0</v>
      </c>
      <c r="G1448" s="0" t="n">
        <f aca="false">IF(ISBLANK(B1448),0,-1)</f>
        <v>0</v>
      </c>
      <c r="H1448" s="0" t="n">
        <f aca="false">IF(AND(ISBLANK(B1447),NOT(ISBLANK(B1448))),1,-1)</f>
        <v>-1</v>
      </c>
      <c r="I1448" s="0" t="n">
        <f aca="false">IF(ISBLANK(B1446),IF(AND(B1447=B1448,NOT(ISBLANK(B1447)),NOT(ISBLANK(B1448))),1,-1),-1)</f>
        <v>-1</v>
      </c>
      <c r="J1448" s="0" t="n">
        <f aca="false">IF(MAX(G1448:I1448)&lt;0,IF(OR(B1448=B1447,B1447=B1446),1,-1),MAX(G1448:I1448))</f>
        <v>0</v>
      </c>
    </row>
    <row r="1449" customFormat="false" ht="13.8" hidden="false" customHeight="false" outlineLevel="0" collapsed="false">
      <c r="A1449" s="7" t="n">
        <f aca="false">MAX(G1449:J1449)</f>
        <v>0</v>
      </c>
      <c r="B1449" s="8"/>
      <c r="C1449" s="9" t="e">
        <f aca="false">INDEX(SupplierNomenclature!$E$3:$E$10000,MATCH(B1449,SupplierNomenclature!$I$3:$I$10000,0))</f>
        <v>#N/A</v>
      </c>
      <c r="D1449" s="6" t="n">
        <f aca="false">IF(ISBLANK(B1449), , IF(ISBLANK(B1448), D1447+1, D1448))</f>
        <v>0</v>
      </c>
      <c r="E1449" s="9" t="n">
        <f aca="false">IF(ISBLANK(B1449),,IF(OR(ISBLANK(B1448), B1448="Баркод"),1,E1448+1))</f>
        <v>0</v>
      </c>
      <c r="F1449" s="9" t="n">
        <f aca="false">IF(ISBLANK(B1450), E1449/2,)</f>
        <v>0</v>
      </c>
      <c r="G1449" s="0" t="n">
        <f aca="false">IF(ISBLANK(B1449),0,-1)</f>
        <v>0</v>
      </c>
      <c r="H1449" s="0" t="n">
        <f aca="false">IF(AND(ISBLANK(B1448),NOT(ISBLANK(B1449))),1,-1)</f>
        <v>-1</v>
      </c>
      <c r="I1449" s="0" t="n">
        <f aca="false">IF(ISBLANK(B1447),IF(AND(B1448=B1449,NOT(ISBLANK(B1448)),NOT(ISBLANK(B1449))),1,-1),-1)</f>
        <v>-1</v>
      </c>
      <c r="J1449" s="0" t="n">
        <f aca="false">IF(MAX(G1449:I1449)&lt;0,IF(OR(B1449=B1448,B1448=B1447),1,-1),MAX(G1449:I1449))</f>
        <v>0</v>
      </c>
    </row>
    <row r="1450" customFormat="false" ht="13.8" hidden="false" customHeight="false" outlineLevel="0" collapsed="false">
      <c r="A1450" s="7" t="n">
        <f aca="false">MAX(G1450:J1450)</f>
        <v>0</v>
      </c>
      <c r="B1450" s="8"/>
      <c r="C1450" s="9" t="e">
        <f aca="false">INDEX(SupplierNomenclature!$E$3:$E$10000,MATCH(B1450,SupplierNomenclature!$I$3:$I$10000,0))</f>
        <v>#N/A</v>
      </c>
      <c r="D1450" s="6" t="n">
        <f aca="false">IF(ISBLANK(B1450), , IF(ISBLANK(B1449), D1448+1, D1449))</f>
        <v>0</v>
      </c>
      <c r="E1450" s="9" t="n">
        <f aca="false">IF(ISBLANK(B1450),,IF(OR(ISBLANK(B1449), B1449="Баркод"),1,E1449+1))</f>
        <v>0</v>
      </c>
      <c r="F1450" s="9" t="n">
        <f aca="false">IF(ISBLANK(B1451), E1450/2,)</f>
        <v>0</v>
      </c>
      <c r="G1450" s="0" t="n">
        <f aca="false">IF(ISBLANK(B1450),0,-1)</f>
        <v>0</v>
      </c>
      <c r="H1450" s="0" t="n">
        <f aca="false">IF(AND(ISBLANK(B1449),NOT(ISBLANK(B1450))),1,-1)</f>
        <v>-1</v>
      </c>
      <c r="I1450" s="0" t="n">
        <f aca="false">IF(ISBLANK(B1448),IF(AND(B1449=B1450,NOT(ISBLANK(B1449)),NOT(ISBLANK(B1450))),1,-1),-1)</f>
        <v>-1</v>
      </c>
      <c r="J1450" s="0" t="n">
        <f aca="false">IF(MAX(G1450:I1450)&lt;0,IF(OR(B1450=B1449,B1449=B1448),1,-1),MAX(G1450:I1450))</f>
        <v>0</v>
      </c>
    </row>
    <row r="1451" customFormat="false" ht="13.8" hidden="false" customHeight="false" outlineLevel="0" collapsed="false">
      <c r="A1451" s="7" t="n">
        <f aca="false">MAX(G1451:J1451)</f>
        <v>0</v>
      </c>
      <c r="B1451" s="8"/>
      <c r="C1451" s="9" t="e">
        <f aca="false">INDEX(SupplierNomenclature!$E$3:$E$10000,MATCH(B1451,SupplierNomenclature!$I$3:$I$10000,0))</f>
        <v>#N/A</v>
      </c>
      <c r="D1451" s="6" t="n">
        <f aca="false">IF(ISBLANK(B1451), , IF(ISBLANK(B1450), D1449+1, D1450))</f>
        <v>0</v>
      </c>
      <c r="E1451" s="9" t="n">
        <f aca="false">IF(ISBLANK(B1451),,IF(OR(ISBLANK(B1450), B1450="Баркод"),1,E1450+1))</f>
        <v>0</v>
      </c>
      <c r="F1451" s="9" t="n">
        <f aca="false">IF(ISBLANK(B1452), E1451/2,)</f>
        <v>0</v>
      </c>
      <c r="G1451" s="0" t="n">
        <f aca="false">IF(ISBLANK(B1451),0,-1)</f>
        <v>0</v>
      </c>
      <c r="H1451" s="0" t="n">
        <f aca="false">IF(AND(ISBLANK(B1450),NOT(ISBLANK(B1451))),1,-1)</f>
        <v>-1</v>
      </c>
      <c r="I1451" s="0" t="n">
        <f aca="false">IF(ISBLANK(B1449),IF(AND(B1450=B1451,NOT(ISBLANK(B1450)),NOT(ISBLANK(B1451))),1,-1),-1)</f>
        <v>-1</v>
      </c>
      <c r="J1451" s="0" t="n">
        <f aca="false">IF(MAX(G1451:I1451)&lt;0,IF(OR(B1451=B1450,B1450=B1449),1,-1),MAX(G1451:I1451))</f>
        <v>0</v>
      </c>
    </row>
    <row r="1452" customFormat="false" ht="13.8" hidden="false" customHeight="false" outlineLevel="0" collapsed="false">
      <c r="A1452" s="7" t="n">
        <f aca="false">MAX(G1452:J1452)</f>
        <v>0</v>
      </c>
      <c r="B1452" s="8"/>
      <c r="C1452" s="9" t="e">
        <f aca="false">INDEX(SupplierNomenclature!$E$3:$E$10000,MATCH(B1452,SupplierNomenclature!$I$3:$I$10000,0))</f>
        <v>#N/A</v>
      </c>
      <c r="D1452" s="6" t="n">
        <f aca="false">IF(ISBLANK(B1452), , IF(ISBLANK(B1451), D1450+1, D1451))</f>
        <v>0</v>
      </c>
      <c r="E1452" s="9" t="n">
        <f aca="false">IF(ISBLANK(B1452),,IF(OR(ISBLANK(B1451), B1451="Баркод"),1,E1451+1))</f>
        <v>0</v>
      </c>
      <c r="F1452" s="9" t="n">
        <f aca="false">IF(ISBLANK(B1453), E1452/2,)</f>
        <v>0</v>
      </c>
      <c r="G1452" s="0" t="n">
        <f aca="false">IF(ISBLANK(B1452),0,-1)</f>
        <v>0</v>
      </c>
      <c r="H1452" s="0" t="n">
        <f aca="false">IF(AND(ISBLANK(B1451),NOT(ISBLANK(B1452))),1,-1)</f>
        <v>-1</v>
      </c>
      <c r="I1452" s="0" t="n">
        <f aca="false">IF(ISBLANK(B1450),IF(AND(B1451=B1452,NOT(ISBLANK(B1451)),NOT(ISBLANK(B1452))),1,-1),-1)</f>
        <v>-1</v>
      </c>
      <c r="J1452" s="0" t="n">
        <f aca="false">IF(MAX(G1452:I1452)&lt;0,IF(OR(B1452=B1451,B1451=B1450),1,-1),MAX(G1452:I1452))</f>
        <v>0</v>
      </c>
    </row>
    <row r="1453" customFormat="false" ht="13.8" hidden="false" customHeight="false" outlineLevel="0" collapsed="false">
      <c r="A1453" s="7" t="n">
        <f aca="false">MAX(G1453:J1453)</f>
        <v>0</v>
      </c>
      <c r="B1453" s="8"/>
      <c r="C1453" s="9" t="e">
        <f aca="false">INDEX(SupplierNomenclature!$E$3:$E$10000,MATCH(B1453,SupplierNomenclature!$I$3:$I$10000,0))</f>
        <v>#N/A</v>
      </c>
      <c r="D1453" s="6" t="n">
        <f aca="false">IF(ISBLANK(B1453), , IF(ISBLANK(B1452), D1451+1, D1452))</f>
        <v>0</v>
      </c>
      <c r="E1453" s="9" t="n">
        <f aca="false">IF(ISBLANK(B1453),,IF(OR(ISBLANK(B1452), B1452="Баркод"),1,E1452+1))</f>
        <v>0</v>
      </c>
      <c r="F1453" s="9" t="n">
        <f aca="false">IF(ISBLANK(B1454), E1453/2,)</f>
        <v>0</v>
      </c>
      <c r="G1453" s="0" t="n">
        <f aca="false">IF(ISBLANK(B1453),0,-1)</f>
        <v>0</v>
      </c>
      <c r="H1453" s="0" t="n">
        <f aca="false">IF(AND(ISBLANK(B1452),NOT(ISBLANK(B1453))),1,-1)</f>
        <v>-1</v>
      </c>
      <c r="I1453" s="0" t="n">
        <f aca="false">IF(ISBLANK(B1451),IF(AND(B1452=B1453,NOT(ISBLANK(B1452)),NOT(ISBLANK(B1453))),1,-1),-1)</f>
        <v>-1</v>
      </c>
      <c r="J1453" s="0" t="n">
        <f aca="false">IF(MAX(G1453:I1453)&lt;0,IF(OR(B1453=B1452,B1452=B1451),1,-1),MAX(G1453:I1453))</f>
        <v>0</v>
      </c>
    </row>
    <row r="1454" customFormat="false" ht="13.8" hidden="false" customHeight="false" outlineLevel="0" collapsed="false">
      <c r="A1454" s="7" t="n">
        <f aca="false">MAX(G1454:J1454)</f>
        <v>0</v>
      </c>
      <c r="B1454" s="8"/>
      <c r="C1454" s="9" t="e">
        <f aca="false">INDEX(SupplierNomenclature!$E$3:$E$10000,MATCH(B1454,SupplierNomenclature!$I$3:$I$10000,0))</f>
        <v>#N/A</v>
      </c>
      <c r="D1454" s="6" t="n">
        <f aca="false">IF(ISBLANK(B1454), , IF(ISBLANK(B1453), D1452+1, D1453))</f>
        <v>0</v>
      </c>
      <c r="E1454" s="9" t="n">
        <f aca="false">IF(ISBLANK(B1454),,IF(OR(ISBLANK(B1453), B1453="Баркод"),1,E1453+1))</f>
        <v>0</v>
      </c>
      <c r="F1454" s="9" t="n">
        <f aca="false">IF(ISBLANK(B1455), E1454/2,)</f>
        <v>0</v>
      </c>
      <c r="G1454" s="0" t="n">
        <f aca="false">IF(ISBLANK(B1454),0,-1)</f>
        <v>0</v>
      </c>
      <c r="H1454" s="0" t="n">
        <f aca="false">IF(AND(ISBLANK(B1453),NOT(ISBLANK(B1454))),1,-1)</f>
        <v>-1</v>
      </c>
      <c r="I1454" s="0" t="n">
        <f aca="false">IF(ISBLANK(B1452),IF(AND(B1453=B1454,NOT(ISBLANK(B1453)),NOT(ISBLANK(B1454))),1,-1),-1)</f>
        <v>-1</v>
      </c>
      <c r="J1454" s="0" t="n">
        <f aca="false">IF(MAX(G1454:I1454)&lt;0,IF(OR(B1454=B1453,B1453=B1452),1,-1),MAX(G1454:I1454))</f>
        <v>0</v>
      </c>
    </row>
    <row r="1455" customFormat="false" ht="13.8" hidden="false" customHeight="false" outlineLevel="0" collapsed="false">
      <c r="A1455" s="7" t="n">
        <f aca="false">MAX(G1455:J1455)</f>
        <v>0</v>
      </c>
      <c r="B1455" s="8"/>
      <c r="C1455" s="9" t="e">
        <f aca="false">INDEX(SupplierNomenclature!$E$3:$E$10000,MATCH(B1455,SupplierNomenclature!$I$3:$I$10000,0))</f>
        <v>#N/A</v>
      </c>
      <c r="D1455" s="6" t="n">
        <f aca="false">IF(ISBLANK(B1455), , IF(ISBLANK(B1454), D1453+1, D1454))</f>
        <v>0</v>
      </c>
      <c r="E1455" s="9" t="n">
        <f aca="false">IF(ISBLANK(B1455),,IF(OR(ISBLANK(B1454), B1454="Баркод"),1,E1454+1))</f>
        <v>0</v>
      </c>
      <c r="F1455" s="9" t="n">
        <f aca="false">IF(ISBLANK(B1456), E1455/2,)</f>
        <v>0</v>
      </c>
      <c r="G1455" s="0" t="n">
        <f aca="false">IF(ISBLANK(B1455),0,-1)</f>
        <v>0</v>
      </c>
      <c r="H1455" s="0" t="n">
        <f aca="false">IF(AND(ISBLANK(B1454),NOT(ISBLANK(B1455))),1,-1)</f>
        <v>-1</v>
      </c>
      <c r="I1455" s="0" t="n">
        <f aca="false">IF(ISBLANK(B1453),IF(AND(B1454=B1455,NOT(ISBLANK(B1454)),NOT(ISBLANK(B1455))),1,-1),-1)</f>
        <v>-1</v>
      </c>
      <c r="J1455" s="0" t="n">
        <f aca="false">IF(MAX(G1455:I1455)&lt;0,IF(OR(B1455=B1454,B1454=B1453),1,-1),MAX(G1455:I1455))</f>
        <v>0</v>
      </c>
    </row>
    <row r="1456" customFormat="false" ht="13.8" hidden="false" customHeight="false" outlineLevel="0" collapsed="false">
      <c r="A1456" s="7" t="n">
        <f aca="false">MAX(G1456:J1456)</f>
        <v>0</v>
      </c>
      <c r="B1456" s="8"/>
      <c r="C1456" s="9" t="e">
        <f aca="false">INDEX(SupplierNomenclature!$E$3:$E$10000,MATCH(B1456,SupplierNomenclature!$I$3:$I$10000,0))</f>
        <v>#N/A</v>
      </c>
      <c r="D1456" s="6" t="n">
        <f aca="false">IF(ISBLANK(B1456), , IF(ISBLANK(B1455), D1454+1, D1455))</f>
        <v>0</v>
      </c>
      <c r="E1456" s="9" t="n">
        <f aca="false">IF(ISBLANK(B1456),,IF(OR(ISBLANK(B1455), B1455="Баркод"),1,E1455+1))</f>
        <v>0</v>
      </c>
      <c r="F1456" s="9" t="n">
        <f aca="false">IF(ISBLANK(B1457), E1456/2,)</f>
        <v>0</v>
      </c>
      <c r="G1456" s="0" t="n">
        <f aca="false">IF(ISBLANK(B1456),0,-1)</f>
        <v>0</v>
      </c>
      <c r="H1456" s="0" t="n">
        <f aca="false">IF(AND(ISBLANK(B1455),NOT(ISBLANK(B1456))),1,-1)</f>
        <v>-1</v>
      </c>
      <c r="I1456" s="0" t="n">
        <f aca="false">IF(ISBLANK(B1454),IF(AND(B1455=B1456,NOT(ISBLANK(B1455)),NOT(ISBLANK(B1456))),1,-1),-1)</f>
        <v>-1</v>
      </c>
      <c r="J1456" s="0" t="n">
        <f aca="false">IF(MAX(G1456:I1456)&lt;0,IF(OR(B1456=B1455,B1455=B1454),1,-1),MAX(G1456:I1456))</f>
        <v>0</v>
      </c>
    </row>
    <row r="1457" customFormat="false" ht="13.8" hidden="false" customHeight="false" outlineLevel="0" collapsed="false">
      <c r="A1457" s="7" t="n">
        <f aca="false">MAX(G1457:J1457)</f>
        <v>0</v>
      </c>
      <c r="B1457" s="8"/>
      <c r="C1457" s="9" t="e">
        <f aca="false">INDEX(SupplierNomenclature!$E$3:$E$10000,MATCH(B1457,SupplierNomenclature!$I$3:$I$10000,0))</f>
        <v>#N/A</v>
      </c>
      <c r="D1457" s="6" t="n">
        <f aca="false">IF(ISBLANK(B1457), , IF(ISBLANK(B1456), D1455+1, D1456))</f>
        <v>0</v>
      </c>
      <c r="E1457" s="9" t="n">
        <f aca="false">IF(ISBLANK(B1457),,IF(OR(ISBLANK(B1456), B1456="Баркод"),1,E1456+1))</f>
        <v>0</v>
      </c>
      <c r="F1457" s="9" t="n">
        <f aca="false">IF(ISBLANK(B1458), E1457/2,)</f>
        <v>0</v>
      </c>
      <c r="G1457" s="0" t="n">
        <f aca="false">IF(ISBLANK(B1457),0,-1)</f>
        <v>0</v>
      </c>
      <c r="H1457" s="0" t="n">
        <f aca="false">IF(AND(ISBLANK(B1456),NOT(ISBLANK(B1457))),1,-1)</f>
        <v>-1</v>
      </c>
      <c r="I1457" s="0" t="n">
        <f aca="false">IF(ISBLANK(B1455),IF(AND(B1456=B1457,NOT(ISBLANK(B1456)),NOT(ISBLANK(B1457))),1,-1),-1)</f>
        <v>-1</v>
      </c>
      <c r="J1457" s="0" t="n">
        <f aca="false">IF(MAX(G1457:I1457)&lt;0,IF(OR(B1457=B1456,B1456=B1455),1,-1),MAX(G1457:I1457))</f>
        <v>0</v>
      </c>
    </row>
    <row r="1458" customFormat="false" ht="13.8" hidden="false" customHeight="false" outlineLevel="0" collapsed="false">
      <c r="A1458" s="7" t="n">
        <f aca="false">MAX(G1458:J1458)</f>
        <v>0</v>
      </c>
      <c r="B1458" s="8"/>
      <c r="C1458" s="9" t="e">
        <f aca="false">INDEX(SupplierNomenclature!$E$3:$E$10000,MATCH(B1458,SupplierNomenclature!$I$3:$I$10000,0))</f>
        <v>#N/A</v>
      </c>
      <c r="D1458" s="6" t="n">
        <f aca="false">IF(ISBLANK(B1458), , IF(ISBLANK(B1457), D1456+1, D1457))</f>
        <v>0</v>
      </c>
      <c r="E1458" s="9" t="n">
        <f aca="false">IF(ISBLANK(B1458),,IF(OR(ISBLANK(B1457), B1457="Баркод"),1,E1457+1))</f>
        <v>0</v>
      </c>
      <c r="F1458" s="9" t="n">
        <f aca="false">IF(ISBLANK(B1459), E1458/2,)</f>
        <v>0</v>
      </c>
      <c r="G1458" s="0" t="n">
        <f aca="false">IF(ISBLANK(B1458),0,-1)</f>
        <v>0</v>
      </c>
      <c r="H1458" s="0" t="n">
        <f aca="false">IF(AND(ISBLANK(B1457),NOT(ISBLANK(B1458))),1,-1)</f>
        <v>-1</v>
      </c>
      <c r="I1458" s="0" t="n">
        <f aca="false">IF(ISBLANK(B1456),IF(AND(B1457=B1458,NOT(ISBLANK(B1457)),NOT(ISBLANK(B1458))),1,-1),-1)</f>
        <v>-1</v>
      </c>
      <c r="J1458" s="0" t="n">
        <f aca="false">IF(MAX(G1458:I1458)&lt;0,IF(OR(B1458=B1457,B1457=B1456),1,-1),MAX(G1458:I1458))</f>
        <v>0</v>
      </c>
    </row>
    <row r="1459" customFormat="false" ht="13.8" hidden="false" customHeight="false" outlineLevel="0" collapsed="false">
      <c r="A1459" s="7" t="n">
        <f aca="false">MAX(G1459:J1459)</f>
        <v>0</v>
      </c>
      <c r="B1459" s="8"/>
      <c r="C1459" s="9" t="e">
        <f aca="false">INDEX(SupplierNomenclature!$E$3:$E$10000,MATCH(B1459,SupplierNomenclature!$I$3:$I$10000,0))</f>
        <v>#N/A</v>
      </c>
      <c r="D1459" s="6" t="n">
        <f aca="false">IF(ISBLANK(B1459), , IF(ISBLANK(B1458), D1457+1, D1458))</f>
        <v>0</v>
      </c>
      <c r="E1459" s="9" t="n">
        <f aca="false">IF(ISBLANK(B1459),,IF(OR(ISBLANK(B1458), B1458="Баркод"),1,E1458+1))</f>
        <v>0</v>
      </c>
      <c r="F1459" s="9" t="n">
        <f aca="false">IF(ISBLANK(B1460), E1459/2,)</f>
        <v>0</v>
      </c>
      <c r="G1459" s="0" t="n">
        <f aca="false">IF(ISBLANK(B1459),0,-1)</f>
        <v>0</v>
      </c>
      <c r="H1459" s="0" t="n">
        <f aca="false">IF(AND(ISBLANK(B1458),NOT(ISBLANK(B1459))),1,-1)</f>
        <v>-1</v>
      </c>
      <c r="I1459" s="0" t="n">
        <f aca="false">IF(ISBLANK(B1457),IF(AND(B1458=B1459,NOT(ISBLANK(B1458)),NOT(ISBLANK(B1459))),1,-1),-1)</f>
        <v>-1</v>
      </c>
      <c r="J1459" s="0" t="n">
        <f aca="false">IF(MAX(G1459:I1459)&lt;0,IF(OR(B1459=B1458,B1458=B1457),1,-1),MAX(G1459:I1459))</f>
        <v>0</v>
      </c>
    </row>
    <row r="1460" customFormat="false" ht="13.8" hidden="false" customHeight="false" outlineLevel="0" collapsed="false">
      <c r="A1460" s="7" t="n">
        <f aca="false">MAX(G1460:J1460)</f>
        <v>0</v>
      </c>
      <c r="B1460" s="8"/>
      <c r="C1460" s="9" t="e">
        <f aca="false">INDEX(SupplierNomenclature!$E$3:$E$10000,MATCH(B1460,SupplierNomenclature!$I$3:$I$10000,0))</f>
        <v>#N/A</v>
      </c>
      <c r="D1460" s="6" t="n">
        <f aca="false">IF(ISBLANK(B1460), , IF(ISBLANK(B1459), D1458+1, D1459))</f>
        <v>0</v>
      </c>
      <c r="E1460" s="9" t="n">
        <f aca="false">IF(ISBLANK(B1460),,IF(OR(ISBLANK(B1459), B1459="Баркод"),1,E1459+1))</f>
        <v>0</v>
      </c>
      <c r="F1460" s="9" t="n">
        <f aca="false">IF(ISBLANK(B1461), E1460/2,)</f>
        <v>0</v>
      </c>
      <c r="G1460" s="0" t="n">
        <f aca="false">IF(ISBLANK(B1460),0,-1)</f>
        <v>0</v>
      </c>
      <c r="H1460" s="0" t="n">
        <f aca="false">IF(AND(ISBLANK(B1459),NOT(ISBLANK(B1460))),1,-1)</f>
        <v>-1</v>
      </c>
      <c r="I1460" s="0" t="n">
        <f aca="false">IF(ISBLANK(B1458),IF(AND(B1459=B1460,NOT(ISBLANK(B1459)),NOT(ISBLANK(B1460))),1,-1),-1)</f>
        <v>-1</v>
      </c>
      <c r="J1460" s="0" t="n">
        <f aca="false">IF(MAX(G1460:I1460)&lt;0,IF(OR(B1460=B1459,B1459=B1458),1,-1),MAX(G1460:I1460))</f>
        <v>0</v>
      </c>
    </row>
    <row r="1461" customFormat="false" ht="13.8" hidden="false" customHeight="false" outlineLevel="0" collapsed="false">
      <c r="A1461" s="7" t="n">
        <f aca="false">MAX(G1461:J1461)</f>
        <v>0</v>
      </c>
      <c r="B1461" s="8"/>
      <c r="C1461" s="9" t="e">
        <f aca="false">INDEX(SupplierNomenclature!$E$3:$E$10000,MATCH(B1461,SupplierNomenclature!$I$3:$I$10000,0))</f>
        <v>#N/A</v>
      </c>
      <c r="D1461" s="6" t="n">
        <f aca="false">IF(ISBLANK(B1461), , IF(ISBLANK(B1460), D1459+1, D1460))</f>
        <v>0</v>
      </c>
      <c r="E1461" s="9" t="n">
        <f aca="false">IF(ISBLANK(B1461),,IF(OR(ISBLANK(B1460), B1460="Баркод"),1,E1460+1))</f>
        <v>0</v>
      </c>
      <c r="F1461" s="9" t="n">
        <f aca="false">IF(ISBLANK(B1462), E1461/2,)</f>
        <v>0</v>
      </c>
      <c r="G1461" s="0" t="n">
        <f aca="false">IF(ISBLANK(B1461),0,-1)</f>
        <v>0</v>
      </c>
      <c r="H1461" s="0" t="n">
        <f aca="false">IF(AND(ISBLANK(B1460),NOT(ISBLANK(B1461))),1,-1)</f>
        <v>-1</v>
      </c>
      <c r="I1461" s="0" t="n">
        <f aca="false">IF(ISBLANK(B1459),IF(AND(B1460=B1461,NOT(ISBLANK(B1460)),NOT(ISBLANK(B1461))),1,-1),-1)</f>
        <v>-1</v>
      </c>
      <c r="J1461" s="0" t="n">
        <f aca="false">IF(MAX(G1461:I1461)&lt;0,IF(OR(B1461=B1460,B1460=B1459),1,-1),MAX(G1461:I1461))</f>
        <v>0</v>
      </c>
    </row>
    <row r="1462" customFormat="false" ht="13.8" hidden="false" customHeight="false" outlineLevel="0" collapsed="false">
      <c r="A1462" s="7" t="n">
        <f aca="false">MAX(G1462:J1462)</f>
        <v>0</v>
      </c>
      <c r="B1462" s="8"/>
      <c r="C1462" s="9" t="e">
        <f aca="false">INDEX(SupplierNomenclature!$E$3:$E$10000,MATCH(B1462,SupplierNomenclature!$I$3:$I$10000,0))</f>
        <v>#N/A</v>
      </c>
      <c r="D1462" s="6" t="n">
        <f aca="false">IF(ISBLANK(B1462), , IF(ISBLANK(B1461), D1460+1, D1461))</f>
        <v>0</v>
      </c>
      <c r="E1462" s="9" t="n">
        <f aca="false">IF(ISBLANK(B1462),,IF(OR(ISBLANK(B1461), B1461="Баркод"),1,E1461+1))</f>
        <v>0</v>
      </c>
      <c r="F1462" s="9" t="n">
        <f aca="false">IF(ISBLANK(B1463), E1462/2,)</f>
        <v>0</v>
      </c>
      <c r="G1462" s="0" t="n">
        <f aca="false">IF(ISBLANK(B1462),0,-1)</f>
        <v>0</v>
      </c>
      <c r="H1462" s="0" t="n">
        <f aca="false">IF(AND(ISBLANK(B1461),NOT(ISBLANK(B1462))),1,-1)</f>
        <v>-1</v>
      </c>
      <c r="I1462" s="0" t="n">
        <f aca="false">IF(ISBLANK(B1460),IF(AND(B1461=B1462,NOT(ISBLANK(B1461)),NOT(ISBLANK(B1462))),1,-1),-1)</f>
        <v>-1</v>
      </c>
      <c r="J1462" s="0" t="n">
        <f aca="false">IF(MAX(G1462:I1462)&lt;0,IF(OR(B1462=B1461,B1461=B1460),1,-1),MAX(G1462:I1462))</f>
        <v>0</v>
      </c>
    </row>
    <row r="1463" customFormat="false" ht="13.8" hidden="false" customHeight="false" outlineLevel="0" collapsed="false">
      <c r="A1463" s="7" t="n">
        <f aca="false">MAX(G1463:J1463)</f>
        <v>0</v>
      </c>
      <c r="B1463" s="8"/>
      <c r="C1463" s="9" t="e">
        <f aca="false">INDEX(SupplierNomenclature!$E$3:$E$10000,MATCH(B1463,SupplierNomenclature!$I$3:$I$10000,0))</f>
        <v>#N/A</v>
      </c>
      <c r="D1463" s="6" t="n">
        <f aca="false">IF(ISBLANK(B1463), , IF(ISBLANK(B1462), D1461+1, D1462))</f>
        <v>0</v>
      </c>
      <c r="E1463" s="9" t="n">
        <f aca="false">IF(ISBLANK(B1463),,IF(OR(ISBLANK(B1462), B1462="Баркод"),1,E1462+1))</f>
        <v>0</v>
      </c>
      <c r="F1463" s="9" t="n">
        <f aca="false">IF(ISBLANK(B1464), E1463/2,)</f>
        <v>0</v>
      </c>
      <c r="G1463" s="0" t="n">
        <f aca="false">IF(ISBLANK(B1463),0,-1)</f>
        <v>0</v>
      </c>
      <c r="H1463" s="0" t="n">
        <f aca="false">IF(AND(ISBLANK(B1462),NOT(ISBLANK(B1463))),1,-1)</f>
        <v>-1</v>
      </c>
      <c r="I1463" s="0" t="n">
        <f aca="false">IF(ISBLANK(B1461),IF(AND(B1462=B1463,NOT(ISBLANK(B1462)),NOT(ISBLANK(B1463))),1,-1),-1)</f>
        <v>-1</v>
      </c>
      <c r="J1463" s="0" t="n">
        <f aca="false">IF(MAX(G1463:I1463)&lt;0,IF(OR(B1463=B1462,B1462=B1461),1,-1),MAX(G1463:I1463))</f>
        <v>0</v>
      </c>
    </row>
    <row r="1464" customFormat="false" ht="13.8" hidden="false" customHeight="false" outlineLevel="0" collapsed="false">
      <c r="A1464" s="7" t="n">
        <f aca="false">MAX(G1464:J1464)</f>
        <v>0</v>
      </c>
      <c r="B1464" s="8"/>
      <c r="C1464" s="9" t="e">
        <f aca="false">INDEX(SupplierNomenclature!$E$3:$E$10000,MATCH(B1464,SupplierNomenclature!$I$3:$I$10000,0))</f>
        <v>#N/A</v>
      </c>
      <c r="D1464" s="6" t="n">
        <f aca="false">IF(ISBLANK(B1464), , IF(ISBLANK(B1463), D1462+1, D1463))</f>
        <v>0</v>
      </c>
      <c r="E1464" s="9" t="n">
        <f aca="false">IF(ISBLANK(B1464),,IF(OR(ISBLANK(B1463), B1463="Баркод"),1,E1463+1))</f>
        <v>0</v>
      </c>
      <c r="F1464" s="9" t="n">
        <f aca="false">IF(ISBLANK(B1465), E1464/2,)</f>
        <v>0</v>
      </c>
      <c r="G1464" s="0" t="n">
        <f aca="false">IF(ISBLANK(B1464),0,-1)</f>
        <v>0</v>
      </c>
      <c r="H1464" s="0" t="n">
        <f aca="false">IF(AND(ISBLANK(B1463),NOT(ISBLANK(B1464))),1,-1)</f>
        <v>-1</v>
      </c>
      <c r="I1464" s="0" t="n">
        <f aca="false">IF(ISBLANK(B1462),IF(AND(B1463=B1464,NOT(ISBLANK(B1463)),NOT(ISBLANK(B1464))),1,-1),-1)</f>
        <v>-1</v>
      </c>
      <c r="J1464" s="0" t="n">
        <f aca="false">IF(MAX(G1464:I1464)&lt;0,IF(OR(B1464=B1463,B1463=B1462),1,-1),MAX(G1464:I1464))</f>
        <v>0</v>
      </c>
    </row>
    <row r="1465" customFormat="false" ht="13.8" hidden="false" customHeight="false" outlineLevel="0" collapsed="false">
      <c r="A1465" s="7" t="n">
        <f aca="false">MAX(G1465:J1465)</f>
        <v>0</v>
      </c>
      <c r="B1465" s="8"/>
      <c r="C1465" s="9" t="e">
        <f aca="false">INDEX(SupplierNomenclature!$E$3:$E$10000,MATCH(B1465,SupplierNomenclature!$I$3:$I$10000,0))</f>
        <v>#N/A</v>
      </c>
      <c r="D1465" s="6" t="n">
        <f aca="false">IF(ISBLANK(B1465), , IF(ISBLANK(B1464), D1463+1, D1464))</f>
        <v>0</v>
      </c>
      <c r="E1465" s="9" t="n">
        <f aca="false">IF(ISBLANK(B1465),,IF(OR(ISBLANK(B1464), B1464="Баркод"),1,E1464+1))</f>
        <v>0</v>
      </c>
      <c r="F1465" s="9" t="n">
        <f aca="false">IF(ISBLANK(B1466), E1465/2,)</f>
        <v>0</v>
      </c>
      <c r="G1465" s="0" t="n">
        <f aca="false">IF(ISBLANK(B1465),0,-1)</f>
        <v>0</v>
      </c>
      <c r="H1465" s="0" t="n">
        <f aca="false">IF(AND(ISBLANK(B1464),NOT(ISBLANK(B1465))),1,-1)</f>
        <v>-1</v>
      </c>
      <c r="I1465" s="0" t="n">
        <f aca="false">IF(ISBLANK(B1463),IF(AND(B1464=B1465,NOT(ISBLANK(B1464)),NOT(ISBLANK(B1465))),1,-1),-1)</f>
        <v>-1</v>
      </c>
      <c r="J1465" s="0" t="n">
        <f aca="false">IF(MAX(G1465:I1465)&lt;0,IF(OR(B1465=B1464,B1464=B1463),1,-1),MAX(G1465:I1465))</f>
        <v>0</v>
      </c>
    </row>
    <row r="1466" customFormat="false" ht="13.8" hidden="false" customHeight="false" outlineLevel="0" collapsed="false">
      <c r="A1466" s="7" t="n">
        <f aca="false">MAX(G1466:J1466)</f>
        <v>0</v>
      </c>
      <c r="B1466" s="8"/>
      <c r="C1466" s="9" t="e">
        <f aca="false">INDEX(SupplierNomenclature!$E$3:$E$10000,MATCH(B1466,SupplierNomenclature!$I$3:$I$10000,0))</f>
        <v>#N/A</v>
      </c>
      <c r="D1466" s="6" t="n">
        <f aca="false">IF(ISBLANK(B1466), , IF(ISBLANK(B1465), D1464+1, D1465))</f>
        <v>0</v>
      </c>
      <c r="E1466" s="9" t="n">
        <f aca="false">IF(ISBLANK(B1466),,IF(OR(ISBLANK(B1465), B1465="Баркод"),1,E1465+1))</f>
        <v>0</v>
      </c>
      <c r="F1466" s="9" t="n">
        <f aca="false">IF(ISBLANK(B1467), E1466/2,)</f>
        <v>0</v>
      </c>
      <c r="G1466" s="0" t="n">
        <f aca="false">IF(ISBLANK(B1466),0,-1)</f>
        <v>0</v>
      </c>
      <c r="H1466" s="0" t="n">
        <f aca="false">IF(AND(ISBLANK(B1465),NOT(ISBLANK(B1466))),1,-1)</f>
        <v>-1</v>
      </c>
      <c r="I1466" s="0" t="n">
        <f aca="false">IF(ISBLANK(B1464),IF(AND(B1465=B1466,NOT(ISBLANK(B1465)),NOT(ISBLANK(B1466))),1,-1),-1)</f>
        <v>-1</v>
      </c>
      <c r="J1466" s="0" t="n">
        <f aca="false">IF(MAX(G1466:I1466)&lt;0,IF(OR(B1466=B1465,B1465=B1464),1,-1),MAX(G1466:I1466))</f>
        <v>0</v>
      </c>
    </row>
    <row r="1467" customFormat="false" ht="13.8" hidden="false" customHeight="false" outlineLevel="0" collapsed="false">
      <c r="A1467" s="7" t="n">
        <f aca="false">MAX(G1467:J1467)</f>
        <v>0</v>
      </c>
      <c r="B1467" s="8"/>
      <c r="C1467" s="9" t="e">
        <f aca="false">INDEX(SupplierNomenclature!$E$3:$E$10000,MATCH(B1467,SupplierNomenclature!$I$3:$I$10000,0))</f>
        <v>#N/A</v>
      </c>
      <c r="D1467" s="6" t="n">
        <f aca="false">IF(ISBLANK(B1467), , IF(ISBLANK(B1466), D1465+1, D1466))</f>
        <v>0</v>
      </c>
      <c r="E1467" s="9" t="n">
        <f aca="false">IF(ISBLANK(B1467),,IF(OR(ISBLANK(B1466), B1466="Баркод"),1,E1466+1))</f>
        <v>0</v>
      </c>
      <c r="F1467" s="9" t="n">
        <f aca="false">IF(ISBLANK(B1468), E1467/2,)</f>
        <v>0</v>
      </c>
      <c r="G1467" s="0" t="n">
        <f aca="false">IF(ISBLANK(B1467),0,-1)</f>
        <v>0</v>
      </c>
      <c r="H1467" s="0" t="n">
        <f aca="false">IF(AND(ISBLANK(B1466),NOT(ISBLANK(B1467))),1,-1)</f>
        <v>-1</v>
      </c>
      <c r="I1467" s="0" t="n">
        <f aca="false">IF(ISBLANK(B1465),IF(AND(B1466=B1467,NOT(ISBLANK(B1466)),NOT(ISBLANK(B1467))),1,-1),-1)</f>
        <v>-1</v>
      </c>
      <c r="J1467" s="0" t="n">
        <f aca="false">IF(MAX(G1467:I1467)&lt;0,IF(OR(B1467=B1466,B1466=B1465),1,-1),MAX(G1467:I1467))</f>
        <v>0</v>
      </c>
    </row>
    <row r="1468" customFormat="false" ht="13.8" hidden="false" customHeight="false" outlineLevel="0" collapsed="false">
      <c r="A1468" s="7" t="n">
        <f aca="false">MAX(G1468:J1468)</f>
        <v>0</v>
      </c>
      <c r="B1468" s="8"/>
      <c r="C1468" s="9" t="e">
        <f aca="false">INDEX(SupplierNomenclature!$E$3:$E$10000,MATCH(B1468,SupplierNomenclature!$I$3:$I$10000,0))</f>
        <v>#N/A</v>
      </c>
      <c r="D1468" s="6" t="n">
        <f aca="false">IF(ISBLANK(B1468), , IF(ISBLANK(B1467), D1466+1, D1467))</f>
        <v>0</v>
      </c>
      <c r="E1468" s="9" t="n">
        <f aca="false">IF(ISBLANK(B1468),,IF(OR(ISBLANK(B1467), B1467="Баркод"),1,E1467+1))</f>
        <v>0</v>
      </c>
      <c r="F1468" s="9" t="n">
        <f aca="false">IF(ISBLANK(B1469), E1468/2,)</f>
        <v>0</v>
      </c>
      <c r="G1468" s="0" t="n">
        <f aca="false">IF(ISBLANK(B1468),0,-1)</f>
        <v>0</v>
      </c>
      <c r="H1468" s="0" t="n">
        <f aca="false">IF(AND(ISBLANK(B1467),NOT(ISBLANK(B1468))),1,-1)</f>
        <v>-1</v>
      </c>
      <c r="I1468" s="0" t="n">
        <f aca="false">IF(ISBLANK(B1466),IF(AND(B1467=B1468,NOT(ISBLANK(B1467)),NOT(ISBLANK(B1468))),1,-1),-1)</f>
        <v>-1</v>
      </c>
      <c r="J1468" s="0" t="n">
        <f aca="false">IF(MAX(G1468:I1468)&lt;0,IF(OR(B1468=B1467,B1467=B1466),1,-1),MAX(G1468:I1468))</f>
        <v>0</v>
      </c>
    </row>
    <row r="1469" customFormat="false" ht="13.8" hidden="false" customHeight="false" outlineLevel="0" collapsed="false">
      <c r="A1469" s="7" t="n">
        <f aca="false">MAX(G1469:J1469)</f>
        <v>0</v>
      </c>
      <c r="B1469" s="8"/>
      <c r="C1469" s="9" t="e">
        <f aca="false">INDEX(SupplierNomenclature!$E$3:$E$10000,MATCH(B1469,SupplierNomenclature!$I$3:$I$10000,0))</f>
        <v>#N/A</v>
      </c>
      <c r="D1469" s="6" t="n">
        <f aca="false">IF(ISBLANK(B1469), , IF(ISBLANK(B1468), D1467+1, D1468))</f>
        <v>0</v>
      </c>
      <c r="E1469" s="9" t="n">
        <f aca="false">IF(ISBLANK(B1469),,IF(OR(ISBLANK(B1468), B1468="Баркод"),1,E1468+1))</f>
        <v>0</v>
      </c>
      <c r="F1469" s="9" t="n">
        <f aca="false">IF(ISBLANK(B1470), E1469/2,)</f>
        <v>0</v>
      </c>
      <c r="G1469" s="0" t="n">
        <f aca="false">IF(ISBLANK(B1469),0,-1)</f>
        <v>0</v>
      </c>
      <c r="H1469" s="0" t="n">
        <f aca="false">IF(AND(ISBLANK(B1468),NOT(ISBLANK(B1469))),1,-1)</f>
        <v>-1</v>
      </c>
      <c r="I1469" s="0" t="n">
        <f aca="false">IF(ISBLANK(B1467),IF(AND(B1468=B1469,NOT(ISBLANK(B1468)),NOT(ISBLANK(B1469))),1,-1),-1)</f>
        <v>-1</v>
      </c>
      <c r="J1469" s="0" t="n">
        <f aca="false">IF(MAX(G1469:I1469)&lt;0,IF(OR(B1469=B1468,B1468=B1467),1,-1),MAX(G1469:I1469))</f>
        <v>0</v>
      </c>
    </row>
    <row r="1470" customFormat="false" ht="13.8" hidden="false" customHeight="false" outlineLevel="0" collapsed="false">
      <c r="A1470" s="7" t="n">
        <f aca="false">MAX(G1470:J1470)</f>
        <v>0</v>
      </c>
      <c r="B1470" s="8"/>
      <c r="C1470" s="9" t="e">
        <f aca="false">INDEX(SupplierNomenclature!$E$3:$E$10000,MATCH(B1470,SupplierNomenclature!$I$3:$I$10000,0))</f>
        <v>#N/A</v>
      </c>
      <c r="D1470" s="6" t="n">
        <f aca="false">IF(ISBLANK(B1470), , IF(ISBLANK(B1469), D1468+1, D1469))</f>
        <v>0</v>
      </c>
      <c r="E1470" s="9" t="n">
        <f aca="false">IF(ISBLANK(B1470),,IF(OR(ISBLANK(B1469), B1469="Баркод"),1,E1469+1))</f>
        <v>0</v>
      </c>
      <c r="F1470" s="9" t="n">
        <f aca="false">IF(ISBLANK(B1471), E1470/2,)</f>
        <v>0</v>
      </c>
      <c r="G1470" s="0" t="n">
        <f aca="false">IF(ISBLANK(B1470),0,-1)</f>
        <v>0</v>
      </c>
      <c r="H1470" s="0" t="n">
        <f aca="false">IF(AND(ISBLANK(B1469),NOT(ISBLANK(B1470))),1,-1)</f>
        <v>-1</v>
      </c>
      <c r="I1470" s="0" t="n">
        <f aca="false">IF(ISBLANK(B1468),IF(AND(B1469=B1470,NOT(ISBLANK(B1469)),NOT(ISBLANK(B1470))),1,-1),-1)</f>
        <v>-1</v>
      </c>
      <c r="J1470" s="0" t="n">
        <f aca="false">IF(MAX(G1470:I1470)&lt;0,IF(OR(B1470=B1469,B1469=B1468),1,-1),MAX(G1470:I1470))</f>
        <v>0</v>
      </c>
    </row>
    <row r="1471" customFormat="false" ht="13.8" hidden="false" customHeight="false" outlineLevel="0" collapsed="false">
      <c r="A1471" s="7" t="n">
        <f aca="false">MAX(G1471:J1471)</f>
        <v>0</v>
      </c>
      <c r="B1471" s="8"/>
      <c r="C1471" s="9" t="e">
        <f aca="false">INDEX(SupplierNomenclature!$E$3:$E$10000,MATCH(B1471,SupplierNomenclature!$I$3:$I$10000,0))</f>
        <v>#N/A</v>
      </c>
      <c r="D1471" s="6" t="n">
        <f aca="false">IF(ISBLANK(B1471), , IF(ISBLANK(B1470), D1469+1, D1470))</f>
        <v>0</v>
      </c>
      <c r="E1471" s="9" t="n">
        <f aca="false">IF(ISBLANK(B1471),,IF(OR(ISBLANK(B1470), B1470="Баркод"),1,E1470+1))</f>
        <v>0</v>
      </c>
      <c r="F1471" s="9" t="n">
        <f aca="false">IF(ISBLANK(B1472), E1471/2,)</f>
        <v>0</v>
      </c>
      <c r="G1471" s="0" t="n">
        <f aca="false">IF(ISBLANK(B1471),0,-1)</f>
        <v>0</v>
      </c>
      <c r="H1471" s="0" t="n">
        <f aca="false">IF(AND(ISBLANK(B1470),NOT(ISBLANK(B1471))),1,-1)</f>
        <v>-1</v>
      </c>
      <c r="I1471" s="0" t="n">
        <f aca="false">IF(ISBLANK(B1469),IF(AND(B1470=B1471,NOT(ISBLANK(B1470)),NOT(ISBLANK(B1471))),1,-1),-1)</f>
        <v>-1</v>
      </c>
      <c r="J1471" s="0" t="n">
        <f aca="false">IF(MAX(G1471:I1471)&lt;0,IF(OR(B1471=B1470,B1470=B1469),1,-1),MAX(G1471:I1471))</f>
        <v>0</v>
      </c>
    </row>
    <row r="1472" customFormat="false" ht="13.8" hidden="false" customHeight="false" outlineLevel="0" collapsed="false">
      <c r="A1472" s="7" t="n">
        <f aca="false">MAX(G1472:J1472)</f>
        <v>0</v>
      </c>
      <c r="B1472" s="8"/>
      <c r="C1472" s="9" t="e">
        <f aca="false">INDEX(SupplierNomenclature!$E$3:$E$10000,MATCH(B1472,SupplierNomenclature!$I$3:$I$10000,0))</f>
        <v>#N/A</v>
      </c>
      <c r="D1472" s="6" t="n">
        <f aca="false">IF(ISBLANK(B1472), , IF(ISBLANK(B1471), D1470+1, D1471))</f>
        <v>0</v>
      </c>
      <c r="E1472" s="9" t="n">
        <f aca="false">IF(ISBLANK(B1472),,IF(OR(ISBLANK(B1471), B1471="Баркод"),1,E1471+1))</f>
        <v>0</v>
      </c>
      <c r="F1472" s="9" t="n">
        <f aca="false">IF(ISBLANK(B1473), E1472/2,)</f>
        <v>0</v>
      </c>
      <c r="G1472" s="0" t="n">
        <f aca="false">IF(ISBLANK(B1472),0,-1)</f>
        <v>0</v>
      </c>
      <c r="H1472" s="0" t="n">
        <f aca="false">IF(AND(ISBLANK(B1471),NOT(ISBLANK(B1472))),1,-1)</f>
        <v>-1</v>
      </c>
      <c r="I1472" s="0" t="n">
        <f aca="false">IF(ISBLANK(B1470),IF(AND(B1471=B1472,NOT(ISBLANK(B1471)),NOT(ISBLANK(B1472))),1,-1),-1)</f>
        <v>-1</v>
      </c>
      <c r="J1472" s="0" t="n">
        <f aca="false">IF(MAX(G1472:I1472)&lt;0,IF(OR(B1472=B1471,B1471=B1470),1,-1),MAX(G1472:I1472))</f>
        <v>0</v>
      </c>
    </row>
    <row r="1473" customFormat="false" ht="13.8" hidden="false" customHeight="false" outlineLevel="0" collapsed="false">
      <c r="A1473" s="7" t="n">
        <f aca="false">MAX(G1473:J1473)</f>
        <v>0</v>
      </c>
      <c r="B1473" s="8"/>
      <c r="C1473" s="9" t="e">
        <f aca="false">INDEX(SupplierNomenclature!$E$3:$E$10000,MATCH(B1473,SupplierNomenclature!$I$3:$I$10000,0))</f>
        <v>#N/A</v>
      </c>
      <c r="D1473" s="6" t="n">
        <f aca="false">IF(ISBLANK(B1473), , IF(ISBLANK(B1472), D1471+1, D1472))</f>
        <v>0</v>
      </c>
      <c r="E1473" s="9" t="n">
        <f aca="false">IF(ISBLANK(B1473),,IF(OR(ISBLANK(B1472), B1472="Баркод"),1,E1472+1))</f>
        <v>0</v>
      </c>
      <c r="F1473" s="9" t="n">
        <f aca="false">IF(ISBLANK(B1474), E1473/2,)</f>
        <v>0</v>
      </c>
      <c r="G1473" s="0" t="n">
        <f aca="false">IF(ISBLANK(B1473),0,-1)</f>
        <v>0</v>
      </c>
      <c r="H1473" s="0" t="n">
        <f aca="false">IF(AND(ISBLANK(B1472),NOT(ISBLANK(B1473))),1,-1)</f>
        <v>-1</v>
      </c>
      <c r="I1473" s="0" t="n">
        <f aca="false">IF(ISBLANK(B1471),IF(AND(B1472=B1473,NOT(ISBLANK(B1472)),NOT(ISBLANK(B1473))),1,-1),-1)</f>
        <v>-1</v>
      </c>
      <c r="J1473" s="0" t="n">
        <f aca="false">IF(MAX(G1473:I1473)&lt;0,IF(OR(B1473=B1472,B1472=B1471),1,-1),MAX(G1473:I1473))</f>
        <v>0</v>
      </c>
    </row>
    <row r="1474" customFormat="false" ht="13.8" hidden="false" customHeight="false" outlineLevel="0" collapsed="false">
      <c r="A1474" s="7" t="n">
        <f aca="false">MAX(G1474:J1474)</f>
        <v>0</v>
      </c>
      <c r="B1474" s="8"/>
      <c r="C1474" s="9" t="e">
        <f aca="false">INDEX(SupplierNomenclature!$E$3:$E$10000,MATCH(B1474,SupplierNomenclature!$I$3:$I$10000,0))</f>
        <v>#N/A</v>
      </c>
      <c r="D1474" s="6" t="n">
        <f aca="false">IF(ISBLANK(B1474), , IF(ISBLANK(B1473), D1472+1, D1473))</f>
        <v>0</v>
      </c>
      <c r="E1474" s="9" t="n">
        <f aca="false">IF(ISBLANK(B1474),,IF(OR(ISBLANK(B1473), B1473="Баркод"),1,E1473+1))</f>
        <v>0</v>
      </c>
      <c r="F1474" s="9" t="n">
        <f aca="false">IF(ISBLANK(B1475), E1474/2,)</f>
        <v>0</v>
      </c>
      <c r="G1474" s="0" t="n">
        <f aca="false">IF(ISBLANK(B1474),0,-1)</f>
        <v>0</v>
      </c>
      <c r="H1474" s="0" t="n">
        <f aca="false">IF(AND(ISBLANK(B1473),NOT(ISBLANK(B1474))),1,-1)</f>
        <v>-1</v>
      </c>
      <c r="I1474" s="0" t="n">
        <f aca="false">IF(ISBLANK(B1472),IF(AND(B1473=B1474,NOT(ISBLANK(B1473)),NOT(ISBLANK(B1474))),1,-1),-1)</f>
        <v>-1</v>
      </c>
      <c r="J1474" s="0" t="n">
        <f aca="false">IF(MAX(G1474:I1474)&lt;0,IF(OR(B1474=B1473,B1473=B1472),1,-1),MAX(G1474:I1474))</f>
        <v>0</v>
      </c>
    </row>
    <row r="1475" customFormat="false" ht="13.8" hidden="false" customHeight="false" outlineLevel="0" collapsed="false">
      <c r="A1475" s="7" t="n">
        <f aca="false">MAX(G1475:J1475)</f>
        <v>0</v>
      </c>
      <c r="B1475" s="8"/>
      <c r="C1475" s="9" t="e">
        <f aca="false">INDEX(SupplierNomenclature!$E$3:$E$10000,MATCH(B1475,SupplierNomenclature!$I$3:$I$10000,0))</f>
        <v>#N/A</v>
      </c>
      <c r="D1475" s="6" t="n">
        <f aca="false">IF(ISBLANK(B1475), , IF(ISBLANK(B1474), D1473+1, D1474))</f>
        <v>0</v>
      </c>
      <c r="E1475" s="9" t="n">
        <f aca="false">IF(ISBLANK(B1475),,IF(OR(ISBLANK(B1474), B1474="Баркод"),1,E1474+1))</f>
        <v>0</v>
      </c>
      <c r="F1475" s="9" t="n">
        <f aca="false">IF(ISBLANK(B1476), E1475/2,)</f>
        <v>0</v>
      </c>
      <c r="G1475" s="0" t="n">
        <f aca="false">IF(ISBLANK(B1475),0,-1)</f>
        <v>0</v>
      </c>
      <c r="H1475" s="0" t="n">
        <f aca="false">IF(AND(ISBLANK(B1474),NOT(ISBLANK(B1475))),1,-1)</f>
        <v>-1</v>
      </c>
      <c r="I1475" s="0" t="n">
        <f aca="false">IF(ISBLANK(B1473),IF(AND(B1474=B1475,NOT(ISBLANK(B1474)),NOT(ISBLANK(B1475))),1,-1),-1)</f>
        <v>-1</v>
      </c>
      <c r="J1475" s="0" t="n">
        <f aca="false">IF(MAX(G1475:I1475)&lt;0,IF(OR(B1475=B1474,B1474=B1473),1,-1),MAX(G1475:I1475))</f>
        <v>0</v>
      </c>
    </row>
    <row r="1476" customFormat="false" ht="13.8" hidden="false" customHeight="false" outlineLevel="0" collapsed="false">
      <c r="A1476" s="7" t="n">
        <f aca="false">MAX(G1476:J1476)</f>
        <v>0</v>
      </c>
      <c r="B1476" s="8"/>
      <c r="C1476" s="9" t="e">
        <f aca="false">INDEX(SupplierNomenclature!$E$3:$E$10000,MATCH(B1476,SupplierNomenclature!$I$3:$I$10000,0))</f>
        <v>#N/A</v>
      </c>
      <c r="D1476" s="6" t="n">
        <f aca="false">IF(ISBLANK(B1476), , IF(ISBLANK(B1475), D1474+1, D1475))</f>
        <v>0</v>
      </c>
      <c r="E1476" s="9" t="n">
        <f aca="false">IF(ISBLANK(B1476),,IF(OR(ISBLANK(B1475), B1475="Баркод"),1,E1475+1))</f>
        <v>0</v>
      </c>
      <c r="F1476" s="9" t="n">
        <f aca="false">IF(ISBLANK(B1477), E1476/2,)</f>
        <v>0</v>
      </c>
      <c r="G1476" s="0" t="n">
        <f aca="false">IF(ISBLANK(B1476),0,-1)</f>
        <v>0</v>
      </c>
      <c r="H1476" s="0" t="n">
        <f aca="false">IF(AND(ISBLANK(B1475),NOT(ISBLANK(B1476))),1,-1)</f>
        <v>-1</v>
      </c>
      <c r="I1476" s="0" t="n">
        <f aca="false">IF(ISBLANK(B1474),IF(AND(B1475=B1476,NOT(ISBLANK(B1475)),NOT(ISBLANK(B1476))),1,-1),-1)</f>
        <v>-1</v>
      </c>
      <c r="J1476" s="0" t="n">
        <f aca="false">IF(MAX(G1476:I1476)&lt;0,IF(OR(B1476=B1475,B1475=B1474),1,-1),MAX(G1476:I1476))</f>
        <v>0</v>
      </c>
    </row>
    <row r="1477" customFormat="false" ht="13.8" hidden="false" customHeight="false" outlineLevel="0" collapsed="false">
      <c r="A1477" s="7" t="n">
        <f aca="false">MAX(G1477:J1477)</f>
        <v>0</v>
      </c>
      <c r="B1477" s="8"/>
      <c r="C1477" s="9" t="e">
        <f aca="false">INDEX(SupplierNomenclature!$E$3:$E$10000,MATCH(B1477,SupplierNomenclature!$I$3:$I$10000,0))</f>
        <v>#N/A</v>
      </c>
      <c r="D1477" s="6" t="n">
        <f aca="false">IF(ISBLANK(B1477), , IF(ISBLANK(B1476), D1475+1, D1476))</f>
        <v>0</v>
      </c>
      <c r="E1477" s="9" t="n">
        <f aca="false">IF(ISBLANK(B1477),,IF(OR(ISBLANK(B1476), B1476="Баркод"),1,E1476+1))</f>
        <v>0</v>
      </c>
      <c r="F1477" s="9" t="n">
        <f aca="false">IF(ISBLANK(B1478), E1477/2,)</f>
        <v>0</v>
      </c>
      <c r="G1477" s="0" t="n">
        <f aca="false">IF(ISBLANK(B1477),0,-1)</f>
        <v>0</v>
      </c>
      <c r="H1477" s="0" t="n">
        <f aca="false">IF(AND(ISBLANK(B1476),NOT(ISBLANK(B1477))),1,-1)</f>
        <v>-1</v>
      </c>
      <c r="I1477" s="0" t="n">
        <f aca="false">IF(ISBLANK(B1475),IF(AND(B1476=B1477,NOT(ISBLANK(B1476)),NOT(ISBLANK(B1477))),1,-1),-1)</f>
        <v>-1</v>
      </c>
      <c r="J1477" s="0" t="n">
        <f aca="false">IF(MAX(G1477:I1477)&lt;0,IF(OR(B1477=B1476,B1476=B1475),1,-1),MAX(G1477:I1477))</f>
        <v>0</v>
      </c>
    </row>
    <row r="1478" customFormat="false" ht="13.8" hidden="false" customHeight="false" outlineLevel="0" collapsed="false">
      <c r="A1478" s="7" t="n">
        <f aca="false">MAX(G1478:J1478)</f>
        <v>0</v>
      </c>
      <c r="B1478" s="8"/>
      <c r="C1478" s="9" t="e">
        <f aca="false">INDEX(SupplierNomenclature!$E$3:$E$10000,MATCH(B1478,SupplierNomenclature!$I$3:$I$10000,0))</f>
        <v>#N/A</v>
      </c>
      <c r="D1478" s="6" t="n">
        <f aca="false">IF(ISBLANK(B1478), , IF(ISBLANK(B1477), D1476+1, D1477))</f>
        <v>0</v>
      </c>
      <c r="E1478" s="9" t="n">
        <f aca="false">IF(ISBLANK(B1478),,IF(OR(ISBLANK(B1477), B1477="Баркод"),1,E1477+1))</f>
        <v>0</v>
      </c>
      <c r="F1478" s="9" t="n">
        <f aca="false">IF(ISBLANK(B1479), E1478/2,)</f>
        <v>0</v>
      </c>
      <c r="G1478" s="0" t="n">
        <f aca="false">IF(ISBLANK(B1478),0,-1)</f>
        <v>0</v>
      </c>
      <c r="H1478" s="0" t="n">
        <f aca="false">IF(AND(ISBLANK(B1477),NOT(ISBLANK(B1478))),1,-1)</f>
        <v>-1</v>
      </c>
      <c r="I1478" s="0" t="n">
        <f aca="false">IF(ISBLANK(B1476),IF(AND(B1477=B1478,NOT(ISBLANK(B1477)),NOT(ISBLANK(B1478))),1,-1),-1)</f>
        <v>-1</v>
      </c>
      <c r="J1478" s="0" t="n">
        <f aca="false">IF(MAX(G1478:I1478)&lt;0,IF(OR(B1478=B1477,B1477=B1476),1,-1),MAX(G1478:I1478))</f>
        <v>0</v>
      </c>
    </row>
    <row r="1479" customFormat="false" ht="13.8" hidden="false" customHeight="false" outlineLevel="0" collapsed="false">
      <c r="A1479" s="7" t="n">
        <f aca="false">MAX(G1479:J1479)</f>
        <v>0</v>
      </c>
      <c r="B1479" s="8"/>
      <c r="C1479" s="9" t="e">
        <f aca="false">INDEX(SupplierNomenclature!$E$3:$E$10000,MATCH(B1479,SupplierNomenclature!$I$3:$I$10000,0))</f>
        <v>#N/A</v>
      </c>
      <c r="D1479" s="6" t="n">
        <f aca="false">IF(ISBLANK(B1479), , IF(ISBLANK(B1478), D1477+1, D1478))</f>
        <v>0</v>
      </c>
      <c r="E1479" s="9" t="n">
        <f aca="false">IF(ISBLANK(B1479),,IF(OR(ISBLANK(B1478), B1478="Баркод"),1,E1478+1))</f>
        <v>0</v>
      </c>
      <c r="F1479" s="9" t="n">
        <f aca="false">IF(ISBLANK(B1480), E1479/2,)</f>
        <v>0</v>
      </c>
      <c r="G1479" s="0" t="n">
        <f aca="false">IF(ISBLANK(B1479),0,-1)</f>
        <v>0</v>
      </c>
      <c r="H1479" s="0" t="n">
        <f aca="false">IF(AND(ISBLANK(B1478),NOT(ISBLANK(B1479))),1,-1)</f>
        <v>-1</v>
      </c>
      <c r="I1479" s="0" t="n">
        <f aca="false">IF(ISBLANK(B1477),IF(AND(B1478=B1479,NOT(ISBLANK(B1478)),NOT(ISBLANK(B1479))),1,-1),-1)</f>
        <v>-1</v>
      </c>
      <c r="J1479" s="0" t="n">
        <f aca="false">IF(MAX(G1479:I1479)&lt;0,IF(OR(B1479=B1478,B1478=B1477),1,-1),MAX(G1479:I1479))</f>
        <v>0</v>
      </c>
    </row>
    <row r="1480" customFormat="false" ht="13.8" hidden="false" customHeight="false" outlineLevel="0" collapsed="false">
      <c r="A1480" s="7" t="n">
        <f aca="false">MAX(G1480:J1480)</f>
        <v>0</v>
      </c>
      <c r="B1480" s="8"/>
      <c r="C1480" s="9" t="e">
        <f aca="false">INDEX(SupplierNomenclature!$E$3:$E$10000,MATCH(B1480,SupplierNomenclature!$I$3:$I$10000,0))</f>
        <v>#N/A</v>
      </c>
      <c r="D1480" s="6" t="n">
        <f aca="false">IF(ISBLANK(B1480), , IF(ISBLANK(B1479), D1478+1, D1479))</f>
        <v>0</v>
      </c>
      <c r="E1480" s="9" t="n">
        <f aca="false">IF(ISBLANK(B1480),,IF(OR(ISBLANK(B1479), B1479="Баркод"),1,E1479+1))</f>
        <v>0</v>
      </c>
      <c r="F1480" s="9" t="n">
        <f aca="false">IF(ISBLANK(B1481), E1480/2,)</f>
        <v>0</v>
      </c>
      <c r="G1480" s="0" t="n">
        <f aca="false">IF(ISBLANK(B1480),0,-1)</f>
        <v>0</v>
      </c>
      <c r="H1480" s="0" t="n">
        <f aca="false">IF(AND(ISBLANK(B1479),NOT(ISBLANK(B1480))),1,-1)</f>
        <v>-1</v>
      </c>
      <c r="I1480" s="0" t="n">
        <f aca="false">IF(ISBLANK(B1478),IF(AND(B1479=B1480,NOT(ISBLANK(B1479)),NOT(ISBLANK(B1480))),1,-1),-1)</f>
        <v>-1</v>
      </c>
      <c r="J1480" s="0" t="n">
        <f aca="false">IF(MAX(G1480:I1480)&lt;0,IF(OR(B1480=B1479,B1479=B1478),1,-1),MAX(G1480:I1480))</f>
        <v>0</v>
      </c>
    </row>
    <row r="1481" customFormat="false" ht="13.8" hidden="false" customHeight="false" outlineLevel="0" collapsed="false">
      <c r="A1481" s="7" t="n">
        <f aca="false">MAX(G1481:J1481)</f>
        <v>0</v>
      </c>
      <c r="B1481" s="8"/>
      <c r="C1481" s="9" t="e">
        <f aca="false">INDEX(SupplierNomenclature!$E$3:$E$10000,MATCH(B1481,SupplierNomenclature!$I$3:$I$10000,0))</f>
        <v>#N/A</v>
      </c>
      <c r="D1481" s="6" t="n">
        <f aca="false">IF(ISBLANK(B1481), , IF(ISBLANK(B1480), D1479+1, D1480))</f>
        <v>0</v>
      </c>
      <c r="E1481" s="9" t="n">
        <f aca="false">IF(ISBLANK(B1481),,IF(OR(ISBLANK(B1480), B1480="Баркод"),1,E1480+1))</f>
        <v>0</v>
      </c>
      <c r="F1481" s="9" t="n">
        <f aca="false">IF(ISBLANK(B1482), E1481/2,)</f>
        <v>0</v>
      </c>
      <c r="G1481" s="0" t="n">
        <f aca="false">IF(ISBLANK(B1481),0,-1)</f>
        <v>0</v>
      </c>
      <c r="H1481" s="0" t="n">
        <f aca="false">IF(AND(ISBLANK(B1480),NOT(ISBLANK(B1481))),1,-1)</f>
        <v>-1</v>
      </c>
      <c r="I1481" s="0" t="n">
        <f aca="false">IF(ISBLANK(B1479),IF(AND(B1480=B1481,NOT(ISBLANK(B1480)),NOT(ISBLANK(B1481))),1,-1),-1)</f>
        <v>-1</v>
      </c>
      <c r="J1481" s="0" t="n">
        <f aca="false">IF(MAX(G1481:I1481)&lt;0,IF(OR(B1481=B1480,B1480=B1479),1,-1),MAX(G1481:I1481))</f>
        <v>0</v>
      </c>
    </row>
    <row r="1482" customFormat="false" ht="13.8" hidden="false" customHeight="false" outlineLevel="0" collapsed="false">
      <c r="A1482" s="7" t="n">
        <f aca="false">MAX(G1482:J1482)</f>
        <v>0</v>
      </c>
      <c r="B1482" s="8"/>
      <c r="C1482" s="9" t="e">
        <f aca="false">INDEX(SupplierNomenclature!$E$3:$E$10000,MATCH(B1482,SupplierNomenclature!$I$3:$I$10000,0))</f>
        <v>#N/A</v>
      </c>
      <c r="D1482" s="6" t="n">
        <f aca="false">IF(ISBLANK(B1482), , IF(ISBLANK(B1481), D1480+1, D1481))</f>
        <v>0</v>
      </c>
      <c r="E1482" s="9" t="n">
        <f aca="false">IF(ISBLANK(B1482),,IF(OR(ISBLANK(B1481), B1481="Баркод"),1,E1481+1))</f>
        <v>0</v>
      </c>
      <c r="F1482" s="9" t="n">
        <f aca="false">IF(ISBLANK(B1483), E1482/2,)</f>
        <v>0</v>
      </c>
      <c r="G1482" s="0" t="n">
        <f aca="false">IF(ISBLANK(B1482),0,-1)</f>
        <v>0</v>
      </c>
      <c r="H1482" s="0" t="n">
        <f aca="false">IF(AND(ISBLANK(B1481),NOT(ISBLANK(B1482))),1,-1)</f>
        <v>-1</v>
      </c>
      <c r="I1482" s="0" t="n">
        <f aca="false">IF(ISBLANK(B1480),IF(AND(B1481=B1482,NOT(ISBLANK(B1481)),NOT(ISBLANK(B1482))),1,-1),-1)</f>
        <v>-1</v>
      </c>
      <c r="J1482" s="0" t="n">
        <f aca="false">IF(MAX(G1482:I1482)&lt;0,IF(OR(B1482=B1481,B1481=B1480),1,-1),MAX(G1482:I1482))</f>
        <v>0</v>
      </c>
    </row>
    <row r="1483" customFormat="false" ht="13.8" hidden="false" customHeight="false" outlineLevel="0" collapsed="false">
      <c r="A1483" s="7" t="n">
        <f aca="false">MAX(G1483:J1483)</f>
        <v>0</v>
      </c>
      <c r="B1483" s="8"/>
      <c r="C1483" s="9" t="e">
        <f aca="false">INDEX(SupplierNomenclature!$E$3:$E$10000,MATCH(B1483,SupplierNomenclature!$I$3:$I$10000,0))</f>
        <v>#N/A</v>
      </c>
      <c r="D1483" s="6" t="n">
        <f aca="false">IF(ISBLANK(B1483), , IF(ISBLANK(B1482), D1481+1, D1482))</f>
        <v>0</v>
      </c>
      <c r="E1483" s="9" t="n">
        <f aca="false">IF(ISBLANK(B1483),,IF(OR(ISBLANK(B1482), B1482="Баркод"),1,E1482+1))</f>
        <v>0</v>
      </c>
      <c r="F1483" s="9" t="n">
        <f aca="false">IF(ISBLANK(B1484), E1483/2,)</f>
        <v>0</v>
      </c>
      <c r="G1483" s="0" t="n">
        <f aca="false">IF(ISBLANK(B1483),0,-1)</f>
        <v>0</v>
      </c>
      <c r="H1483" s="0" t="n">
        <f aca="false">IF(AND(ISBLANK(B1482),NOT(ISBLANK(B1483))),1,-1)</f>
        <v>-1</v>
      </c>
      <c r="I1483" s="0" t="n">
        <f aca="false">IF(ISBLANK(B1481),IF(AND(B1482=B1483,NOT(ISBLANK(B1482)),NOT(ISBLANK(B1483))),1,-1),-1)</f>
        <v>-1</v>
      </c>
      <c r="J1483" s="0" t="n">
        <f aca="false">IF(MAX(G1483:I1483)&lt;0,IF(OR(B1483=B1482,B1482=B1481),1,-1),MAX(G1483:I1483))</f>
        <v>0</v>
      </c>
    </row>
    <row r="1484" customFormat="false" ht="13.8" hidden="false" customHeight="false" outlineLevel="0" collapsed="false">
      <c r="A1484" s="7" t="n">
        <f aca="false">MAX(G1484:J1484)</f>
        <v>0</v>
      </c>
      <c r="B1484" s="8"/>
      <c r="C1484" s="9" t="e">
        <f aca="false">INDEX(SupplierNomenclature!$E$3:$E$10000,MATCH(B1484,SupplierNomenclature!$I$3:$I$10000,0))</f>
        <v>#N/A</v>
      </c>
      <c r="D1484" s="6" t="n">
        <f aca="false">IF(ISBLANK(B1484), , IF(ISBLANK(B1483), D1482+1, D1483))</f>
        <v>0</v>
      </c>
      <c r="E1484" s="9" t="n">
        <f aca="false">IF(ISBLANK(B1484),,IF(OR(ISBLANK(B1483), B1483="Баркод"),1,E1483+1))</f>
        <v>0</v>
      </c>
      <c r="F1484" s="9" t="n">
        <f aca="false">IF(ISBLANK(B1485), E1484/2,)</f>
        <v>0</v>
      </c>
      <c r="G1484" s="0" t="n">
        <f aca="false">IF(ISBLANK(B1484),0,-1)</f>
        <v>0</v>
      </c>
      <c r="H1484" s="0" t="n">
        <f aca="false">IF(AND(ISBLANK(B1483),NOT(ISBLANK(B1484))),1,-1)</f>
        <v>-1</v>
      </c>
      <c r="I1484" s="0" t="n">
        <f aca="false">IF(ISBLANK(B1482),IF(AND(B1483=B1484,NOT(ISBLANK(B1483)),NOT(ISBLANK(B1484))),1,-1),-1)</f>
        <v>-1</v>
      </c>
      <c r="J1484" s="0" t="n">
        <f aca="false">IF(MAX(G1484:I1484)&lt;0,IF(OR(B1484=B1483,B1483=B1482),1,-1),MAX(G1484:I1484))</f>
        <v>0</v>
      </c>
    </row>
    <row r="1485" customFormat="false" ht="13.8" hidden="false" customHeight="false" outlineLevel="0" collapsed="false">
      <c r="A1485" s="7" t="n">
        <f aca="false">MAX(G1485:J1485)</f>
        <v>0</v>
      </c>
      <c r="B1485" s="8"/>
      <c r="C1485" s="9" t="e">
        <f aca="false">INDEX(SupplierNomenclature!$E$3:$E$10000,MATCH(B1485,SupplierNomenclature!$I$3:$I$10000,0))</f>
        <v>#N/A</v>
      </c>
      <c r="D1485" s="6" t="n">
        <f aca="false">IF(ISBLANK(B1485), , IF(ISBLANK(B1484), D1483+1, D1484))</f>
        <v>0</v>
      </c>
      <c r="E1485" s="9" t="n">
        <f aca="false">IF(ISBLANK(B1485),,IF(OR(ISBLANK(B1484), B1484="Баркод"),1,E1484+1))</f>
        <v>0</v>
      </c>
      <c r="F1485" s="9" t="n">
        <f aca="false">IF(ISBLANK(B1486), E1485/2,)</f>
        <v>0</v>
      </c>
      <c r="G1485" s="0" t="n">
        <f aca="false">IF(ISBLANK(B1485),0,-1)</f>
        <v>0</v>
      </c>
      <c r="H1485" s="0" t="n">
        <f aca="false">IF(AND(ISBLANK(B1484),NOT(ISBLANK(B1485))),1,-1)</f>
        <v>-1</v>
      </c>
      <c r="I1485" s="0" t="n">
        <f aca="false">IF(ISBLANK(B1483),IF(AND(B1484=B1485,NOT(ISBLANK(B1484)),NOT(ISBLANK(B1485))),1,-1),-1)</f>
        <v>-1</v>
      </c>
      <c r="J1485" s="0" t="n">
        <f aca="false">IF(MAX(G1485:I1485)&lt;0,IF(OR(B1485=B1484,B1484=B1483),1,-1),MAX(G1485:I1485))</f>
        <v>0</v>
      </c>
    </row>
    <row r="1486" customFormat="false" ht="13.8" hidden="false" customHeight="false" outlineLevel="0" collapsed="false">
      <c r="A1486" s="7" t="n">
        <f aca="false">MAX(G1486:J1486)</f>
        <v>0</v>
      </c>
      <c r="B1486" s="8"/>
      <c r="C1486" s="9" t="e">
        <f aca="false">INDEX(SupplierNomenclature!$E$3:$E$10000,MATCH(B1486,SupplierNomenclature!$I$3:$I$10000,0))</f>
        <v>#N/A</v>
      </c>
      <c r="D1486" s="6" t="n">
        <f aca="false">IF(ISBLANK(B1486), , IF(ISBLANK(B1485), D1484+1, D1485))</f>
        <v>0</v>
      </c>
      <c r="E1486" s="9" t="n">
        <f aca="false">IF(ISBLANK(B1486),,IF(OR(ISBLANK(B1485), B1485="Баркод"),1,E1485+1))</f>
        <v>0</v>
      </c>
      <c r="F1486" s="9" t="n">
        <f aca="false">IF(ISBLANK(B1487), E1486/2,)</f>
        <v>0</v>
      </c>
      <c r="G1486" s="0" t="n">
        <f aca="false">IF(ISBLANK(B1486),0,-1)</f>
        <v>0</v>
      </c>
      <c r="H1486" s="0" t="n">
        <f aca="false">IF(AND(ISBLANK(B1485),NOT(ISBLANK(B1486))),1,-1)</f>
        <v>-1</v>
      </c>
      <c r="I1486" s="0" t="n">
        <f aca="false">IF(ISBLANK(B1484),IF(AND(B1485=B1486,NOT(ISBLANK(B1485)),NOT(ISBLANK(B1486))),1,-1),-1)</f>
        <v>-1</v>
      </c>
      <c r="J1486" s="0" t="n">
        <f aca="false">IF(MAX(G1486:I1486)&lt;0,IF(OR(B1486=B1485,B1485=B1484),1,-1),MAX(G1486:I1486))</f>
        <v>0</v>
      </c>
    </row>
    <row r="1487" customFormat="false" ht="13.8" hidden="false" customHeight="false" outlineLevel="0" collapsed="false">
      <c r="A1487" s="7" t="n">
        <f aca="false">MAX(G1487:J1487)</f>
        <v>0</v>
      </c>
      <c r="B1487" s="8"/>
      <c r="C1487" s="9" t="e">
        <f aca="false">INDEX(SupplierNomenclature!$E$3:$E$10000,MATCH(B1487,SupplierNomenclature!$I$3:$I$10000,0))</f>
        <v>#N/A</v>
      </c>
      <c r="D1487" s="6" t="n">
        <f aca="false">IF(ISBLANK(B1487), , IF(ISBLANK(B1486), D1485+1, D1486))</f>
        <v>0</v>
      </c>
      <c r="E1487" s="9" t="n">
        <f aca="false">IF(ISBLANK(B1487),,IF(OR(ISBLANK(B1486), B1486="Баркод"),1,E1486+1))</f>
        <v>0</v>
      </c>
      <c r="F1487" s="9" t="n">
        <f aca="false">IF(ISBLANK(B1488), E1487/2,)</f>
        <v>0</v>
      </c>
      <c r="G1487" s="0" t="n">
        <f aca="false">IF(ISBLANK(B1487),0,-1)</f>
        <v>0</v>
      </c>
      <c r="H1487" s="0" t="n">
        <f aca="false">IF(AND(ISBLANK(B1486),NOT(ISBLANK(B1487))),1,-1)</f>
        <v>-1</v>
      </c>
      <c r="I1487" s="0" t="n">
        <f aca="false">IF(ISBLANK(B1485),IF(AND(B1486=B1487,NOT(ISBLANK(B1486)),NOT(ISBLANK(B1487))),1,-1),-1)</f>
        <v>-1</v>
      </c>
      <c r="J1487" s="0" t="n">
        <f aca="false">IF(MAX(G1487:I1487)&lt;0,IF(OR(B1487=B1486,B1486=B1485),1,-1),MAX(G1487:I1487))</f>
        <v>0</v>
      </c>
    </row>
    <row r="1488" customFormat="false" ht="13.8" hidden="false" customHeight="false" outlineLevel="0" collapsed="false">
      <c r="A1488" s="7" t="n">
        <f aca="false">MAX(G1488:J1488)</f>
        <v>0</v>
      </c>
      <c r="B1488" s="8"/>
      <c r="C1488" s="9" t="e">
        <f aca="false">INDEX(SupplierNomenclature!$E$3:$E$10000,MATCH(B1488,SupplierNomenclature!$I$3:$I$10000,0))</f>
        <v>#N/A</v>
      </c>
      <c r="D1488" s="6" t="n">
        <f aca="false">IF(ISBLANK(B1488), , IF(ISBLANK(B1487), D1486+1, D1487))</f>
        <v>0</v>
      </c>
      <c r="E1488" s="9" t="n">
        <f aca="false">IF(ISBLANK(B1488),,IF(OR(ISBLANK(B1487), B1487="Баркод"),1,E1487+1))</f>
        <v>0</v>
      </c>
      <c r="F1488" s="9" t="n">
        <f aca="false">IF(ISBLANK(B1489), E1488/2,)</f>
        <v>0</v>
      </c>
      <c r="G1488" s="0" t="n">
        <f aca="false">IF(ISBLANK(B1488),0,-1)</f>
        <v>0</v>
      </c>
      <c r="H1488" s="0" t="n">
        <f aca="false">IF(AND(ISBLANK(B1487),NOT(ISBLANK(B1488))),1,-1)</f>
        <v>-1</v>
      </c>
      <c r="I1488" s="0" t="n">
        <f aca="false">IF(ISBLANK(B1486),IF(AND(B1487=B1488,NOT(ISBLANK(B1487)),NOT(ISBLANK(B1488))),1,-1),-1)</f>
        <v>-1</v>
      </c>
      <c r="J1488" s="0" t="n">
        <f aca="false">IF(MAX(G1488:I1488)&lt;0,IF(OR(B1488=B1487,B1487=B1486),1,-1),MAX(G1488:I1488))</f>
        <v>0</v>
      </c>
    </row>
    <row r="1489" customFormat="false" ht="13.8" hidden="false" customHeight="false" outlineLevel="0" collapsed="false">
      <c r="A1489" s="7" t="n">
        <f aca="false">MAX(G1489:J1489)</f>
        <v>0</v>
      </c>
      <c r="B1489" s="8"/>
      <c r="C1489" s="9" t="e">
        <f aca="false">INDEX(SupplierNomenclature!$E$3:$E$10000,MATCH(B1489,SupplierNomenclature!$I$3:$I$10000,0))</f>
        <v>#N/A</v>
      </c>
      <c r="D1489" s="6" t="n">
        <f aca="false">IF(ISBLANK(B1489), , IF(ISBLANK(B1488), D1487+1, D1488))</f>
        <v>0</v>
      </c>
      <c r="E1489" s="9" t="n">
        <f aca="false">IF(ISBLANK(B1489),,IF(OR(ISBLANK(B1488), B1488="Баркод"),1,E1488+1))</f>
        <v>0</v>
      </c>
      <c r="F1489" s="9" t="n">
        <f aca="false">IF(ISBLANK(B1490), E1489/2,)</f>
        <v>0</v>
      </c>
      <c r="G1489" s="0" t="n">
        <f aca="false">IF(ISBLANK(B1489),0,-1)</f>
        <v>0</v>
      </c>
      <c r="H1489" s="0" t="n">
        <f aca="false">IF(AND(ISBLANK(B1488),NOT(ISBLANK(B1489))),1,-1)</f>
        <v>-1</v>
      </c>
      <c r="I1489" s="0" t="n">
        <f aca="false">IF(ISBLANK(B1487),IF(AND(B1488=B1489,NOT(ISBLANK(B1488)),NOT(ISBLANK(B1489))),1,-1),-1)</f>
        <v>-1</v>
      </c>
      <c r="J1489" s="0" t="n">
        <f aca="false">IF(MAX(G1489:I1489)&lt;0,IF(OR(B1489=B1488,B1488=B1487),1,-1),MAX(G1489:I1489))</f>
        <v>0</v>
      </c>
    </row>
    <row r="1490" customFormat="false" ht="13.8" hidden="false" customHeight="false" outlineLevel="0" collapsed="false">
      <c r="A1490" s="7" t="n">
        <f aca="false">MAX(G1490:J1490)</f>
        <v>0</v>
      </c>
      <c r="B1490" s="8"/>
      <c r="C1490" s="9" t="e">
        <f aca="false">INDEX(SupplierNomenclature!$E$3:$E$10000,MATCH(B1490,SupplierNomenclature!$I$3:$I$10000,0))</f>
        <v>#N/A</v>
      </c>
      <c r="D1490" s="6" t="n">
        <f aca="false">IF(ISBLANK(B1490), , IF(ISBLANK(B1489), D1488+1, D1489))</f>
        <v>0</v>
      </c>
      <c r="E1490" s="9" t="n">
        <f aca="false">IF(ISBLANK(B1490),,IF(OR(ISBLANK(B1489), B1489="Баркод"),1,E1489+1))</f>
        <v>0</v>
      </c>
      <c r="F1490" s="9" t="n">
        <f aca="false">IF(ISBLANK(B1491), E1490/2,)</f>
        <v>0</v>
      </c>
      <c r="G1490" s="0" t="n">
        <f aca="false">IF(ISBLANK(B1490),0,-1)</f>
        <v>0</v>
      </c>
      <c r="H1490" s="0" t="n">
        <f aca="false">IF(AND(ISBLANK(B1489),NOT(ISBLANK(B1490))),1,-1)</f>
        <v>-1</v>
      </c>
      <c r="I1490" s="0" t="n">
        <f aca="false">IF(ISBLANK(B1488),IF(AND(B1489=B1490,NOT(ISBLANK(B1489)),NOT(ISBLANK(B1490))),1,-1),-1)</f>
        <v>-1</v>
      </c>
      <c r="J1490" s="0" t="n">
        <f aca="false">IF(MAX(G1490:I1490)&lt;0,IF(OR(B1490=B1489,B1489=B1488),1,-1),MAX(G1490:I1490))</f>
        <v>0</v>
      </c>
    </row>
    <row r="1491" customFormat="false" ht="13.8" hidden="false" customHeight="false" outlineLevel="0" collapsed="false">
      <c r="A1491" s="7" t="n">
        <f aca="false">MAX(G1491:J1491)</f>
        <v>0</v>
      </c>
      <c r="B1491" s="8"/>
      <c r="C1491" s="9" t="e">
        <f aca="false">INDEX(SupplierNomenclature!$E$3:$E$10000,MATCH(B1491,SupplierNomenclature!$I$3:$I$10000,0))</f>
        <v>#N/A</v>
      </c>
      <c r="D1491" s="6" t="n">
        <f aca="false">IF(ISBLANK(B1491), , IF(ISBLANK(B1490), D1489+1, D1490))</f>
        <v>0</v>
      </c>
      <c r="E1491" s="9" t="n">
        <f aca="false">IF(ISBLANK(B1491),,IF(OR(ISBLANK(B1490), B1490="Баркод"),1,E1490+1))</f>
        <v>0</v>
      </c>
      <c r="F1491" s="9" t="n">
        <f aca="false">IF(ISBLANK(B1492), E1491/2,)</f>
        <v>0</v>
      </c>
      <c r="G1491" s="0" t="n">
        <f aca="false">IF(ISBLANK(B1491),0,-1)</f>
        <v>0</v>
      </c>
      <c r="H1491" s="0" t="n">
        <f aca="false">IF(AND(ISBLANK(B1490),NOT(ISBLANK(B1491))),1,-1)</f>
        <v>-1</v>
      </c>
      <c r="I1491" s="0" t="n">
        <f aca="false">IF(ISBLANK(B1489),IF(AND(B1490=B1491,NOT(ISBLANK(B1490)),NOT(ISBLANK(B1491))),1,-1),-1)</f>
        <v>-1</v>
      </c>
      <c r="J1491" s="0" t="n">
        <f aca="false">IF(MAX(G1491:I1491)&lt;0,IF(OR(B1491=B1490,B1490=B1489),1,-1),MAX(G1491:I1491))</f>
        <v>0</v>
      </c>
    </row>
    <row r="1492" customFormat="false" ht="13.8" hidden="false" customHeight="false" outlineLevel="0" collapsed="false">
      <c r="A1492" s="7" t="n">
        <f aca="false">MAX(G1492:J1492)</f>
        <v>0</v>
      </c>
      <c r="B1492" s="8"/>
      <c r="C1492" s="9" t="e">
        <f aca="false">INDEX(SupplierNomenclature!$E$3:$E$10000,MATCH(B1492,SupplierNomenclature!$I$3:$I$10000,0))</f>
        <v>#N/A</v>
      </c>
      <c r="D1492" s="6" t="n">
        <f aca="false">IF(ISBLANK(B1492), , IF(ISBLANK(B1491), D1490+1, D1491))</f>
        <v>0</v>
      </c>
      <c r="E1492" s="9" t="n">
        <f aca="false">IF(ISBLANK(B1492),,IF(OR(ISBLANK(B1491), B1491="Баркод"),1,E1491+1))</f>
        <v>0</v>
      </c>
      <c r="F1492" s="9" t="n">
        <f aca="false">IF(ISBLANK(B1493), E1492/2,)</f>
        <v>0</v>
      </c>
      <c r="G1492" s="0" t="n">
        <f aca="false">IF(ISBLANK(B1492),0,-1)</f>
        <v>0</v>
      </c>
      <c r="H1492" s="0" t="n">
        <f aca="false">IF(AND(ISBLANK(B1491),NOT(ISBLANK(B1492))),1,-1)</f>
        <v>-1</v>
      </c>
      <c r="I1492" s="0" t="n">
        <f aca="false">IF(ISBLANK(B1490),IF(AND(B1491=B1492,NOT(ISBLANK(B1491)),NOT(ISBLANK(B1492))),1,-1),-1)</f>
        <v>-1</v>
      </c>
      <c r="J1492" s="0" t="n">
        <f aca="false">IF(MAX(G1492:I1492)&lt;0,IF(OR(B1492=B1491,B1491=B1490),1,-1),MAX(G1492:I1492))</f>
        <v>0</v>
      </c>
    </row>
    <row r="1493" customFormat="false" ht="13.8" hidden="false" customHeight="false" outlineLevel="0" collapsed="false">
      <c r="A1493" s="7" t="n">
        <f aca="false">MAX(G1493:J1493)</f>
        <v>0</v>
      </c>
      <c r="B1493" s="8"/>
      <c r="C1493" s="9" t="e">
        <f aca="false">INDEX(SupplierNomenclature!$E$3:$E$10000,MATCH(B1493,SupplierNomenclature!$I$3:$I$10000,0))</f>
        <v>#N/A</v>
      </c>
      <c r="D1493" s="6" t="n">
        <f aca="false">IF(ISBLANK(B1493), , IF(ISBLANK(B1492), D1491+1, D1492))</f>
        <v>0</v>
      </c>
      <c r="E1493" s="9" t="n">
        <f aca="false">IF(ISBLANK(B1493),,IF(OR(ISBLANK(B1492), B1492="Баркод"),1,E1492+1))</f>
        <v>0</v>
      </c>
      <c r="F1493" s="9" t="n">
        <f aca="false">IF(ISBLANK(B1494), E1493/2,)</f>
        <v>0</v>
      </c>
      <c r="G1493" s="0" t="n">
        <f aca="false">IF(ISBLANK(B1493),0,-1)</f>
        <v>0</v>
      </c>
      <c r="H1493" s="0" t="n">
        <f aca="false">IF(AND(ISBLANK(B1492),NOT(ISBLANK(B1493))),1,-1)</f>
        <v>-1</v>
      </c>
      <c r="I1493" s="0" t="n">
        <f aca="false">IF(ISBLANK(B1491),IF(AND(B1492=B1493,NOT(ISBLANK(B1492)),NOT(ISBLANK(B1493))),1,-1),-1)</f>
        <v>-1</v>
      </c>
      <c r="J1493" s="0" t="n">
        <f aca="false">IF(MAX(G1493:I1493)&lt;0,IF(OR(B1493=B1492,B1492=B1491),1,-1),MAX(G1493:I1493))</f>
        <v>0</v>
      </c>
    </row>
    <row r="1494" customFormat="false" ht="13.8" hidden="false" customHeight="false" outlineLevel="0" collapsed="false">
      <c r="A1494" s="7" t="n">
        <f aca="false">MAX(G1494:J1494)</f>
        <v>0</v>
      </c>
      <c r="B1494" s="8"/>
      <c r="C1494" s="9" t="e">
        <f aca="false">INDEX(SupplierNomenclature!$E$3:$E$10000,MATCH(B1494,SupplierNomenclature!$I$3:$I$10000,0))</f>
        <v>#N/A</v>
      </c>
      <c r="D1494" s="6" t="n">
        <f aca="false">IF(ISBLANK(B1494), , IF(ISBLANK(B1493), D1492+1, D1493))</f>
        <v>0</v>
      </c>
      <c r="E1494" s="9" t="n">
        <f aca="false">IF(ISBLANK(B1494),,IF(OR(ISBLANK(B1493), B1493="Баркод"),1,E1493+1))</f>
        <v>0</v>
      </c>
      <c r="F1494" s="9" t="n">
        <f aca="false">IF(ISBLANK(B1495), E1494/2,)</f>
        <v>0</v>
      </c>
      <c r="G1494" s="0" t="n">
        <f aca="false">IF(ISBLANK(B1494),0,-1)</f>
        <v>0</v>
      </c>
      <c r="H1494" s="0" t="n">
        <f aca="false">IF(AND(ISBLANK(B1493),NOT(ISBLANK(B1494))),1,-1)</f>
        <v>-1</v>
      </c>
      <c r="I1494" s="0" t="n">
        <f aca="false">IF(ISBLANK(B1492),IF(AND(B1493=B1494,NOT(ISBLANK(B1493)),NOT(ISBLANK(B1494))),1,-1),-1)</f>
        <v>-1</v>
      </c>
      <c r="J1494" s="0" t="n">
        <f aca="false">IF(MAX(G1494:I1494)&lt;0,IF(OR(B1494=B1493,B1493=B1492),1,-1),MAX(G1494:I1494))</f>
        <v>0</v>
      </c>
    </row>
    <row r="1495" customFormat="false" ht="13.8" hidden="false" customHeight="false" outlineLevel="0" collapsed="false">
      <c r="A1495" s="7" t="n">
        <f aca="false">MAX(G1495:J1495)</f>
        <v>0</v>
      </c>
      <c r="B1495" s="8"/>
      <c r="C1495" s="9" t="e">
        <f aca="false">INDEX(SupplierNomenclature!$E$3:$E$10000,MATCH(B1495,SupplierNomenclature!$I$3:$I$10000,0))</f>
        <v>#N/A</v>
      </c>
      <c r="D1495" s="6" t="n">
        <f aca="false">IF(ISBLANK(B1495), , IF(ISBLANK(B1494), D1493+1, D1494))</f>
        <v>0</v>
      </c>
      <c r="E1495" s="9" t="n">
        <f aca="false">IF(ISBLANK(B1495),,IF(OR(ISBLANK(B1494), B1494="Баркод"),1,E1494+1))</f>
        <v>0</v>
      </c>
      <c r="F1495" s="9" t="n">
        <f aca="false">IF(ISBLANK(B1496), E1495/2,)</f>
        <v>0</v>
      </c>
      <c r="G1495" s="0" t="n">
        <f aca="false">IF(ISBLANK(B1495),0,-1)</f>
        <v>0</v>
      </c>
      <c r="H1495" s="0" t="n">
        <f aca="false">IF(AND(ISBLANK(B1494),NOT(ISBLANK(B1495))),1,-1)</f>
        <v>-1</v>
      </c>
      <c r="I1495" s="0" t="n">
        <f aca="false">IF(ISBLANK(B1493),IF(AND(B1494=B1495,NOT(ISBLANK(B1494)),NOT(ISBLANK(B1495))),1,-1),-1)</f>
        <v>-1</v>
      </c>
      <c r="J1495" s="0" t="n">
        <f aca="false">IF(MAX(G1495:I1495)&lt;0,IF(OR(B1495=B1494,B1494=B1493),1,-1),MAX(G1495:I1495))</f>
        <v>0</v>
      </c>
    </row>
    <row r="1496" customFormat="false" ht="13.8" hidden="false" customHeight="false" outlineLevel="0" collapsed="false">
      <c r="A1496" s="7" t="n">
        <f aca="false">MAX(G1496:J1496)</f>
        <v>0</v>
      </c>
      <c r="B1496" s="8"/>
      <c r="C1496" s="9" t="e">
        <f aca="false">INDEX(SupplierNomenclature!$E$3:$E$10000,MATCH(B1496,SupplierNomenclature!$I$3:$I$10000,0))</f>
        <v>#N/A</v>
      </c>
      <c r="D1496" s="6" t="n">
        <f aca="false">IF(ISBLANK(B1496), , IF(ISBLANK(B1495), D1494+1, D1495))</f>
        <v>0</v>
      </c>
      <c r="E1496" s="9" t="n">
        <f aca="false">IF(ISBLANK(B1496),,IF(OR(ISBLANK(B1495), B1495="Баркод"),1,E1495+1))</f>
        <v>0</v>
      </c>
      <c r="F1496" s="9" t="n">
        <f aca="false">IF(ISBLANK(B1497), E1496/2,)</f>
        <v>0</v>
      </c>
      <c r="G1496" s="0" t="n">
        <f aca="false">IF(ISBLANK(B1496),0,-1)</f>
        <v>0</v>
      </c>
      <c r="H1496" s="0" t="n">
        <f aca="false">IF(AND(ISBLANK(B1495),NOT(ISBLANK(B1496))),1,-1)</f>
        <v>-1</v>
      </c>
      <c r="I1496" s="0" t="n">
        <f aca="false">IF(ISBLANK(B1494),IF(AND(B1495=B1496,NOT(ISBLANK(B1495)),NOT(ISBLANK(B1496))),1,-1),-1)</f>
        <v>-1</v>
      </c>
      <c r="J1496" s="0" t="n">
        <f aca="false">IF(MAX(G1496:I1496)&lt;0,IF(OR(B1496=B1495,B1495=B1494),1,-1),MAX(G1496:I1496))</f>
        <v>0</v>
      </c>
    </row>
    <row r="1497" customFormat="false" ht="13.8" hidden="false" customHeight="false" outlineLevel="0" collapsed="false">
      <c r="A1497" s="7" t="n">
        <f aca="false">MAX(G1497:J1497)</f>
        <v>0</v>
      </c>
      <c r="B1497" s="8"/>
      <c r="C1497" s="9" t="e">
        <f aca="false">INDEX(SupplierNomenclature!$E$3:$E$10000,MATCH(B1497,SupplierNomenclature!$I$3:$I$10000,0))</f>
        <v>#N/A</v>
      </c>
      <c r="D1497" s="6" t="n">
        <f aca="false">IF(ISBLANK(B1497), , IF(ISBLANK(B1496), D1495+1, D1496))</f>
        <v>0</v>
      </c>
      <c r="E1497" s="9" t="n">
        <f aca="false">IF(ISBLANK(B1497),,IF(OR(ISBLANK(B1496), B1496="Баркод"),1,E1496+1))</f>
        <v>0</v>
      </c>
      <c r="F1497" s="9" t="n">
        <f aca="false">IF(ISBLANK(B1498), E1497/2,)</f>
        <v>0</v>
      </c>
      <c r="G1497" s="0" t="n">
        <f aca="false">IF(ISBLANK(B1497),0,-1)</f>
        <v>0</v>
      </c>
      <c r="H1497" s="0" t="n">
        <f aca="false">IF(AND(ISBLANK(B1496),NOT(ISBLANK(B1497))),1,-1)</f>
        <v>-1</v>
      </c>
      <c r="I1497" s="0" t="n">
        <f aca="false">IF(ISBLANK(B1495),IF(AND(B1496=B1497,NOT(ISBLANK(B1496)),NOT(ISBLANK(B1497))),1,-1),-1)</f>
        <v>-1</v>
      </c>
      <c r="J1497" s="0" t="n">
        <f aca="false">IF(MAX(G1497:I1497)&lt;0,IF(OR(B1497=B1496,B1496=B1495),1,-1),MAX(G1497:I1497))</f>
        <v>0</v>
      </c>
    </row>
    <row r="1498" customFormat="false" ht="13.8" hidden="false" customHeight="false" outlineLevel="0" collapsed="false">
      <c r="A1498" s="7" t="n">
        <f aca="false">MAX(G1498:J1498)</f>
        <v>0</v>
      </c>
      <c r="B1498" s="8"/>
      <c r="C1498" s="9" t="e">
        <f aca="false">INDEX(SupplierNomenclature!$E$3:$E$10000,MATCH(B1498,SupplierNomenclature!$I$3:$I$10000,0))</f>
        <v>#N/A</v>
      </c>
      <c r="D1498" s="6" t="n">
        <f aca="false">IF(ISBLANK(B1498), , IF(ISBLANK(B1497), D1496+1, D1497))</f>
        <v>0</v>
      </c>
      <c r="E1498" s="9" t="n">
        <f aca="false">IF(ISBLANK(B1498),,IF(OR(ISBLANK(B1497), B1497="Баркод"),1,E1497+1))</f>
        <v>0</v>
      </c>
      <c r="F1498" s="9" t="n">
        <f aca="false">IF(ISBLANK(B1499), E1498/2,)</f>
        <v>0</v>
      </c>
      <c r="G1498" s="0" t="n">
        <f aca="false">IF(ISBLANK(B1498),0,-1)</f>
        <v>0</v>
      </c>
      <c r="H1498" s="0" t="n">
        <f aca="false">IF(AND(ISBLANK(B1497),NOT(ISBLANK(B1498))),1,-1)</f>
        <v>-1</v>
      </c>
      <c r="I1498" s="0" t="n">
        <f aca="false">IF(ISBLANK(B1496),IF(AND(B1497=B1498,NOT(ISBLANK(B1497)),NOT(ISBLANK(B1498))),1,-1),-1)</f>
        <v>-1</v>
      </c>
      <c r="J1498" s="0" t="n">
        <f aca="false">IF(MAX(G1498:I1498)&lt;0,IF(OR(B1498=B1497,B1497=B1496),1,-1),MAX(G1498:I1498))</f>
        <v>0</v>
      </c>
    </row>
    <row r="1499" customFormat="false" ht="13.8" hidden="false" customHeight="false" outlineLevel="0" collapsed="false">
      <c r="A1499" s="7" t="n">
        <f aca="false">MAX(G1499:J1499)</f>
        <v>0</v>
      </c>
      <c r="B1499" s="8"/>
      <c r="C1499" s="9" t="e">
        <f aca="false">INDEX(SupplierNomenclature!$E$3:$E$10000,MATCH(B1499,SupplierNomenclature!$I$3:$I$10000,0))</f>
        <v>#N/A</v>
      </c>
      <c r="D1499" s="6" t="n">
        <f aca="false">IF(ISBLANK(B1499), , IF(ISBLANK(B1498), D1497+1, D1498))</f>
        <v>0</v>
      </c>
      <c r="E1499" s="9" t="n">
        <f aca="false">IF(ISBLANK(B1499),,IF(OR(ISBLANK(B1498), B1498="Баркод"),1,E1498+1))</f>
        <v>0</v>
      </c>
      <c r="F1499" s="9" t="n">
        <f aca="false">IF(ISBLANK(B1500), E1499/2,)</f>
        <v>0</v>
      </c>
      <c r="G1499" s="0" t="n">
        <f aca="false">IF(ISBLANK(B1499),0,-1)</f>
        <v>0</v>
      </c>
      <c r="H1499" s="0" t="n">
        <f aca="false">IF(AND(ISBLANK(B1498),NOT(ISBLANK(B1499))),1,-1)</f>
        <v>-1</v>
      </c>
      <c r="I1499" s="0" t="n">
        <f aca="false">IF(ISBLANK(B1497),IF(AND(B1498=B1499,NOT(ISBLANK(B1498)),NOT(ISBLANK(B1499))),1,-1),-1)</f>
        <v>-1</v>
      </c>
      <c r="J1499" s="0" t="n">
        <f aca="false">IF(MAX(G1499:I1499)&lt;0,IF(OR(B1499=B1498,B1498=B1497),1,-1),MAX(G1499:I1499))</f>
        <v>0</v>
      </c>
    </row>
    <row r="1500" customFormat="false" ht="13.8" hidden="false" customHeight="false" outlineLevel="0" collapsed="false">
      <c r="A1500" s="7" t="n">
        <f aca="false">MAX(G1500:J1500)</f>
        <v>0</v>
      </c>
      <c r="B1500" s="8"/>
      <c r="C1500" s="9" t="e">
        <f aca="false">INDEX(SupplierNomenclature!$E$3:$E$10000,MATCH(B1500,SupplierNomenclature!$I$3:$I$10000,0))</f>
        <v>#N/A</v>
      </c>
      <c r="D1500" s="6" t="n">
        <f aca="false">IF(ISBLANK(B1500), , IF(ISBLANK(B1499), D1498+1, D1499))</f>
        <v>0</v>
      </c>
      <c r="E1500" s="9" t="n">
        <f aca="false">IF(ISBLANK(B1500),,IF(OR(ISBLANK(B1499), B1499="Баркод"),1,E1499+1))</f>
        <v>0</v>
      </c>
      <c r="F1500" s="9" t="n">
        <f aca="false">IF(ISBLANK(B1501), E1500/2,)</f>
        <v>0</v>
      </c>
      <c r="G1500" s="0" t="n">
        <f aca="false">IF(ISBLANK(B1500),0,-1)</f>
        <v>0</v>
      </c>
      <c r="H1500" s="0" t="n">
        <f aca="false">IF(AND(ISBLANK(B1499),NOT(ISBLANK(B1500))),1,-1)</f>
        <v>-1</v>
      </c>
      <c r="I1500" s="0" t="n">
        <f aca="false">IF(ISBLANK(B1498),IF(AND(B1499=B1500,NOT(ISBLANK(B1499)),NOT(ISBLANK(B1500))),1,-1),-1)</f>
        <v>-1</v>
      </c>
      <c r="J1500" s="0" t="n">
        <f aca="false">IF(MAX(G1500:I1500)&lt;0,IF(OR(B1500=B1499,B1499=B1498),1,-1),MAX(G1500:I1500))</f>
        <v>0</v>
      </c>
    </row>
    <row r="1501" customFormat="false" ht="13.8" hidden="false" customHeight="false" outlineLevel="0" collapsed="false">
      <c r="A1501" s="7" t="n">
        <f aca="false">MAX(G1501:J1501)</f>
        <v>0</v>
      </c>
      <c r="B1501" s="8"/>
      <c r="C1501" s="9" t="e">
        <f aca="false">INDEX(SupplierNomenclature!$E$3:$E$10000,MATCH(B1501,SupplierNomenclature!$I$3:$I$10000,0))</f>
        <v>#N/A</v>
      </c>
      <c r="D1501" s="6" t="n">
        <f aca="false">IF(ISBLANK(B1501), , IF(ISBLANK(B1500), D1499+1, D1500))</f>
        <v>0</v>
      </c>
      <c r="E1501" s="9" t="n">
        <f aca="false">IF(ISBLANK(B1501),,IF(OR(ISBLANK(B1500), B1500="Баркод"),1,E1500+1))</f>
        <v>0</v>
      </c>
      <c r="F1501" s="9" t="n">
        <f aca="false">IF(ISBLANK(B1502), E1501/2,)</f>
        <v>0</v>
      </c>
      <c r="G1501" s="0" t="n">
        <f aca="false">IF(ISBLANK(B1501),0,-1)</f>
        <v>0</v>
      </c>
      <c r="H1501" s="0" t="n">
        <f aca="false">IF(AND(ISBLANK(B1500),NOT(ISBLANK(B1501))),1,-1)</f>
        <v>-1</v>
      </c>
      <c r="I1501" s="0" t="n">
        <f aca="false">IF(ISBLANK(B1499),IF(AND(B1500=B1501,NOT(ISBLANK(B1500)),NOT(ISBLANK(B1501))),1,-1),-1)</f>
        <v>-1</v>
      </c>
      <c r="J1501" s="0" t="n">
        <f aca="false">IF(MAX(G1501:I1501)&lt;0,IF(OR(B1501=B1500,B1500=B1499),1,-1),MAX(G1501:I1501))</f>
        <v>0</v>
      </c>
    </row>
    <row r="1502" customFormat="false" ht="13.8" hidden="false" customHeight="false" outlineLevel="0" collapsed="false">
      <c r="A1502" s="7" t="n">
        <f aca="false">MAX(G1502:J1502)</f>
        <v>0</v>
      </c>
      <c r="B1502" s="8"/>
      <c r="C1502" s="9" t="e">
        <f aca="false">INDEX(SupplierNomenclature!$E$3:$E$10000,MATCH(B1502,SupplierNomenclature!$I$3:$I$10000,0))</f>
        <v>#N/A</v>
      </c>
      <c r="D1502" s="6" t="n">
        <f aca="false">IF(ISBLANK(B1502), , IF(ISBLANK(B1501), D1500+1, D1501))</f>
        <v>0</v>
      </c>
      <c r="E1502" s="9" t="n">
        <f aca="false">IF(ISBLANK(B1502),,IF(OR(ISBLANK(B1501), B1501="Баркод"),1,E1501+1))</f>
        <v>0</v>
      </c>
      <c r="F1502" s="9" t="n">
        <f aca="false">IF(ISBLANK(B1503), E1502/2,)</f>
        <v>0</v>
      </c>
      <c r="G1502" s="0" t="n">
        <f aca="false">IF(ISBLANK(B1502),0,-1)</f>
        <v>0</v>
      </c>
      <c r="H1502" s="0" t="n">
        <f aca="false">IF(AND(ISBLANK(B1501),NOT(ISBLANK(B1502))),1,-1)</f>
        <v>-1</v>
      </c>
      <c r="I1502" s="0" t="n">
        <f aca="false">IF(ISBLANK(B1500),IF(AND(B1501=B1502,NOT(ISBLANK(B1501)),NOT(ISBLANK(B1502))),1,-1),-1)</f>
        <v>-1</v>
      </c>
      <c r="J1502" s="0" t="n">
        <f aca="false">IF(MAX(G1502:I1502)&lt;0,IF(OR(B1502=B1501,B1501=B1500),1,-1),MAX(G1502:I1502))</f>
        <v>0</v>
      </c>
    </row>
    <row r="1503" customFormat="false" ht="13.8" hidden="false" customHeight="false" outlineLevel="0" collapsed="false">
      <c r="A1503" s="7" t="n">
        <f aca="false">MAX(G1503:J1503)</f>
        <v>0</v>
      </c>
      <c r="B1503" s="8"/>
      <c r="C1503" s="9" t="e">
        <f aca="false">INDEX(SupplierNomenclature!$E$3:$E$10000,MATCH(B1503,SupplierNomenclature!$I$3:$I$10000,0))</f>
        <v>#N/A</v>
      </c>
      <c r="D1503" s="6" t="n">
        <f aca="false">IF(ISBLANK(B1503), , IF(ISBLANK(B1502), D1501+1, D1502))</f>
        <v>0</v>
      </c>
      <c r="E1503" s="9" t="n">
        <f aca="false">IF(ISBLANK(B1503),,IF(OR(ISBLANK(B1502), B1502="Баркод"),1,E1502+1))</f>
        <v>0</v>
      </c>
      <c r="F1503" s="9" t="n">
        <f aca="false">IF(ISBLANK(B1504), E1503/2,)</f>
        <v>0</v>
      </c>
      <c r="G1503" s="0" t="n">
        <f aca="false">IF(ISBLANK(B1503),0,-1)</f>
        <v>0</v>
      </c>
      <c r="H1503" s="0" t="n">
        <f aca="false">IF(AND(ISBLANK(B1502),NOT(ISBLANK(B1503))),1,-1)</f>
        <v>-1</v>
      </c>
      <c r="I1503" s="0" t="n">
        <f aca="false">IF(ISBLANK(B1501),IF(AND(B1502=B1503,NOT(ISBLANK(B1502)),NOT(ISBLANK(B1503))),1,-1),-1)</f>
        <v>-1</v>
      </c>
      <c r="J1503" s="0" t="n">
        <f aca="false">IF(MAX(G1503:I1503)&lt;0,IF(OR(B1503=B1502,B1502=B1501),1,-1),MAX(G1503:I1503))</f>
        <v>0</v>
      </c>
    </row>
    <row r="1504" customFormat="false" ht="13.8" hidden="false" customHeight="false" outlineLevel="0" collapsed="false">
      <c r="A1504" s="7" t="n">
        <f aca="false">MAX(G1504:J1504)</f>
        <v>0</v>
      </c>
      <c r="B1504" s="8"/>
      <c r="C1504" s="9" t="e">
        <f aca="false">INDEX(SupplierNomenclature!$E$3:$E$10000,MATCH(B1504,SupplierNomenclature!$I$3:$I$10000,0))</f>
        <v>#N/A</v>
      </c>
      <c r="D1504" s="6" t="n">
        <f aca="false">IF(ISBLANK(B1504), , IF(ISBLANK(B1503), D1502+1, D1503))</f>
        <v>0</v>
      </c>
      <c r="E1504" s="9" t="n">
        <f aca="false">IF(ISBLANK(B1504),,IF(OR(ISBLANK(B1503), B1503="Баркод"),1,E1503+1))</f>
        <v>0</v>
      </c>
      <c r="F1504" s="9" t="n">
        <f aca="false">IF(ISBLANK(B1505), E1504/2,)</f>
        <v>0</v>
      </c>
      <c r="G1504" s="0" t="n">
        <f aca="false">IF(ISBLANK(B1504),0,-1)</f>
        <v>0</v>
      </c>
      <c r="H1504" s="0" t="n">
        <f aca="false">IF(AND(ISBLANK(B1503),NOT(ISBLANK(B1504))),1,-1)</f>
        <v>-1</v>
      </c>
      <c r="I1504" s="0" t="n">
        <f aca="false">IF(ISBLANK(B1502),IF(AND(B1503=B1504,NOT(ISBLANK(B1503)),NOT(ISBLANK(B1504))),1,-1),-1)</f>
        <v>-1</v>
      </c>
      <c r="J1504" s="0" t="n">
        <f aca="false">IF(MAX(G1504:I1504)&lt;0,IF(OR(B1504=B1503,B1503=B1502),1,-1),MAX(G1504:I1504))</f>
        <v>0</v>
      </c>
    </row>
    <row r="1505" customFormat="false" ht="13.8" hidden="false" customHeight="false" outlineLevel="0" collapsed="false">
      <c r="A1505" s="7" t="n">
        <f aca="false">MAX(G1505:J1505)</f>
        <v>0</v>
      </c>
      <c r="B1505" s="8"/>
      <c r="C1505" s="9" t="e">
        <f aca="false">INDEX(SupplierNomenclature!$E$3:$E$10000,MATCH(B1505,SupplierNomenclature!$I$3:$I$10000,0))</f>
        <v>#N/A</v>
      </c>
      <c r="D1505" s="6" t="n">
        <f aca="false">IF(ISBLANK(B1505), , IF(ISBLANK(B1504), D1503+1, D1504))</f>
        <v>0</v>
      </c>
      <c r="E1505" s="9" t="n">
        <f aca="false">IF(ISBLANK(B1505),,IF(OR(ISBLANK(B1504), B1504="Баркод"),1,E1504+1))</f>
        <v>0</v>
      </c>
      <c r="F1505" s="9" t="n">
        <f aca="false">IF(ISBLANK(B1506), E1505/2,)</f>
        <v>0</v>
      </c>
      <c r="G1505" s="0" t="n">
        <f aca="false">IF(ISBLANK(B1505),0,-1)</f>
        <v>0</v>
      </c>
      <c r="H1505" s="0" t="n">
        <f aca="false">IF(AND(ISBLANK(B1504),NOT(ISBLANK(B1505))),1,-1)</f>
        <v>-1</v>
      </c>
      <c r="I1505" s="0" t="n">
        <f aca="false">IF(ISBLANK(B1503),IF(AND(B1504=B1505,NOT(ISBLANK(B1504)),NOT(ISBLANK(B1505))),1,-1),-1)</f>
        <v>-1</v>
      </c>
      <c r="J1505" s="0" t="n">
        <f aca="false">IF(MAX(G1505:I1505)&lt;0,IF(OR(B1505=B1504,B1504=B1503),1,-1),MAX(G1505:I1505))</f>
        <v>0</v>
      </c>
    </row>
    <row r="1506" customFormat="false" ht="13.8" hidden="false" customHeight="false" outlineLevel="0" collapsed="false">
      <c r="A1506" s="7" t="n">
        <f aca="false">MAX(G1506:J1506)</f>
        <v>0</v>
      </c>
      <c r="B1506" s="8"/>
      <c r="C1506" s="9" t="e">
        <f aca="false">INDEX(SupplierNomenclature!$E$3:$E$10000,MATCH(B1506,SupplierNomenclature!$I$3:$I$10000,0))</f>
        <v>#N/A</v>
      </c>
      <c r="D1506" s="6" t="n">
        <f aca="false">IF(ISBLANK(B1506), , IF(ISBLANK(B1505), D1504+1, D1505))</f>
        <v>0</v>
      </c>
      <c r="E1506" s="9" t="n">
        <f aca="false">IF(ISBLANK(B1506),,IF(OR(ISBLANK(B1505), B1505="Баркод"),1,E1505+1))</f>
        <v>0</v>
      </c>
      <c r="F1506" s="9" t="n">
        <f aca="false">IF(ISBLANK(B1507), E1506/2,)</f>
        <v>0</v>
      </c>
      <c r="G1506" s="0" t="n">
        <f aca="false">IF(ISBLANK(B1506),0,-1)</f>
        <v>0</v>
      </c>
      <c r="H1506" s="0" t="n">
        <f aca="false">IF(AND(ISBLANK(B1505),NOT(ISBLANK(B1506))),1,-1)</f>
        <v>-1</v>
      </c>
      <c r="I1506" s="0" t="n">
        <f aca="false">IF(ISBLANK(B1504),IF(AND(B1505=B1506,NOT(ISBLANK(B1505)),NOT(ISBLANK(B1506))),1,-1),-1)</f>
        <v>-1</v>
      </c>
      <c r="J1506" s="0" t="n">
        <f aca="false">IF(MAX(G1506:I1506)&lt;0,IF(OR(B1506=B1505,B1505=B1504),1,-1),MAX(G1506:I1506))</f>
        <v>0</v>
      </c>
    </row>
    <row r="1507" customFormat="false" ht="13.8" hidden="false" customHeight="false" outlineLevel="0" collapsed="false">
      <c r="A1507" s="7" t="n">
        <f aca="false">MAX(G1507:J1507)</f>
        <v>0</v>
      </c>
      <c r="B1507" s="8"/>
      <c r="C1507" s="9" t="e">
        <f aca="false">INDEX(SupplierNomenclature!$E$3:$E$10000,MATCH(B1507,SupplierNomenclature!$I$3:$I$10000,0))</f>
        <v>#N/A</v>
      </c>
      <c r="D1507" s="6" t="n">
        <f aca="false">IF(ISBLANK(B1507), , IF(ISBLANK(B1506), D1505+1, D1506))</f>
        <v>0</v>
      </c>
      <c r="E1507" s="9" t="n">
        <f aca="false">IF(ISBLANK(B1507),,IF(OR(ISBLANK(B1506), B1506="Баркод"),1,E1506+1))</f>
        <v>0</v>
      </c>
      <c r="F1507" s="9" t="n">
        <f aca="false">IF(ISBLANK(B1508), E1507/2,)</f>
        <v>0</v>
      </c>
      <c r="G1507" s="0" t="n">
        <f aca="false">IF(ISBLANK(B1507),0,-1)</f>
        <v>0</v>
      </c>
      <c r="H1507" s="0" t="n">
        <f aca="false">IF(AND(ISBLANK(B1506),NOT(ISBLANK(B1507))),1,-1)</f>
        <v>-1</v>
      </c>
      <c r="I1507" s="0" t="n">
        <f aca="false">IF(ISBLANK(B1505),IF(AND(B1506=B1507,NOT(ISBLANK(B1506)),NOT(ISBLANK(B1507))),1,-1),-1)</f>
        <v>-1</v>
      </c>
      <c r="J1507" s="0" t="n">
        <f aca="false">IF(MAX(G1507:I1507)&lt;0,IF(OR(B1507=B1506,B1506=B1505),1,-1),MAX(G1507:I1507))</f>
        <v>0</v>
      </c>
    </row>
    <row r="1508" customFormat="false" ht="13.8" hidden="false" customHeight="false" outlineLevel="0" collapsed="false">
      <c r="A1508" s="7" t="n">
        <f aca="false">MAX(G1508:J1508)</f>
        <v>0</v>
      </c>
      <c r="B1508" s="8"/>
      <c r="C1508" s="9" t="e">
        <f aca="false">INDEX(SupplierNomenclature!$E$3:$E$10000,MATCH(B1508,SupplierNomenclature!$I$3:$I$10000,0))</f>
        <v>#N/A</v>
      </c>
      <c r="D1508" s="6" t="n">
        <f aca="false">IF(ISBLANK(B1508), , IF(ISBLANK(B1507), D1506+1, D1507))</f>
        <v>0</v>
      </c>
      <c r="E1508" s="9" t="n">
        <f aca="false">IF(ISBLANK(B1508),,IF(OR(ISBLANK(B1507), B1507="Баркод"),1,E1507+1))</f>
        <v>0</v>
      </c>
      <c r="F1508" s="9" t="n">
        <f aca="false">IF(ISBLANK(B1509), E1508/2,)</f>
        <v>0</v>
      </c>
      <c r="G1508" s="0" t="n">
        <f aca="false">IF(ISBLANK(B1508),0,-1)</f>
        <v>0</v>
      </c>
      <c r="H1508" s="0" t="n">
        <f aca="false">IF(AND(ISBLANK(B1507),NOT(ISBLANK(B1508))),1,-1)</f>
        <v>-1</v>
      </c>
      <c r="I1508" s="0" t="n">
        <f aca="false">IF(ISBLANK(B1506),IF(AND(B1507=B1508,NOT(ISBLANK(B1507)),NOT(ISBLANK(B1508))),1,-1),-1)</f>
        <v>-1</v>
      </c>
      <c r="J1508" s="0" t="n">
        <f aca="false">IF(MAX(G1508:I1508)&lt;0,IF(OR(B1508=B1507,B1507=B1506),1,-1),MAX(G1508:I1508))</f>
        <v>0</v>
      </c>
    </row>
    <row r="1509" customFormat="false" ht="13.8" hidden="false" customHeight="false" outlineLevel="0" collapsed="false">
      <c r="A1509" s="7" t="n">
        <f aca="false">MAX(G1509:J1509)</f>
        <v>0</v>
      </c>
      <c r="B1509" s="8"/>
      <c r="C1509" s="9" t="e">
        <f aca="false">INDEX(SupplierNomenclature!$E$3:$E$10000,MATCH(B1509,SupplierNomenclature!$I$3:$I$10000,0))</f>
        <v>#N/A</v>
      </c>
      <c r="D1509" s="6" t="n">
        <f aca="false">IF(ISBLANK(B1509), , IF(ISBLANK(B1508), D1507+1, D1508))</f>
        <v>0</v>
      </c>
      <c r="E1509" s="9" t="n">
        <f aca="false">IF(ISBLANK(B1509),,IF(OR(ISBLANK(B1508), B1508="Баркод"),1,E1508+1))</f>
        <v>0</v>
      </c>
      <c r="F1509" s="9" t="n">
        <f aca="false">IF(ISBLANK(B1510), E1509/2,)</f>
        <v>0</v>
      </c>
      <c r="G1509" s="0" t="n">
        <f aca="false">IF(ISBLANK(B1509),0,-1)</f>
        <v>0</v>
      </c>
      <c r="H1509" s="0" t="n">
        <f aca="false">IF(AND(ISBLANK(B1508),NOT(ISBLANK(B1509))),1,-1)</f>
        <v>-1</v>
      </c>
      <c r="I1509" s="0" t="n">
        <f aca="false">IF(ISBLANK(B1507),IF(AND(B1508=B1509,NOT(ISBLANK(B1508)),NOT(ISBLANK(B1509))),1,-1),-1)</f>
        <v>-1</v>
      </c>
      <c r="J1509" s="0" t="n">
        <f aca="false">IF(MAX(G1509:I1509)&lt;0,IF(OR(B1509=B1508,B1508=B1507),1,-1),MAX(G1509:I1509))</f>
        <v>0</v>
      </c>
    </row>
    <row r="1510" customFormat="false" ht="13.8" hidden="false" customHeight="false" outlineLevel="0" collapsed="false">
      <c r="A1510" s="7" t="n">
        <f aca="false">MAX(G1510:J1510)</f>
        <v>0</v>
      </c>
      <c r="B1510" s="8"/>
      <c r="C1510" s="9" t="e">
        <f aca="false">INDEX(SupplierNomenclature!$E$3:$E$10000,MATCH(B1510,SupplierNomenclature!$I$3:$I$10000,0))</f>
        <v>#N/A</v>
      </c>
      <c r="D1510" s="6" t="n">
        <f aca="false">IF(ISBLANK(B1510), , IF(ISBLANK(B1509), D1508+1, D1509))</f>
        <v>0</v>
      </c>
      <c r="E1510" s="9" t="n">
        <f aca="false">IF(ISBLANK(B1510),,IF(OR(ISBLANK(B1509), B1509="Баркод"),1,E1509+1))</f>
        <v>0</v>
      </c>
      <c r="F1510" s="9" t="n">
        <f aca="false">IF(ISBLANK(B1511), E1510/2,)</f>
        <v>0</v>
      </c>
      <c r="G1510" s="0" t="n">
        <f aca="false">IF(ISBLANK(B1510),0,-1)</f>
        <v>0</v>
      </c>
      <c r="H1510" s="0" t="n">
        <f aca="false">IF(AND(ISBLANK(B1509),NOT(ISBLANK(B1510))),1,-1)</f>
        <v>-1</v>
      </c>
      <c r="I1510" s="0" t="n">
        <f aca="false">IF(ISBLANK(B1508),IF(AND(B1509=B1510,NOT(ISBLANK(B1509)),NOT(ISBLANK(B1510))),1,-1),-1)</f>
        <v>-1</v>
      </c>
      <c r="J1510" s="0" t="n">
        <f aca="false">IF(MAX(G1510:I1510)&lt;0,IF(OR(B1510=B1509,B1509=B1508),1,-1),MAX(G1510:I1510))</f>
        <v>0</v>
      </c>
    </row>
    <row r="1511" customFormat="false" ht="13.8" hidden="false" customHeight="false" outlineLevel="0" collapsed="false">
      <c r="A1511" s="7" t="n">
        <f aca="false">MAX(G1511:J1511)</f>
        <v>0</v>
      </c>
      <c r="B1511" s="8"/>
      <c r="C1511" s="9" t="e">
        <f aca="false">INDEX(SupplierNomenclature!$E$3:$E$10000,MATCH(B1511,SupplierNomenclature!$I$3:$I$10000,0))</f>
        <v>#N/A</v>
      </c>
      <c r="D1511" s="6" t="n">
        <f aca="false">IF(ISBLANK(B1511), , IF(ISBLANK(B1510), D1509+1, D1510))</f>
        <v>0</v>
      </c>
      <c r="E1511" s="9" t="n">
        <f aca="false">IF(ISBLANK(B1511),,IF(OR(ISBLANK(B1510), B1510="Баркод"),1,E1510+1))</f>
        <v>0</v>
      </c>
      <c r="F1511" s="9" t="n">
        <f aca="false">IF(ISBLANK(B1512), E1511/2,)</f>
        <v>0</v>
      </c>
      <c r="G1511" s="0" t="n">
        <f aca="false">IF(ISBLANK(B1511),0,-1)</f>
        <v>0</v>
      </c>
      <c r="H1511" s="0" t="n">
        <f aca="false">IF(AND(ISBLANK(B1510),NOT(ISBLANK(B1511))),1,-1)</f>
        <v>-1</v>
      </c>
      <c r="I1511" s="0" t="n">
        <f aca="false">IF(ISBLANK(B1509),IF(AND(B1510=B1511,NOT(ISBLANK(B1510)),NOT(ISBLANK(B1511))),1,-1),-1)</f>
        <v>-1</v>
      </c>
      <c r="J1511" s="0" t="n">
        <f aca="false">IF(MAX(G1511:I1511)&lt;0,IF(OR(B1511=B1510,B1510=B1509),1,-1),MAX(G1511:I1511))</f>
        <v>0</v>
      </c>
    </row>
    <row r="1512" customFormat="false" ht="13.8" hidden="false" customHeight="false" outlineLevel="0" collapsed="false">
      <c r="A1512" s="7" t="n">
        <f aca="false">MAX(G1512:J1512)</f>
        <v>0</v>
      </c>
      <c r="B1512" s="8"/>
      <c r="C1512" s="9" t="e">
        <f aca="false">INDEX(SupplierNomenclature!$E$3:$E$10000,MATCH(B1512,SupplierNomenclature!$I$3:$I$10000,0))</f>
        <v>#N/A</v>
      </c>
      <c r="D1512" s="6" t="n">
        <f aca="false">IF(ISBLANK(B1512), , IF(ISBLANK(B1511), D1510+1, D1511))</f>
        <v>0</v>
      </c>
      <c r="E1512" s="9" t="n">
        <f aca="false">IF(ISBLANK(B1512),,IF(OR(ISBLANK(B1511), B1511="Баркод"),1,E1511+1))</f>
        <v>0</v>
      </c>
      <c r="F1512" s="9" t="n">
        <f aca="false">IF(ISBLANK(B1513), E1512/2,)</f>
        <v>0</v>
      </c>
      <c r="G1512" s="0" t="n">
        <f aca="false">IF(ISBLANK(B1512),0,-1)</f>
        <v>0</v>
      </c>
      <c r="H1512" s="0" t="n">
        <f aca="false">IF(AND(ISBLANK(B1511),NOT(ISBLANK(B1512))),1,-1)</f>
        <v>-1</v>
      </c>
      <c r="I1512" s="0" t="n">
        <f aca="false">IF(ISBLANK(B1510),IF(AND(B1511=B1512,NOT(ISBLANK(B1511)),NOT(ISBLANK(B1512))),1,-1),-1)</f>
        <v>-1</v>
      </c>
      <c r="J1512" s="0" t="n">
        <f aca="false">IF(MAX(G1512:I1512)&lt;0,IF(OR(B1512=B1511,B1511=B1510),1,-1),MAX(G1512:I1512))</f>
        <v>0</v>
      </c>
    </row>
    <row r="1513" customFormat="false" ht="13.8" hidden="false" customHeight="false" outlineLevel="0" collapsed="false">
      <c r="A1513" s="7" t="n">
        <f aca="false">MAX(G1513:J1513)</f>
        <v>0</v>
      </c>
      <c r="B1513" s="8"/>
      <c r="C1513" s="9" t="e">
        <f aca="false">INDEX(SupplierNomenclature!$E$3:$E$10000,MATCH(B1513,SupplierNomenclature!$I$3:$I$10000,0))</f>
        <v>#N/A</v>
      </c>
      <c r="D1513" s="6" t="n">
        <f aca="false">IF(ISBLANK(B1513), , IF(ISBLANK(B1512), D1511+1, D1512))</f>
        <v>0</v>
      </c>
      <c r="E1513" s="9" t="n">
        <f aca="false">IF(ISBLANK(B1513),,IF(OR(ISBLANK(B1512), B1512="Баркод"),1,E1512+1))</f>
        <v>0</v>
      </c>
      <c r="F1513" s="9" t="n">
        <f aca="false">IF(ISBLANK(B1514), E1513/2,)</f>
        <v>0</v>
      </c>
      <c r="G1513" s="0" t="n">
        <f aca="false">IF(ISBLANK(B1513),0,-1)</f>
        <v>0</v>
      </c>
      <c r="H1513" s="0" t="n">
        <f aca="false">IF(AND(ISBLANK(B1512),NOT(ISBLANK(B1513))),1,-1)</f>
        <v>-1</v>
      </c>
      <c r="I1513" s="0" t="n">
        <f aca="false">IF(ISBLANK(B1511),IF(AND(B1512=B1513,NOT(ISBLANK(B1512)),NOT(ISBLANK(B1513))),1,-1),-1)</f>
        <v>-1</v>
      </c>
      <c r="J1513" s="0" t="n">
        <f aca="false">IF(MAX(G1513:I1513)&lt;0,IF(OR(B1513=B1512,B1512=B1511),1,-1),MAX(G1513:I1513))</f>
        <v>0</v>
      </c>
    </row>
    <row r="1514" customFormat="false" ht="13.8" hidden="false" customHeight="false" outlineLevel="0" collapsed="false">
      <c r="A1514" s="7" t="n">
        <f aca="false">MAX(G1514:J1514)</f>
        <v>0</v>
      </c>
      <c r="B1514" s="8"/>
      <c r="C1514" s="9" t="e">
        <f aca="false">INDEX(SupplierNomenclature!$E$3:$E$10000,MATCH(B1514,SupplierNomenclature!$I$3:$I$10000,0))</f>
        <v>#N/A</v>
      </c>
      <c r="D1514" s="6" t="n">
        <f aca="false">IF(ISBLANK(B1514), , IF(ISBLANK(B1513), D1512+1, D1513))</f>
        <v>0</v>
      </c>
      <c r="E1514" s="9" t="n">
        <f aca="false">IF(ISBLANK(B1514),,IF(OR(ISBLANK(B1513), B1513="Баркод"),1,E1513+1))</f>
        <v>0</v>
      </c>
      <c r="F1514" s="9" t="n">
        <f aca="false">IF(ISBLANK(B1515), E1514/2,)</f>
        <v>0</v>
      </c>
      <c r="G1514" s="0" t="n">
        <f aca="false">IF(ISBLANK(B1514),0,-1)</f>
        <v>0</v>
      </c>
      <c r="H1514" s="0" t="n">
        <f aca="false">IF(AND(ISBLANK(B1513),NOT(ISBLANK(B1514))),1,-1)</f>
        <v>-1</v>
      </c>
      <c r="I1514" s="0" t="n">
        <f aca="false">IF(ISBLANK(B1512),IF(AND(B1513=B1514,NOT(ISBLANK(B1513)),NOT(ISBLANK(B1514))),1,-1),-1)</f>
        <v>-1</v>
      </c>
      <c r="J1514" s="0" t="n">
        <f aca="false">IF(MAX(G1514:I1514)&lt;0,IF(OR(B1514=B1513,B1513=B1512),1,-1),MAX(G1514:I1514))</f>
        <v>0</v>
      </c>
    </row>
    <row r="1515" customFormat="false" ht="13.8" hidden="false" customHeight="false" outlineLevel="0" collapsed="false">
      <c r="A1515" s="7" t="n">
        <f aca="false">MAX(G1515:J1515)</f>
        <v>0</v>
      </c>
      <c r="B1515" s="8"/>
      <c r="C1515" s="9" t="e">
        <f aca="false">INDEX(SupplierNomenclature!$E$3:$E$10000,MATCH(B1515,SupplierNomenclature!$I$3:$I$10000,0))</f>
        <v>#N/A</v>
      </c>
      <c r="D1515" s="6" t="n">
        <f aca="false">IF(ISBLANK(B1515), , IF(ISBLANK(B1514), D1513+1, D1514))</f>
        <v>0</v>
      </c>
      <c r="E1515" s="9" t="n">
        <f aca="false">IF(ISBLANK(B1515),,IF(OR(ISBLANK(B1514), B1514="Баркод"),1,E1514+1))</f>
        <v>0</v>
      </c>
      <c r="F1515" s="9" t="n">
        <f aca="false">IF(ISBLANK(B1516), E1515/2,)</f>
        <v>0</v>
      </c>
      <c r="G1515" s="0" t="n">
        <f aca="false">IF(ISBLANK(B1515),0,-1)</f>
        <v>0</v>
      </c>
      <c r="H1515" s="0" t="n">
        <f aca="false">IF(AND(ISBLANK(B1514),NOT(ISBLANK(B1515))),1,-1)</f>
        <v>-1</v>
      </c>
      <c r="I1515" s="0" t="n">
        <f aca="false">IF(ISBLANK(B1513),IF(AND(B1514=B1515,NOT(ISBLANK(B1514)),NOT(ISBLANK(B1515))),1,-1),-1)</f>
        <v>-1</v>
      </c>
      <c r="J1515" s="0" t="n">
        <f aca="false">IF(MAX(G1515:I1515)&lt;0,IF(OR(B1515=B1514,B1514=B1513),1,-1),MAX(G1515:I1515))</f>
        <v>0</v>
      </c>
    </row>
    <row r="1516" customFormat="false" ht="13.8" hidden="false" customHeight="false" outlineLevel="0" collapsed="false">
      <c r="A1516" s="7" t="n">
        <f aca="false">MAX(G1516:J1516)</f>
        <v>0</v>
      </c>
      <c r="B1516" s="8"/>
      <c r="C1516" s="9" t="e">
        <f aca="false">INDEX(SupplierNomenclature!$E$3:$E$10000,MATCH(B1516,SupplierNomenclature!$I$3:$I$10000,0))</f>
        <v>#N/A</v>
      </c>
      <c r="D1516" s="6" t="n">
        <f aca="false">IF(ISBLANK(B1516), , IF(ISBLANK(B1515), D1514+1, D1515))</f>
        <v>0</v>
      </c>
      <c r="E1516" s="9" t="n">
        <f aca="false">IF(ISBLANK(B1516),,IF(OR(ISBLANK(B1515), B1515="Баркод"),1,E1515+1))</f>
        <v>0</v>
      </c>
      <c r="F1516" s="9" t="n">
        <f aca="false">IF(ISBLANK(B1517), E1516/2,)</f>
        <v>0</v>
      </c>
      <c r="G1516" s="0" t="n">
        <f aca="false">IF(ISBLANK(B1516),0,-1)</f>
        <v>0</v>
      </c>
      <c r="H1516" s="0" t="n">
        <f aca="false">IF(AND(ISBLANK(B1515),NOT(ISBLANK(B1516))),1,-1)</f>
        <v>-1</v>
      </c>
      <c r="I1516" s="0" t="n">
        <f aca="false">IF(ISBLANK(B1514),IF(AND(B1515=B1516,NOT(ISBLANK(B1515)),NOT(ISBLANK(B1516))),1,-1),-1)</f>
        <v>-1</v>
      </c>
      <c r="J1516" s="0" t="n">
        <f aca="false">IF(MAX(G1516:I1516)&lt;0,IF(OR(B1516=B1515,B1515=B1514),1,-1),MAX(G1516:I1516))</f>
        <v>0</v>
      </c>
    </row>
    <row r="1517" customFormat="false" ht="13.8" hidden="false" customHeight="false" outlineLevel="0" collapsed="false">
      <c r="A1517" s="7" t="n">
        <f aca="false">MAX(G1517:J1517)</f>
        <v>0</v>
      </c>
      <c r="B1517" s="8"/>
      <c r="C1517" s="9" t="e">
        <f aca="false">INDEX(SupplierNomenclature!$E$3:$E$10000,MATCH(B1517,SupplierNomenclature!$I$3:$I$10000,0))</f>
        <v>#N/A</v>
      </c>
      <c r="D1517" s="6" t="n">
        <f aca="false">IF(ISBLANK(B1517), , IF(ISBLANK(B1516), D1515+1, D1516))</f>
        <v>0</v>
      </c>
      <c r="E1517" s="9" t="n">
        <f aca="false">IF(ISBLANK(B1517),,IF(OR(ISBLANK(B1516), B1516="Баркод"),1,E1516+1))</f>
        <v>0</v>
      </c>
      <c r="F1517" s="9" t="n">
        <f aca="false">IF(ISBLANK(B1518), E1517/2,)</f>
        <v>0</v>
      </c>
      <c r="G1517" s="0" t="n">
        <f aca="false">IF(ISBLANK(B1517),0,-1)</f>
        <v>0</v>
      </c>
      <c r="H1517" s="0" t="n">
        <f aca="false">IF(AND(ISBLANK(B1516),NOT(ISBLANK(B1517))),1,-1)</f>
        <v>-1</v>
      </c>
      <c r="I1517" s="0" t="n">
        <f aca="false">IF(ISBLANK(B1515),IF(AND(B1516=B1517,NOT(ISBLANK(B1516)),NOT(ISBLANK(B1517))),1,-1),-1)</f>
        <v>-1</v>
      </c>
      <c r="J1517" s="0" t="n">
        <f aca="false">IF(MAX(G1517:I1517)&lt;0,IF(OR(B1517=B1516,B1516=B1515),1,-1),MAX(G1517:I1517))</f>
        <v>0</v>
      </c>
    </row>
    <row r="1518" customFormat="false" ht="13.8" hidden="false" customHeight="false" outlineLevel="0" collapsed="false">
      <c r="A1518" s="7" t="n">
        <f aca="false">MAX(G1518:J1518)</f>
        <v>0</v>
      </c>
      <c r="B1518" s="8"/>
      <c r="C1518" s="9" t="e">
        <f aca="false">INDEX(SupplierNomenclature!$E$3:$E$10000,MATCH(B1518,SupplierNomenclature!$I$3:$I$10000,0))</f>
        <v>#N/A</v>
      </c>
      <c r="D1518" s="6" t="n">
        <f aca="false">IF(ISBLANK(B1518), , IF(ISBLANK(B1517), D1516+1, D1517))</f>
        <v>0</v>
      </c>
      <c r="E1518" s="9" t="n">
        <f aca="false">IF(ISBLANK(B1518),,IF(OR(ISBLANK(B1517), B1517="Баркод"),1,E1517+1))</f>
        <v>0</v>
      </c>
      <c r="F1518" s="9" t="n">
        <f aca="false">IF(ISBLANK(B1519), E1518/2,)</f>
        <v>0</v>
      </c>
      <c r="G1518" s="0" t="n">
        <f aca="false">IF(ISBLANK(B1518),0,-1)</f>
        <v>0</v>
      </c>
      <c r="H1518" s="0" t="n">
        <f aca="false">IF(AND(ISBLANK(B1517),NOT(ISBLANK(B1518))),1,-1)</f>
        <v>-1</v>
      </c>
      <c r="I1518" s="0" t="n">
        <f aca="false">IF(ISBLANK(B1516),IF(AND(B1517=B1518,NOT(ISBLANK(B1517)),NOT(ISBLANK(B1518))),1,-1),-1)</f>
        <v>-1</v>
      </c>
      <c r="J1518" s="0" t="n">
        <f aca="false">IF(MAX(G1518:I1518)&lt;0,IF(OR(B1518=B1517,B1517=B1516),1,-1),MAX(G1518:I1518))</f>
        <v>0</v>
      </c>
    </row>
    <row r="1519" customFormat="false" ht="13.8" hidden="false" customHeight="false" outlineLevel="0" collapsed="false">
      <c r="A1519" s="7" t="n">
        <f aca="false">MAX(G1519:J1519)</f>
        <v>0</v>
      </c>
      <c r="B1519" s="8"/>
      <c r="C1519" s="9" t="e">
        <f aca="false">INDEX(SupplierNomenclature!$E$3:$E$10000,MATCH(B1519,SupplierNomenclature!$I$3:$I$10000,0))</f>
        <v>#N/A</v>
      </c>
      <c r="D1519" s="6" t="n">
        <f aca="false">IF(ISBLANK(B1519), , IF(ISBLANK(B1518), D1517+1, D1518))</f>
        <v>0</v>
      </c>
      <c r="E1519" s="9" t="n">
        <f aca="false">IF(ISBLANK(B1519),,IF(OR(ISBLANK(B1518), B1518="Баркод"),1,E1518+1))</f>
        <v>0</v>
      </c>
      <c r="F1519" s="9" t="n">
        <f aca="false">IF(ISBLANK(B1520), E1519/2,)</f>
        <v>0</v>
      </c>
      <c r="G1519" s="0" t="n">
        <f aca="false">IF(ISBLANK(B1519),0,-1)</f>
        <v>0</v>
      </c>
      <c r="H1519" s="0" t="n">
        <f aca="false">IF(AND(ISBLANK(B1518),NOT(ISBLANK(B1519))),1,-1)</f>
        <v>-1</v>
      </c>
      <c r="I1519" s="0" t="n">
        <f aca="false">IF(ISBLANK(B1517),IF(AND(B1518=B1519,NOT(ISBLANK(B1518)),NOT(ISBLANK(B1519))),1,-1),-1)</f>
        <v>-1</v>
      </c>
      <c r="J1519" s="0" t="n">
        <f aca="false">IF(MAX(G1519:I1519)&lt;0,IF(OR(B1519=B1518,B1518=B1517),1,-1),MAX(G1519:I1519))</f>
        <v>0</v>
      </c>
    </row>
    <row r="1520" customFormat="false" ht="13.8" hidden="false" customHeight="false" outlineLevel="0" collapsed="false">
      <c r="A1520" s="7" t="n">
        <f aca="false">MAX(G1520:J1520)</f>
        <v>0</v>
      </c>
      <c r="B1520" s="8"/>
      <c r="C1520" s="9" t="e">
        <f aca="false">INDEX(SupplierNomenclature!$E$3:$E$10000,MATCH(B1520,SupplierNomenclature!$I$3:$I$10000,0))</f>
        <v>#N/A</v>
      </c>
      <c r="D1520" s="6" t="n">
        <f aca="false">IF(ISBLANK(B1520), , IF(ISBLANK(B1519), D1518+1, D1519))</f>
        <v>0</v>
      </c>
      <c r="E1520" s="9" t="n">
        <f aca="false">IF(ISBLANK(B1520),,IF(OR(ISBLANK(B1519), B1519="Баркод"),1,E1519+1))</f>
        <v>0</v>
      </c>
      <c r="F1520" s="9" t="n">
        <f aca="false">IF(ISBLANK(B1521), E1520/2,)</f>
        <v>0</v>
      </c>
      <c r="G1520" s="0" t="n">
        <f aca="false">IF(ISBLANK(B1520),0,-1)</f>
        <v>0</v>
      </c>
      <c r="H1520" s="0" t="n">
        <f aca="false">IF(AND(ISBLANK(B1519),NOT(ISBLANK(B1520))),1,-1)</f>
        <v>-1</v>
      </c>
      <c r="I1520" s="0" t="n">
        <f aca="false">IF(ISBLANK(B1518),IF(AND(B1519=B1520,NOT(ISBLANK(B1519)),NOT(ISBLANK(B1520))),1,-1),-1)</f>
        <v>-1</v>
      </c>
      <c r="J1520" s="0" t="n">
        <f aca="false">IF(MAX(G1520:I1520)&lt;0,IF(OR(B1520=B1519,B1519=B1518),1,-1),MAX(G1520:I1520))</f>
        <v>0</v>
      </c>
    </row>
    <row r="1521" customFormat="false" ht="13.8" hidden="false" customHeight="false" outlineLevel="0" collapsed="false">
      <c r="A1521" s="7" t="n">
        <f aca="false">MAX(G1521:J1521)</f>
        <v>0</v>
      </c>
      <c r="B1521" s="8"/>
      <c r="C1521" s="9" t="e">
        <f aca="false">INDEX(SupplierNomenclature!$E$3:$E$10000,MATCH(B1521,SupplierNomenclature!$I$3:$I$10000,0))</f>
        <v>#N/A</v>
      </c>
      <c r="D1521" s="6" t="n">
        <f aca="false">IF(ISBLANK(B1521), , IF(ISBLANK(B1520), D1519+1, D1520))</f>
        <v>0</v>
      </c>
      <c r="E1521" s="9" t="n">
        <f aca="false">IF(ISBLANK(B1521),,IF(OR(ISBLANK(B1520), B1520="Баркод"),1,E1520+1))</f>
        <v>0</v>
      </c>
      <c r="F1521" s="9" t="n">
        <f aca="false">IF(ISBLANK(B1522), E1521/2,)</f>
        <v>0</v>
      </c>
      <c r="G1521" s="0" t="n">
        <f aca="false">IF(ISBLANK(B1521),0,-1)</f>
        <v>0</v>
      </c>
      <c r="H1521" s="0" t="n">
        <f aca="false">IF(AND(ISBLANK(B1520),NOT(ISBLANK(B1521))),1,-1)</f>
        <v>-1</v>
      </c>
      <c r="I1521" s="0" t="n">
        <f aca="false">IF(ISBLANK(B1519),IF(AND(B1520=B1521,NOT(ISBLANK(B1520)),NOT(ISBLANK(B1521))),1,-1),-1)</f>
        <v>-1</v>
      </c>
      <c r="J1521" s="0" t="n">
        <f aca="false">IF(MAX(G1521:I1521)&lt;0,IF(OR(B1521=B1520,B1520=B1519),1,-1),MAX(G1521:I1521))</f>
        <v>0</v>
      </c>
    </row>
    <row r="1522" customFormat="false" ht="13.8" hidden="false" customHeight="false" outlineLevel="0" collapsed="false">
      <c r="A1522" s="7" t="n">
        <f aca="false">MAX(G1522:J1522)</f>
        <v>0</v>
      </c>
      <c r="B1522" s="8"/>
      <c r="C1522" s="9" t="e">
        <f aca="false">INDEX(SupplierNomenclature!$E$3:$E$10000,MATCH(B1522,SupplierNomenclature!$I$3:$I$10000,0))</f>
        <v>#N/A</v>
      </c>
      <c r="D1522" s="6" t="n">
        <f aca="false">IF(ISBLANK(B1522), , IF(ISBLANK(B1521), D1520+1, D1521))</f>
        <v>0</v>
      </c>
      <c r="E1522" s="9" t="n">
        <f aca="false">IF(ISBLANK(B1522),,IF(OR(ISBLANK(B1521), B1521="Баркод"),1,E1521+1))</f>
        <v>0</v>
      </c>
      <c r="F1522" s="9" t="n">
        <f aca="false">IF(ISBLANK(B1523), E1522/2,)</f>
        <v>0</v>
      </c>
      <c r="G1522" s="0" t="n">
        <f aca="false">IF(ISBLANK(B1522),0,-1)</f>
        <v>0</v>
      </c>
      <c r="H1522" s="0" t="n">
        <f aca="false">IF(AND(ISBLANK(B1521),NOT(ISBLANK(B1522))),1,-1)</f>
        <v>-1</v>
      </c>
      <c r="I1522" s="0" t="n">
        <f aca="false">IF(ISBLANK(B1520),IF(AND(B1521=B1522,NOT(ISBLANK(B1521)),NOT(ISBLANK(B1522))),1,-1),-1)</f>
        <v>-1</v>
      </c>
      <c r="J1522" s="0" t="n">
        <f aca="false">IF(MAX(G1522:I1522)&lt;0,IF(OR(B1522=B1521,B1521=B1520),1,-1),MAX(G1522:I1522))</f>
        <v>0</v>
      </c>
    </row>
    <row r="1523" customFormat="false" ht="13.8" hidden="false" customHeight="false" outlineLevel="0" collapsed="false">
      <c r="A1523" s="7" t="n">
        <f aca="false">MAX(G1523:J1523)</f>
        <v>0</v>
      </c>
      <c r="B1523" s="8"/>
      <c r="C1523" s="9" t="e">
        <f aca="false">INDEX(SupplierNomenclature!$E$3:$E$10000,MATCH(B1523,SupplierNomenclature!$I$3:$I$10000,0))</f>
        <v>#N/A</v>
      </c>
      <c r="D1523" s="6" t="n">
        <f aca="false">IF(ISBLANK(B1523), , IF(ISBLANK(B1522), D1521+1, D1522))</f>
        <v>0</v>
      </c>
      <c r="E1523" s="9" t="n">
        <f aca="false">IF(ISBLANK(B1523),,IF(OR(ISBLANK(B1522), B1522="Баркод"),1,E1522+1))</f>
        <v>0</v>
      </c>
      <c r="F1523" s="9" t="n">
        <f aca="false">IF(ISBLANK(B1524), E1523/2,)</f>
        <v>0</v>
      </c>
      <c r="G1523" s="0" t="n">
        <f aca="false">IF(ISBLANK(B1523),0,-1)</f>
        <v>0</v>
      </c>
      <c r="H1523" s="0" t="n">
        <f aca="false">IF(AND(ISBLANK(B1522),NOT(ISBLANK(B1523))),1,-1)</f>
        <v>-1</v>
      </c>
      <c r="I1523" s="0" t="n">
        <f aca="false">IF(ISBLANK(B1521),IF(AND(B1522=B1523,NOT(ISBLANK(B1522)),NOT(ISBLANK(B1523))),1,-1),-1)</f>
        <v>-1</v>
      </c>
      <c r="J1523" s="0" t="n">
        <f aca="false">IF(MAX(G1523:I1523)&lt;0,IF(OR(B1523=B1522,B1522=B1521),1,-1),MAX(G1523:I1523))</f>
        <v>0</v>
      </c>
    </row>
    <row r="1524" customFormat="false" ht="13.8" hidden="false" customHeight="false" outlineLevel="0" collapsed="false">
      <c r="A1524" s="7" t="n">
        <f aca="false">MAX(G1524:J1524)</f>
        <v>0</v>
      </c>
      <c r="B1524" s="8"/>
      <c r="C1524" s="9" t="e">
        <f aca="false">INDEX(SupplierNomenclature!$E$3:$E$10000,MATCH(B1524,SupplierNomenclature!$I$3:$I$10000,0))</f>
        <v>#N/A</v>
      </c>
      <c r="D1524" s="6" t="n">
        <f aca="false">IF(ISBLANK(B1524), , IF(ISBLANK(B1523), D1522+1, D1523))</f>
        <v>0</v>
      </c>
      <c r="E1524" s="9" t="n">
        <f aca="false">IF(ISBLANK(B1524),,IF(OR(ISBLANK(B1523), B1523="Баркод"),1,E1523+1))</f>
        <v>0</v>
      </c>
      <c r="F1524" s="9" t="n">
        <f aca="false">IF(ISBLANK(B1525), E1524/2,)</f>
        <v>0</v>
      </c>
      <c r="G1524" s="0" t="n">
        <f aca="false">IF(ISBLANK(B1524),0,-1)</f>
        <v>0</v>
      </c>
      <c r="H1524" s="0" t="n">
        <f aca="false">IF(AND(ISBLANK(B1523),NOT(ISBLANK(B1524))),1,-1)</f>
        <v>-1</v>
      </c>
      <c r="I1524" s="0" t="n">
        <f aca="false">IF(ISBLANK(B1522),IF(AND(B1523=B1524,NOT(ISBLANK(B1523)),NOT(ISBLANK(B1524))),1,-1),-1)</f>
        <v>-1</v>
      </c>
      <c r="J1524" s="0" t="n">
        <f aca="false">IF(MAX(G1524:I1524)&lt;0,IF(OR(B1524=B1523,B1523=B1522),1,-1),MAX(G1524:I1524))</f>
        <v>0</v>
      </c>
    </row>
    <row r="1525" customFormat="false" ht="13.8" hidden="false" customHeight="false" outlineLevel="0" collapsed="false">
      <c r="A1525" s="7" t="n">
        <f aca="false">MAX(G1525:J1525)</f>
        <v>0</v>
      </c>
      <c r="B1525" s="8"/>
      <c r="C1525" s="9" t="e">
        <f aca="false">INDEX(SupplierNomenclature!$E$3:$E$10000,MATCH(B1525,SupplierNomenclature!$I$3:$I$10000,0))</f>
        <v>#N/A</v>
      </c>
      <c r="D1525" s="6" t="n">
        <f aca="false">IF(ISBLANK(B1525), , IF(ISBLANK(B1524), D1523+1, D1524))</f>
        <v>0</v>
      </c>
      <c r="E1525" s="9" t="n">
        <f aca="false">IF(ISBLANK(B1525),,IF(OR(ISBLANK(B1524), B1524="Баркод"),1,E1524+1))</f>
        <v>0</v>
      </c>
      <c r="F1525" s="9" t="n">
        <f aca="false">IF(ISBLANK(B1526), E1525/2,)</f>
        <v>0</v>
      </c>
      <c r="G1525" s="0" t="n">
        <f aca="false">IF(ISBLANK(B1525),0,-1)</f>
        <v>0</v>
      </c>
      <c r="H1525" s="0" t="n">
        <f aca="false">IF(AND(ISBLANK(B1524),NOT(ISBLANK(B1525))),1,-1)</f>
        <v>-1</v>
      </c>
      <c r="I1525" s="0" t="n">
        <f aca="false">IF(ISBLANK(B1523),IF(AND(B1524=B1525,NOT(ISBLANK(B1524)),NOT(ISBLANK(B1525))),1,-1),-1)</f>
        <v>-1</v>
      </c>
      <c r="J1525" s="0" t="n">
        <f aca="false">IF(MAX(G1525:I1525)&lt;0,IF(OR(B1525=B1524,B1524=B1523),1,-1),MAX(G1525:I1525))</f>
        <v>0</v>
      </c>
    </row>
    <row r="1526" customFormat="false" ht="13.8" hidden="false" customHeight="false" outlineLevel="0" collapsed="false">
      <c r="A1526" s="7" t="n">
        <f aca="false">MAX(G1526:J1526)</f>
        <v>0</v>
      </c>
      <c r="B1526" s="8"/>
      <c r="C1526" s="9" t="e">
        <f aca="false">INDEX(SupplierNomenclature!$E$3:$E$10000,MATCH(B1526,SupplierNomenclature!$I$3:$I$10000,0))</f>
        <v>#N/A</v>
      </c>
      <c r="D1526" s="6" t="n">
        <f aca="false">IF(ISBLANK(B1526), , IF(ISBLANK(B1525), D1524+1, D1525))</f>
        <v>0</v>
      </c>
      <c r="E1526" s="9" t="n">
        <f aca="false">IF(ISBLANK(B1526),,IF(OR(ISBLANK(B1525), B1525="Баркод"),1,E1525+1))</f>
        <v>0</v>
      </c>
      <c r="F1526" s="9" t="n">
        <f aca="false">IF(ISBLANK(B1527), E1526/2,)</f>
        <v>0</v>
      </c>
      <c r="G1526" s="0" t="n">
        <f aca="false">IF(ISBLANK(B1526),0,-1)</f>
        <v>0</v>
      </c>
      <c r="H1526" s="0" t="n">
        <f aca="false">IF(AND(ISBLANK(B1525),NOT(ISBLANK(B1526))),1,-1)</f>
        <v>-1</v>
      </c>
      <c r="I1526" s="0" t="n">
        <f aca="false">IF(ISBLANK(B1524),IF(AND(B1525=B1526,NOT(ISBLANK(B1525)),NOT(ISBLANK(B1526))),1,-1),-1)</f>
        <v>-1</v>
      </c>
      <c r="J1526" s="0" t="n">
        <f aca="false">IF(MAX(G1526:I1526)&lt;0,IF(OR(B1526=B1525,B1525=B1524),1,-1),MAX(G1526:I1526))</f>
        <v>0</v>
      </c>
    </row>
    <row r="1527" customFormat="false" ht="13.8" hidden="false" customHeight="false" outlineLevel="0" collapsed="false">
      <c r="A1527" s="7" t="n">
        <f aca="false">MAX(G1527:J1527)</f>
        <v>0</v>
      </c>
      <c r="B1527" s="8"/>
      <c r="C1527" s="9" t="e">
        <f aca="false">INDEX(SupplierNomenclature!$E$3:$E$10000,MATCH(B1527,SupplierNomenclature!$I$3:$I$10000,0))</f>
        <v>#N/A</v>
      </c>
      <c r="D1527" s="6" t="n">
        <f aca="false">IF(ISBLANK(B1527), , IF(ISBLANK(B1526), D1525+1, D1526))</f>
        <v>0</v>
      </c>
      <c r="E1527" s="9" t="n">
        <f aca="false">IF(ISBLANK(B1527),,IF(OR(ISBLANK(B1526), B1526="Баркод"),1,E1526+1))</f>
        <v>0</v>
      </c>
      <c r="F1527" s="9" t="n">
        <f aca="false">IF(ISBLANK(B1528), E1527/2,)</f>
        <v>0</v>
      </c>
      <c r="G1527" s="0" t="n">
        <f aca="false">IF(ISBLANK(B1527),0,-1)</f>
        <v>0</v>
      </c>
      <c r="H1527" s="0" t="n">
        <f aca="false">IF(AND(ISBLANK(B1526),NOT(ISBLANK(B1527))),1,-1)</f>
        <v>-1</v>
      </c>
      <c r="I1527" s="0" t="n">
        <f aca="false">IF(ISBLANK(B1525),IF(AND(B1526=B1527,NOT(ISBLANK(B1526)),NOT(ISBLANK(B1527))),1,-1),-1)</f>
        <v>-1</v>
      </c>
      <c r="J1527" s="0" t="n">
        <f aca="false">IF(MAX(G1527:I1527)&lt;0,IF(OR(B1527=B1526,B1526=B1525),1,-1),MAX(G1527:I1527))</f>
        <v>0</v>
      </c>
    </row>
    <row r="1528" customFormat="false" ht="13.8" hidden="false" customHeight="false" outlineLevel="0" collapsed="false">
      <c r="A1528" s="7" t="n">
        <f aca="false">MAX(G1528:J1528)</f>
        <v>0</v>
      </c>
      <c r="B1528" s="8"/>
      <c r="C1528" s="9" t="e">
        <f aca="false">INDEX(SupplierNomenclature!$E$3:$E$10000,MATCH(B1528,SupplierNomenclature!$I$3:$I$10000,0))</f>
        <v>#N/A</v>
      </c>
      <c r="D1528" s="6" t="n">
        <f aca="false">IF(ISBLANK(B1528), , IF(ISBLANK(B1527), D1526+1, D1527))</f>
        <v>0</v>
      </c>
      <c r="E1528" s="9" t="n">
        <f aca="false">IF(ISBLANK(B1528),,IF(OR(ISBLANK(B1527), B1527="Баркод"),1,E1527+1))</f>
        <v>0</v>
      </c>
      <c r="F1528" s="9" t="n">
        <f aca="false">IF(ISBLANK(B1529), E1528/2,)</f>
        <v>0</v>
      </c>
      <c r="G1528" s="0" t="n">
        <f aca="false">IF(ISBLANK(B1528),0,-1)</f>
        <v>0</v>
      </c>
      <c r="H1528" s="0" t="n">
        <f aca="false">IF(AND(ISBLANK(B1527),NOT(ISBLANK(B1528))),1,-1)</f>
        <v>-1</v>
      </c>
      <c r="I1528" s="0" t="n">
        <f aca="false">IF(ISBLANK(B1526),IF(AND(B1527=B1528,NOT(ISBLANK(B1527)),NOT(ISBLANK(B1528))),1,-1),-1)</f>
        <v>-1</v>
      </c>
      <c r="J1528" s="0" t="n">
        <f aca="false">IF(MAX(G1528:I1528)&lt;0,IF(OR(B1528=B1527,B1527=B1526),1,-1),MAX(G1528:I1528))</f>
        <v>0</v>
      </c>
    </row>
    <row r="1529" customFormat="false" ht="13.8" hidden="false" customHeight="false" outlineLevel="0" collapsed="false">
      <c r="A1529" s="7" t="n">
        <f aca="false">MAX(G1529:J1529)</f>
        <v>0</v>
      </c>
      <c r="B1529" s="8"/>
      <c r="C1529" s="9" t="e">
        <f aca="false">INDEX(SupplierNomenclature!$E$3:$E$10000,MATCH(B1529,SupplierNomenclature!$I$3:$I$10000,0))</f>
        <v>#N/A</v>
      </c>
      <c r="D1529" s="6" t="n">
        <f aca="false">IF(ISBLANK(B1529), , IF(ISBLANK(B1528), D1527+1, D1528))</f>
        <v>0</v>
      </c>
      <c r="E1529" s="9" t="n">
        <f aca="false">IF(ISBLANK(B1529),,IF(OR(ISBLANK(B1528), B1528="Баркод"),1,E1528+1))</f>
        <v>0</v>
      </c>
      <c r="F1529" s="9" t="n">
        <f aca="false">IF(ISBLANK(B1530), E1529/2,)</f>
        <v>0</v>
      </c>
      <c r="G1529" s="0" t="n">
        <f aca="false">IF(ISBLANK(B1529),0,-1)</f>
        <v>0</v>
      </c>
      <c r="H1529" s="0" t="n">
        <f aca="false">IF(AND(ISBLANK(B1528),NOT(ISBLANK(B1529))),1,-1)</f>
        <v>-1</v>
      </c>
      <c r="I1529" s="0" t="n">
        <f aca="false">IF(ISBLANK(B1527),IF(AND(B1528=B1529,NOT(ISBLANK(B1528)),NOT(ISBLANK(B1529))),1,-1),-1)</f>
        <v>-1</v>
      </c>
      <c r="J1529" s="0" t="n">
        <f aca="false">IF(MAX(G1529:I1529)&lt;0,IF(OR(B1529=B1528,B1528=B1527),1,-1),MAX(G1529:I1529))</f>
        <v>0</v>
      </c>
    </row>
    <row r="1530" customFormat="false" ht="13.8" hidden="false" customHeight="false" outlineLevel="0" collapsed="false">
      <c r="A1530" s="7" t="n">
        <f aca="false">MAX(G1530:J1530)</f>
        <v>0</v>
      </c>
      <c r="B1530" s="8"/>
      <c r="C1530" s="9" t="e">
        <f aca="false">INDEX(SupplierNomenclature!$E$3:$E$10000,MATCH(B1530,SupplierNomenclature!$I$3:$I$10000,0))</f>
        <v>#N/A</v>
      </c>
      <c r="D1530" s="6" t="n">
        <f aca="false">IF(ISBLANK(B1530), , IF(ISBLANK(B1529), D1528+1, D1529))</f>
        <v>0</v>
      </c>
      <c r="E1530" s="9" t="n">
        <f aca="false">IF(ISBLANK(B1530),,IF(OR(ISBLANK(B1529), B1529="Баркод"),1,E1529+1))</f>
        <v>0</v>
      </c>
      <c r="F1530" s="9" t="n">
        <f aca="false">IF(ISBLANK(B1531), E1530/2,)</f>
        <v>0</v>
      </c>
      <c r="G1530" s="0" t="n">
        <f aca="false">IF(ISBLANK(B1530),0,-1)</f>
        <v>0</v>
      </c>
      <c r="H1530" s="0" t="n">
        <f aca="false">IF(AND(ISBLANK(B1529),NOT(ISBLANK(B1530))),1,-1)</f>
        <v>-1</v>
      </c>
      <c r="I1530" s="0" t="n">
        <f aca="false">IF(ISBLANK(B1528),IF(AND(B1529=B1530,NOT(ISBLANK(B1529)),NOT(ISBLANK(B1530))),1,-1),-1)</f>
        <v>-1</v>
      </c>
      <c r="J1530" s="0" t="n">
        <f aca="false">IF(MAX(G1530:I1530)&lt;0,IF(OR(B1530=B1529,B1529=B1528),1,-1),MAX(G1530:I1530))</f>
        <v>0</v>
      </c>
    </row>
    <row r="1531" customFormat="false" ht="13.8" hidden="false" customHeight="false" outlineLevel="0" collapsed="false">
      <c r="A1531" s="7" t="n">
        <f aca="false">MAX(G1531:J1531)</f>
        <v>0</v>
      </c>
      <c r="B1531" s="8"/>
      <c r="C1531" s="9" t="e">
        <f aca="false">INDEX(SupplierNomenclature!$E$3:$E$10000,MATCH(B1531,SupplierNomenclature!$I$3:$I$10000,0))</f>
        <v>#N/A</v>
      </c>
      <c r="D1531" s="6" t="n">
        <f aca="false">IF(ISBLANK(B1531), , IF(ISBLANK(B1530), D1529+1, D1530))</f>
        <v>0</v>
      </c>
      <c r="E1531" s="9" t="n">
        <f aca="false">IF(ISBLANK(B1531),,IF(OR(ISBLANK(B1530), B1530="Баркод"),1,E1530+1))</f>
        <v>0</v>
      </c>
      <c r="F1531" s="9" t="n">
        <f aca="false">IF(ISBLANK(B1532), E1531/2,)</f>
        <v>0</v>
      </c>
      <c r="G1531" s="0" t="n">
        <f aca="false">IF(ISBLANK(B1531),0,-1)</f>
        <v>0</v>
      </c>
      <c r="H1531" s="0" t="n">
        <f aca="false">IF(AND(ISBLANK(B1530),NOT(ISBLANK(B1531))),1,-1)</f>
        <v>-1</v>
      </c>
      <c r="I1531" s="0" t="n">
        <f aca="false">IF(ISBLANK(B1529),IF(AND(B1530=B1531,NOT(ISBLANK(B1530)),NOT(ISBLANK(B1531))),1,-1),-1)</f>
        <v>-1</v>
      </c>
      <c r="J1531" s="0" t="n">
        <f aca="false">IF(MAX(G1531:I1531)&lt;0,IF(OR(B1531=B1530,B1530=B1529),1,-1),MAX(G1531:I1531))</f>
        <v>0</v>
      </c>
    </row>
    <row r="1532" customFormat="false" ht="13.8" hidden="false" customHeight="false" outlineLevel="0" collapsed="false">
      <c r="A1532" s="7" t="n">
        <f aca="false">MAX(G1532:J1532)</f>
        <v>0</v>
      </c>
      <c r="B1532" s="8"/>
      <c r="C1532" s="9" t="e">
        <f aca="false">INDEX(SupplierNomenclature!$E$3:$E$10000,MATCH(B1532,SupplierNomenclature!$I$3:$I$10000,0))</f>
        <v>#N/A</v>
      </c>
      <c r="D1532" s="6" t="n">
        <f aca="false">IF(ISBLANK(B1532), , IF(ISBLANK(B1531), D1530+1, D1531))</f>
        <v>0</v>
      </c>
      <c r="E1532" s="9" t="n">
        <f aca="false">IF(ISBLANK(B1532),,IF(OR(ISBLANK(B1531), B1531="Баркод"),1,E1531+1))</f>
        <v>0</v>
      </c>
      <c r="F1532" s="9" t="n">
        <f aca="false">IF(ISBLANK(B1533), E1532/2,)</f>
        <v>0</v>
      </c>
      <c r="G1532" s="0" t="n">
        <f aca="false">IF(ISBLANK(B1532),0,-1)</f>
        <v>0</v>
      </c>
      <c r="H1532" s="0" t="n">
        <f aca="false">IF(AND(ISBLANK(B1531),NOT(ISBLANK(B1532))),1,-1)</f>
        <v>-1</v>
      </c>
      <c r="I1532" s="0" t="n">
        <f aca="false">IF(ISBLANK(B1530),IF(AND(B1531=B1532,NOT(ISBLANK(B1531)),NOT(ISBLANK(B1532))),1,-1),-1)</f>
        <v>-1</v>
      </c>
      <c r="J1532" s="0" t="n">
        <f aca="false">IF(MAX(G1532:I1532)&lt;0,IF(OR(B1532=B1531,B1531=B1530),1,-1),MAX(G1532:I1532))</f>
        <v>0</v>
      </c>
    </row>
    <row r="1533" customFormat="false" ht="13.8" hidden="false" customHeight="false" outlineLevel="0" collapsed="false">
      <c r="A1533" s="7" t="n">
        <f aca="false">MAX(G1533:J1533)</f>
        <v>0</v>
      </c>
      <c r="B1533" s="8"/>
      <c r="C1533" s="9" t="e">
        <f aca="false">INDEX(SupplierNomenclature!$E$3:$E$10000,MATCH(B1533,SupplierNomenclature!$I$3:$I$10000,0))</f>
        <v>#N/A</v>
      </c>
      <c r="D1533" s="6" t="n">
        <f aca="false">IF(ISBLANK(B1533), , IF(ISBLANK(B1532), D1531+1, D1532))</f>
        <v>0</v>
      </c>
      <c r="E1533" s="9" t="n">
        <f aca="false">IF(ISBLANK(B1533),,IF(OR(ISBLANK(B1532), B1532="Баркод"),1,E1532+1))</f>
        <v>0</v>
      </c>
      <c r="F1533" s="9" t="n">
        <f aca="false">IF(ISBLANK(B1534), E1533/2,)</f>
        <v>0</v>
      </c>
      <c r="G1533" s="0" t="n">
        <f aca="false">IF(ISBLANK(B1533),0,-1)</f>
        <v>0</v>
      </c>
      <c r="H1533" s="0" t="n">
        <f aca="false">IF(AND(ISBLANK(B1532),NOT(ISBLANK(B1533))),1,-1)</f>
        <v>-1</v>
      </c>
      <c r="I1533" s="0" t="n">
        <f aca="false">IF(ISBLANK(B1531),IF(AND(B1532=B1533,NOT(ISBLANK(B1532)),NOT(ISBLANK(B1533))),1,-1),-1)</f>
        <v>-1</v>
      </c>
      <c r="J1533" s="0" t="n">
        <f aca="false">IF(MAX(G1533:I1533)&lt;0,IF(OR(B1533=B1532,B1532=B1531),1,-1),MAX(G1533:I1533))</f>
        <v>0</v>
      </c>
    </row>
    <row r="1534" customFormat="false" ht="13.8" hidden="false" customHeight="false" outlineLevel="0" collapsed="false">
      <c r="A1534" s="7" t="n">
        <f aca="false">MAX(G1534:J1534)</f>
        <v>0</v>
      </c>
      <c r="B1534" s="8"/>
      <c r="C1534" s="9" t="e">
        <f aca="false">INDEX(SupplierNomenclature!$E$3:$E$10000,MATCH(B1534,SupplierNomenclature!$I$3:$I$10000,0))</f>
        <v>#N/A</v>
      </c>
      <c r="D1534" s="6" t="n">
        <f aca="false">IF(ISBLANK(B1534), , IF(ISBLANK(B1533), D1532+1, D1533))</f>
        <v>0</v>
      </c>
      <c r="E1534" s="9" t="n">
        <f aca="false">IF(ISBLANK(B1534),,IF(OR(ISBLANK(B1533), B1533="Баркод"),1,E1533+1))</f>
        <v>0</v>
      </c>
      <c r="F1534" s="9" t="n">
        <f aca="false">IF(ISBLANK(B1535), E1534/2,)</f>
        <v>0</v>
      </c>
      <c r="G1534" s="0" t="n">
        <f aca="false">IF(ISBLANK(B1534),0,-1)</f>
        <v>0</v>
      </c>
      <c r="H1534" s="0" t="n">
        <f aca="false">IF(AND(ISBLANK(B1533),NOT(ISBLANK(B1534))),1,-1)</f>
        <v>-1</v>
      </c>
      <c r="I1534" s="0" t="n">
        <f aca="false">IF(ISBLANK(B1532),IF(AND(B1533=B1534,NOT(ISBLANK(B1533)),NOT(ISBLANK(B1534))),1,-1),-1)</f>
        <v>-1</v>
      </c>
      <c r="J1534" s="0" t="n">
        <f aca="false">IF(MAX(G1534:I1534)&lt;0,IF(OR(B1534=B1533,B1533=B1532),1,-1),MAX(G1534:I1534))</f>
        <v>0</v>
      </c>
    </row>
    <row r="1535" customFormat="false" ht="13.8" hidden="false" customHeight="false" outlineLevel="0" collapsed="false">
      <c r="A1535" s="7" t="n">
        <f aca="false">MAX(G1535:J1535)</f>
        <v>0</v>
      </c>
      <c r="B1535" s="8"/>
      <c r="C1535" s="9" t="e">
        <f aca="false">INDEX(SupplierNomenclature!$E$3:$E$10000,MATCH(B1535,SupplierNomenclature!$I$3:$I$10000,0))</f>
        <v>#N/A</v>
      </c>
      <c r="D1535" s="6" t="n">
        <f aca="false">IF(ISBLANK(B1535), , IF(ISBLANK(B1534), D1533+1, D1534))</f>
        <v>0</v>
      </c>
      <c r="E1535" s="9" t="n">
        <f aca="false">IF(ISBLANK(B1535),,IF(OR(ISBLANK(B1534), B1534="Баркод"),1,E1534+1))</f>
        <v>0</v>
      </c>
      <c r="F1535" s="9" t="n">
        <f aca="false">IF(ISBLANK(B1536), E1535/2,)</f>
        <v>0</v>
      </c>
      <c r="G1535" s="0" t="n">
        <f aca="false">IF(ISBLANK(B1535),0,-1)</f>
        <v>0</v>
      </c>
      <c r="H1535" s="0" t="n">
        <f aca="false">IF(AND(ISBLANK(B1534),NOT(ISBLANK(B1535))),1,-1)</f>
        <v>-1</v>
      </c>
      <c r="I1535" s="0" t="n">
        <f aca="false">IF(ISBLANK(B1533),IF(AND(B1534=B1535,NOT(ISBLANK(B1534)),NOT(ISBLANK(B1535))),1,-1),-1)</f>
        <v>-1</v>
      </c>
      <c r="J1535" s="0" t="n">
        <f aca="false">IF(MAX(G1535:I1535)&lt;0,IF(OR(B1535=B1534,B1534=B1533),1,-1),MAX(G1535:I1535))</f>
        <v>0</v>
      </c>
    </row>
    <row r="1536" customFormat="false" ht="13.8" hidden="false" customHeight="false" outlineLevel="0" collapsed="false">
      <c r="A1536" s="7" t="n">
        <f aca="false">MAX(G1536:J1536)</f>
        <v>0</v>
      </c>
      <c r="B1536" s="8"/>
      <c r="C1536" s="9" t="e">
        <f aca="false">INDEX(SupplierNomenclature!$E$3:$E$10000,MATCH(B1536,SupplierNomenclature!$I$3:$I$10000,0))</f>
        <v>#N/A</v>
      </c>
      <c r="D1536" s="6" t="n">
        <f aca="false">IF(ISBLANK(B1536), , IF(ISBLANK(B1535), D1534+1, D1535))</f>
        <v>0</v>
      </c>
      <c r="E1536" s="9" t="n">
        <f aca="false">IF(ISBLANK(B1536),,IF(OR(ISBLANK(B1535), B1535="Баркод"),1,E1535+1))</f>
        <v>0</v>
      </c>
      <c r="F1536" s="9" t="n">
        <f aca="false">IF(ISBLANK(B1537), E1536/2,)</f>
        <v>0</v>
      </c>
      <c r="G1536" s="0" t="n">
        <f aca="false">IF(ISBLANK(B1536),0,-1)</f>
        <v>0</v>
      </c>
      <c r="H1536" s="0" t="n">
        <f aca="false">IF(AND(ISBLANK(B1535),NOT(ISBLANK(B1536))),1,-1)</f>
        <v>-1</v>
      </c>
      <c r="I1536" s="0" t="n">
        <f aca="false">IF(ISBLANK(B1534),IF(AND(B1535=B1536,NOT(ISBLANK(B1535)),NOT(ISBLANK(B1536))),1,-1),-1)</f>
        <v>-1</v>
      </c>
      <c r="J1536" s="0" t="n">
        <f aca="false">IF(MAX(G1536:I1536)&lt;0,IF(OR(B1536=B1535,B1535=B1534),1,-1),MAX(G1536:I1536))</f>
        <v>0</v>
      </c>
    </row>
    <row r="1537" customFormat="false" ht="13.8" hidden="false" customHeight="false" outlineLevel="0" collapsed="false">
      <c r="A1537" s="7" t="n">
        <f aca="false">MAX(G1537:J1537)</f>
        <v>0</v>
      </c>
      <c r="B1537" s="8"/>
      <c r="C1537" s="9" t="e">
        <f aca="false">INDEX(SupplierNomenclature!$E$3:$E$10000,MATCH(B1537,SupplierNomenclature!$I$3:$I$10000,0))</f>
        <v>#N/A</v>
      </c>
      <c r="D1537" s="6" t="n">
        <f aca="false">IF(ISBLANK(B1537), , IF(ISBLANK(B1536), D1535+1, D1536))</f>
        <v>0</v>
      </c>
      <c r="E1537" s="9" t="n">
        <f aca="false">IF(ISBLANK(B1537),,IF(OR(ISBLANK(B1536), B1536="Баркод"),1,E1536+1))</f>
        <v>0</v>
      </c>
      <c r="F1537" s="9" t="n">
        <f aca="false">IF(ISBLANK(B1538), E1537/2,)</f>
        <v>0</v>
      </c>
      <c r="G1537" s="0" t="n">
        <f aca="false">IF(ISBLANK(B1537),0,-1)</f>
        <v>0</v>
      </c>
      <c r="H1537" s="0" t="n">
        <f aca="false">IF(AND(ISBLANK(B1536),NOT(ISBLANK(B1537))),1,-1)</f>
        <v>-1</v>
      </c>
      <c r="I1537" s="0" t="n">
        <f aca="false">IF(ISBLANK(B1535),IF(AND(B1536=B1537,NOT(ISBLANK(B1536)),NOT(ISBLANK(B1537))),1,-1),-1)</f>
        <v>-1</v>
      </c>
      <c r="J1537" s="0" t="n">
        <f aca="false">IF(MAX(G1537:I1537)&lt;0,IF(OR(B1537=B1536,B1536=B1535),1,-1),MAX(G1537:I1537))</f>
        <v>0</v>
      </c>
    </row>
    <row r="1538" customFormat="false" ht="13.8" hidden="false" customHeight="false" outlineLevel="0" collapsed="false">
      <c r="A1538" s="7" t="n">
        <f aca="false">MAX(G1538:J1538)</f>
        <v>0</v>
      </c>
      <c r="B1538" s="8"/>
      <c r="C1538" s="9" t="e">
        <f aca="false">INDEX(SupplierNomenclature!$E$3:$E$10000,MATCH(B1538,SupplierNomenclature!$I$3:$I$10000,0))</f>
        <v>#N/A</v>
      </c>
      <c r="D1538" s="6" t="n">
        <f aca="false">IF(ISBLANK(B1538), , IF(ISBLANK(B1537), D1536+1, D1537))</f>
        <v>0</v>
      </c>
      <c r="E1538" s="9" t="n">
        <f aca="false">IF(ISBLANK(B1538),,IF(OR(ISBLANK(B1537), B1537="Баркод"),1,E1537+1))</f>
        <v>0</v>
      </c>
      <c r="F1538" s="9" t="n">
        <f aca="false">IF(ISBLANK(B1539), E1538/2,)</f>
        <v>0</v>
      </c>
      <c r="G1538" s="0" t="n">
        <f aca="false">IF(ISBLANK(B1538),0,-1)</f>
        <v>0</v>
      </c>
      <c r="H1538" s="0" t="n">
        <f aca="false">IF(AND(ISBLANK(B1537),NOT(ISBLANK(B1538))),1,-1)</f>
        <v>-1</v>
      </c>
      <c r="I1538" s="0" t="n">
        <f aca="false">IF(ISBLANK(B1536),IF(AND(B1537=B1538,NOT(ISBLANK(B1537)),NOT(ISBLANK(B1538))),1,-1),-1)</f>
        <v>-1</v>
      </c>
      <c r="J1538" s="0" t="n">
        <f aca="false">IF(MAX(G1538:I1538)&lt;0,IF(OR(B1538=B1537,B1537=B1536),1,-1),MAX(G1538:I1538))</f>
        <v>0</v>
      </c>
    </row>
    <row r="1539" customFormat="false" ht="13.8" hidden="false" customHeight="false" outlineLevel="0" collapsed="false">
      <c r="A1539" s="7" t="n">
        <f aca="false">MAX(G1539:J1539)</f>
        <v>0</v>
      </c>
      <c r="B1539" s="8"/>
      <c r="C1539" s="9" t="e">
        <f aca="false">INDEX(SupplierNomenclature!$E$3:$E$10000,MATCH(B1539,SupplierNomenclature!$I$3:$I$10000,0))</f>
        <v>#N/A</v>
      </c>
      <c r="D1539" s="6" t="n">
        <f aca="false">IF(ISBLANK(B1539), , IF(ISBLANK(B1538), D1537+1, D1538))</f>
        <v>0</v>
      </c>
      <c r="E1539" s="9" t="n">
        <f aca="false">IF(ISBLANK(B1539),,IF(OR(ISBLANK(B1538), B1538="Баркод"),1,E1538+1))</f>
        <v>0</v>
      </c>
      <c r="F1539" s="9" t="n">
        <f aca="false">IF(ISBLANK(B1540), E1539/2,)</f>
        <v>0</v>
      </c>
      <c r="G1539" s="0" t="n">
        <f aca="false">IF(ISBLANK(B1539),0,-1)</f>
        <v>0</v>
      </c>
      <c r="H1539" s="0" t="n">
        <f aca="false">IF(AND(ISBLANK(B1538),NOT(ISBLANK(B1539))),1,-1)</f>
        <v>-1</v>
      </c>
      <c r="I1539" s="0" t="n">
        <f aca="false">IF(ISBLANK(B1537),IF(AND(B1538=B1539,NOT(ISBLANK(B1538)),NOT(ISBLANK(B1539))),1,-1),-1)</f>
        <v>-1</v>
      </c>
      <c r="J1539" s="0" t="n">
        <f aca="false">IF(MAX(G1539:I1539)&lt;0,IF(OR(B1539=B1538,B1538=B1537),1,-1),MAX(G1539:I1539))</f>
        <v>0</v>
      </c>
    </row>
    <row r="1540" customFormat="false" ht="13.8" hidden="false" customHeight="false" outlineLevel="0" collapsed="false">
      <c r="A1540" s="7" t="n">
        <f aca="false">MAX(G1540:J1540)</f>
        <v>0</v>
      </c>
      <c r="B1540" s="8"/>
      <c r="C1540" s="9" t="e">
        <f aca="false">INDEX(SupplierNomenclature!$E$3:$E$10000,MATCH(B1540,SupplierNomenclature!$I$3:$I$10000,0))</f>
        <v>#N/A</v>
      </c>
      <c r="D1540" s="6" t="n">
        <f aca="false">IF(ISBLANK(B1540), , IF(ISBLANK(B1539), D1538+1, D1539))</f>
        <v>0</v>
      </c>
      <c r="E1540" s="9" t="n">
        <f aca="false">IF(ISBLANK(B1540),,IF(OR(ISBLANK(B1539), B1539="Баркод"),1,E1539+1))</f>
        <v>0</v>
      </c>
      <c r="F1540" s="9" t="n">
        <f aca="false">IF(ISBLANK(B1541), E1540/2,)</f>
        <v>0</v>
      </c>
      <c r="G1540" s="0" t="n">
        <f aca="false">IF(ISBLANK(B1540),0,-1)</f>
        <v>0</v>
      </c>
      <c r="H1540" s="0" t="n">
        <f aca="false">IF(AND(ISBLANK(B1539),NOT(ISBLANK(B1540))),1,-1)</f>
        <v>-1</v>
      </c>
      <c r="I1540" s="0" t="n">
        <f aca="false">IF(ISBLANK(B1538),IF(AND(B1539=B1540,NOT(ISBLANK(B1539)),NOT(ISBLANK(B1540))),1,-1),-1)</f>
        <v>-1</v>
      </c>
      <c r="J1540" s="0" t="n">
        <f aca="false">IF(MAX(G1540:I1540)&lt;0,IF(OR(B1540=B1539,B1539=B1538),1,-1),MAX(G1540:I1540))</f>
        <v>0</v>
      </c>
    </row>
    <row r="1541" customFormat="false" ht="13.8" hidden="false" customHeight="false" outlineLevel="0" collapsed="false">
      <c r="A1541" s="7" t="n">
        <f aca="false">MAX(G1541:J1541)</f>
        <v>0</v>
      </c>
      <c r="B1541" s="8"/>
      <c r="C1541" s="9" t="e">
        <f aca="false">INDEX(SupplierNomenclature!$E$3:$E$10000,MATCH(B1541,SupplierNomenclature!$I$3:$I$10000,0))</f>
        <v>#N/A</v>
      </c>
      <c r="D1541" s="6" t="n">
        <f aca="false">IF(ISBLANK(B1541), , IF(ISBLANK(B1540), D1539+1, D1540))</f>
        <v>0</v>
      </c>
      <c r="E1541" s="9" t="n">
        <f aca="false">IF(ISBLANK(B1541),,IF(OR(ISBLANK(B1540), B1540="Баркод"),1,E1540+1))</f>
        <v>0</v>
      </c>
      <c r="F1541" s="9" t="n">
        <f aca="false">IF(ISBLANK(B1542), E1541/2,)</f>
        <v>0</v>
      </c>
      <c r="G1541" s="0" t="n">
        <f aca="false">IF(ISBLANK(B1541),0,-1)</f>
        <v>0</v>
      </c>
      <c r="H1541" s="0" t="n">
        <f aca="false">IF(AND(ISBLANK(B1540),NOT(ISBLANK(B1541))),1,-1)</f>
        <v>-1</v>
      </c>
      <c r="I1541" s="0" t="n">
        <f aca="false">IF(ISBLANK(B1539),IF(AND(B1540=B1541,NOT(ISBLANK(B1540)),NOT(ISBLANK(B1541))),1,-1),-1)</f>
        <v>-1</v>
      </c>
      <c r="J1541" s="0" t="n">
        <f aca="false">IF(MAX(G1541:I1541)&lt;0,IF(OR(B1541=B1540,B1540=B1539),1,-1),MAX(G1541:I1541))</f>
        <v>0</v>
      </c>
    </row>
    <row r="1542" customFormat="false" ht="13.8" hidden="false" customHeight="false" outlineLevel="0" collapsed="false">
      <c r="A1542" s="7" t="n">
        <f aca="false">MAX(G1542:J1542)</f>
        <v>0</v>
      </c>
      <c r="B1542" s="8"/>
      <c r="C1542" s="9" t="e">
        <f aca="false">INDEX(SupplierNomenclature!$E$3:$E$10000,MATCH(B1542,SupplierNomenclature!$I$3:$I$10000,0))</f>
        <v>#N/A</v>
      </c>
      <c r="D1542" s="6" t="n">
        <f aca="false">IF(ISBLANK(B1542), , IF(ISBLANK(B1541), D1540+1, D1541))</f>
        <v>0</v>
      </c>
      <c r="E1542" s="9" t="n">
        <f aca="false">IF(ISBLANK(B1542),,IF(OR(ISBLANK(B1541), B1541="Баркод"),1,E1541+1))</f>
        <v>0</v>
      </c>
      <c r="F1542" s="9" t="n">
        <f aca="false">IF(ISBLANK(B1543), E1542/2,)</f>
        <v>0</v>
      </c>
      <c r="G1542" s="0" t="n">
        <f aca="false">IF(ISBLANK(B1542),0,-1)</f>
        <v>0</v>
      </c>
      <c r="H1542" s="0" t="n">
        <f aca="false">IF(AND(ISBLANK(B1541),NOT(ISBLANK(B1542))),1,-1)</f>
        <v>-1</v>
      </c>
      <c r="I1542" s="0" t="n">
        <f aca="false">IF(ISBLANK(B1540),IF(AND(B1541=B1542,NOT(ISBLANK(B1541)),NOT(ISBLANK(B1542))),1,-1),-1)</f>
        <v>-1</v>
      </c>
      <c r="J1542" s="0" t="n">
        <f aca="false">IF(MAX(G1542:I1542)&lt;0,IF(OR(B1542=B1541,B1541=B1540),1,-1),MAX(G1542:I1542))</f>
        <v>0</v>
      </c>
    </row>
    <row r="1543" customFormat="false" ht="13.8" hidden="false" customHeight="false" outlineLevel="0" collapsed="false">
      <c r="A1543" s="7" t="n">
        <f aca="false">MAX(G1543:J1543)</f>
        <v>0</v>
      </c>
      <c r="B1543" s="8"/>
      <c r="C1543" s="9" t="e">
        <f aca="false">INDEX(SupplierNomenclature!$E$3:$E$10000,MATCH(B1543,SupplierNomenclature!$I$3:$I$10000,0))</f>
        <v>#N/A</v>
      </c>
      <c r="D1543" s="6" t="n">
        <f aca="false">IF(ISBLANK(B1543), , IF(ISBLANK(B1542), D1541+1, D1542))</f>
        <v>0</v>
      </c>
      <c r="E1543" s="9" t="n">
        <f aca="false">IF(ISBLANK(B1543),,IF(OR(ISBLANK(B1542), B1542="Баркод"),1,E1542+1))</f>
        <v>0</v>
      </c>
      <c r="F1543" s="9" t="n">
        <f aca="false">IF(ISBLANK(B1544), E1543/2,)</f>
        <v>0</v>
      </c>
      <c r="G1543" s="0" t="n">
        <f aca="false">IF(ISBLANK(B1543),0,-1)</f>
        <v>0</v>
      </c>
      <c r="H1543" s="0" t="n">
        <f aca="false">IF(AND(ISBLANK(B1542),NOT(ISBLANK(B1543))),1,-1)</f>
        <v>-1</v>
      </c>
      <c r="I1543" s="0" t="n">
        <f aca="false">IF(ISBLANK(B1541),IF(AND(B1542=B1543,NOT(ISBLANK(B1542)),NOT(ISBLANK(B1543))),1,-1),-1)</f>
        <v>-1</v>
      </c>
      <c r="J1543" s="0" t="n">
        <f aca="false">IF(MAX(G1543:I1543)&lt;0,IF(OR(B1543=B1542,B1542=B1541),1,-1),MAX(G1543:I1543))</f>
        <v>0</v>
      </c>
    </row>
    <row r="1544" customFormat="false" ht="13.8" hidden="false" customHeight="false" outlineLevel="0" collapsed="false">
      <c r="A1544" s="7" t="n">
        <f aca="false">MAX(G1544:J1544)</f>
        <v>0</v>
      </c>
      <c r="B1544" s="8"/>
      <c r="C1544" s="9" t="e">
        <f aca="false">INDEX(SupplierNomenclature!$E$3:$E$10000,MATCH(B1544,SupplierNomenclature!$I$3:$I$10000,0))</f>
        <v>#N/A</v>
      </c>
      <c r="D1544" s="6" t="n">
        <f aca="false">IF(ISBLANK(B1544), , IF(ISBLANK(B1543), D1542+1, D1543))</f>
        <v>0</v>
      </c>
      <c r="E1544" s="9" t="n">
        <f aca="false">IF(ISBLANK(B1544),,IF(OR(ISBLANK(B1543), B1543="Баркод"),1,E1543+1))</f>
        <v>0</v>
      </c>
      <c r="F1544" s="9" t="n">
        <f aca="false">IF(ISBLANK(B1545), E1544/2,)</f>
        <v>0</v>
      </c>
      <c r="G1544" s="0" t="n">
        <f aca="false">IF(ISBLANK(B1544),0,-1)</f>
        <v>0</v>
      </c>
      <c r="H1544" s="0" t="n">
        <f aca="false">IF(AND(ISBLANK(B1543),NOT(ISBLANK(B1544))),1,-1)</f>
        <v>-1</v>
      </c>
      <c r="I1544" s="0" t="n">
        <f aca="false">IF(ISBLANK(B1542),IF(AND(B1543=B1544,NOT(ISBLANK(B1543)),NOT(ISBLANK(B1544))),1,-1),-1)</f>
        <v>-1</v>
      </c>
      <c r="J1544" s="0" t="n">
        <f aca="false">IF(MAX(G1544:I1544)&lt;0,IF(OR(B1544=B1543,B1543=B1542),1,-1),MAX(G1544:I1544))</f>
        <v>0</v>
      </c>
    </row>
    <row r="1545" customFormat="false" ht="13.8" hidden="false" customHeight="false" outlineLevel="0" collapsed="false">
      <c r="A1545" s="7" t="n">
        <f aca="false">MAX(G1545:J1545)</f>
        <v>0</v>
      </c>
      <c r="B1545" s="8"/>
      <c r="C1545" s="9" t="e">
        <f aca="false">INDEX(SupplierNomenclature!$E$3:$E$10000,MATCH(B1545,SupplierNomenclature!$I$3:$I$10000,0))</f>
        <v>#N/A</v>
      </c>
      <c r="D1545" s="6" t="n">
        <f aca="false">IF(ISBLANK(B1545), , IF(ISBLANK(B1544), D1543+1, D1544))</f>
        <v>0</v>
      </c>
      <c r="E1545" s="9" t="n">
        <f aca="false">IF(ISBLANK(B1545),,IF(OR(ISBLANK(B1544), B1544="Баркод"),1,E1544+1))</f>
        <v>0</v>
      </c>
      <c r="F1545" s="9" t="n">
        <f aca="false">IF(ISBLANK(B1546), E1545/2,)</f>
        <v>0</v>
      </c>
      <c r="G1545" s="0" t="n">
        <f aca="false">IF(ISBLANK(B1545),0,-1)</f>
        <v>0</v>
      </c>
      <c r="H1545" s="0" t="n">
        <f aca="false">IF(AND(ISBLANK(B1544),NOT(ISBLANK(B1545))),1,-1)</f>
        <v>-1</v>
      </c>
      <c r="I1545" s="0" t="n">
        <f aca="false">IF(ISBLANK(B1543),IF(AND(B1544=B1545,NOT(ISBLANK(B1544)),NOT(ISBLANK(B1545))),1,-1),-1)</f>
        <v>-1</v>
      </c>
      <c r="J1545" s="0" t="n">
        <f aca="false">IF(MAX(G1545:I1545)&lt;0,IF(OR(B1545=B1544,B1544=B1543),1,-1),MAX(G1545:I1545))</f>
        <v>0</v>
      </c>
    </row>
    <row r="1546" customFormat="false" ht="13.8" hidden="false" customHeight="false" outlineLevel="0" collapsed="false">
      <c r="A1546" s="7" t="n">
        <f aca="false">MAX(G1546:J1546)</f>
        <v>0</v>
      </c>
      <c r="B1546" s="8"/>
      <c r="C1546" s="9" t="e">
        <f aca="false">INDEX(SupplierNomenclature!$E$3:$E$10000,MATCH(B1546,SupplierNomenclature!$I$3:$I$10000,0))</f>
        <v>#N/A</v>
      </c>
      <c r="D1546" s="6" t="n">
        <f aca="false">IF(ISBLANK(B1546), , IF(ISBLANK(B1545), D1544+1, D1545))</f>
        <v>0</v>
      </c>
      <c r="E1546" s="9" t="n">
        <f aca="false">IF(ISBLANK(B1546),,IF(OR(ISBLANK(B1545), B1545="Баркод"),1,E1545+1))</f>
        <v>0</v>
      </c>
      <c r="F1546" s="9" t="n">
        <f aca="false">IF(ISBLANK(B1547), E1546/2,)</f>
        <v>0</v>
      </c>
      <c r="G1546" s="0" t="n">
        <f aca="false">IF(ISBLANK(B1546),0,-1)</f>
        <v>0</v>
      </c>
      <c r="H1546" s="0" t="n">
        <f aca="false">IF(AND(ISBLANK(B1545),NOT(ISBLANK(B1546))),1,-1)</f>
        <v>-1</v>
      </c>
      <c r="I1546" s="0" t="n">
        <f aca="false">IF(ISBLANK(B1544),IF(AND(B1545=B1546,NOT(ISBLANK(B1545)),NOT(ISBLANK(B1546))),1,-1),-1)</f>
        <v>-1</v>
      </c>
      <c r="J1546" s="0" t="n">
        <f aca="false">IF(MAX(G1546:I1546)&lt;0,IF(OR(B1546=B1545,B1545=B1544),1,-1),MAX(G1546:I1546))</f>
        <v>0</v>
      </c>
    </row>
    <row r="1547" customFormat="false" ht="13.8" hidden="false" customHeight="false" outlineLevel="0" collapsed="false">
      <c r="A1547" s="7" t="n">
        <f aca="false">MAX(G1547:J1547)</f>
        <v>0</v>
      </c>
      <c r="B1547" s="8"/>
      <c r="C1547" s="9" t="e">
        <f aca="false">INDEX(SupplierNomenclature!$E$3:$E$10000,MATCH(B1547,SupplierNomenclature!$I$3:$I$10000,0))</f>
        <v>#N/A</v>
      </c>
      <c r="D1547" s="6" t="n">
        <f aca="false">IF(ISBLANK(B1547), , IF(ISBLANK(B1546), D1545+1, D1546))</f>
        <v>0</v>
      </c>
      <c r="E1547" s="9" t="n">
        <f aca="false">IF(ISBLANK(B1547),,IF(OR(ISBLANK(B1546), B1546="Баркод"),1,E1546+1))</f>
        <v>0</v>
      </c>
      <c r="F1547" s="9" t="n">
        <f aca="false">IF(ISBLANK(B1548), E1547/2,)</f>
        <v>0</v>
      </c>
      <c r="G1547" s="0" t="n">
        <f aca="false">IF(ISBLANK(B1547),0,-1)</f>
        <v>0</v>
      </c>
      <c r="H1547" s="0" t="n">
        <f aca="false">IF(AND(ISBLANK(B1546),NOT(ISBLANK(B1547))),1,-1)</f>
        <v>-1</v>
      </c>
      <c r="I1547" s="0" t="n">
        <f aca="false">IF(ISBLANK(B1545),IF(AND(B1546=B1547,NOT(ISBLANK(B1546)),NOT(ISBLANK(B1547))),1,-1),-1)</f>
        <v>-1</v>
      </c>
      <c r="J1547" s="0" t="n">
        <f aca="false">IF(MAX(G1547:I1547)&lt;0,IF(OR(B1547=B1546,B1546=B1545),1,-1),MAX(G1547:I1547))</f>
        <v>0</v>
      </c>
    </row>
    <row r="1548" customFormat="false" ht="13.8" hidden="false" customHeight="false" outlineLevel="0" collapsed="false">
      <c r="A1548" s="7" t="n">
        <f aca="false">MAX(G1548:J1548)</f>
        <v>0</v>
      </c>
      <c r="B1548" s="8"/>
      <c r="C1548" s="9" t="e">
        <f aca="false">INDEX(SupplierNomenclature!$E$3:$E$10000,MATCH(B1548,SupplierNomenclature!$I$3:$I$10000,0))</f>
        <v>#N/A</v>
      </c>
      <c r="D1548" s="6" t="n">
        <f aca="false">IF(ISBLANK(B1548), , IF(ISBLANK(B1547), D1546+1, D1547))</f>
        <v>0</v>
      </c>
      <c r="E1548" s="9" t="n">
        <f aca="false">IF(ISBLANK(B1548),,IF(OR(ISBLANK(B1547), B1547="Баркод"),1,E1547+1))</f>
        <v>0</v>
      </c>
      <c r="F1548" s="9" t="n">
        <f aca="false">IF(ISBLANK(B1549), E1548/2,)</f>
        <v>0</v>
      </c>
      <c r="G1548" s="0" t="n">
        <f aca="false">IF(ISBLANK(B1548),0,-1)</f>
        <v>0</v>
      </c>
      <c r="H1548" s="0" t="n">
        <f aca="false">IF(AND(ISBLANK(B1547),NOT(ISBLANK(B1548))),1,-1)</f>
        <v>-1</v>
      </c>
      <c r="I1548" s="0" t="n">
        <f aca="false">IF(ISBLANK(B1546),IF(AND(B1547=B1548,NOT(ISBLANK(B1547)),NOT(ISBLANK(B1548))),1,-1),-1)</f>
        <v>-1</v>
      </c>
      <c r="J1548" s="0" t="n">
        <f aca="false">IF(MAX(G1548:I1548)&lt;0,IF(OR(B1548=B1547,B1547=B1546),1,-1),MAX(G1548:I1548))</f>
        <v>0</v>
      </c>
    </row>
    <row r="1549" customFormat="false" ht="13.8" hidden="false" customHeight="false" outlineLevel="0" collapsed="false">
      <c r="A1549" s="7" t="n">
        <f aca="false">MAX(G1549:J1549)</f>
        <v>0</v>
      </c>
      <c r="B1549" s="8"/>
      <c r="C1549" s="9" t="e">
        <f aca="false">INDEX(SupplierNomenclature!$E$3:$E$10000,MATCH(B1549,SupplierNomenclature!$I$3:$I$10000,0))</f>
        <v>#N/A</v>
      </c>
      <c r="D1549" s="6" t="n">
        <f aca="false">IF(ISBLANK(B1549), , IF(ISBLANK(B1548), D1547+1, D1548))</f>
        <v>0</v>
      </c>
      <c r="E1549" s="9" t="n">
        <f aca="false">IF(ISBLANK(B1549),,IF(OR(ISBLANK(B1548), B1548="Баркод"),1,E1548+1))</f>
        <v>0</v>
      </c>
      <c r="F1549" s="9" t="n">
        <f aca="false">IF(ISBLANK(B1550), E1549/2,)</f>
        <v>0</v>
      </c>
      <c r="G1549" s="0" t="n">
        <f aca="false">IF(ISBLANK(B1549),0,-1)</f>
        <v>0</v>
      </c>
      <c r="H1549" s="0" t="n">
        <f aca="false">IF(AND(ISBLANK(B1548),NOT(ISBLANK(B1549))),1,-1)</f>
        <v>-1</v>
      </c>
      <c r="I1549" s="0" t="n">
        <f aca="false">IF(ISBLANK(B1547),IF(AND(B1548=B1549,NOT(ISBLANK(B1548)),NOT(ISBLANK(B1549))),1,-1),-1)</f>
        <v>-1</v>
      </c>
      <c r="J1549" s="0" t="n">
        <f aca="false">IF(MAX(G1549:I1549)&lt;0,IF(OR(B1549=B1548,B1548=B1547),1,-1),MAX(G1549:I1549))</f>
        <v>0</v>
      </c>
    </row>
    <row r="1550" customFormat="false" ht="13.8" hidden="false" customHeight="false" outlineLevel="0" collapsed="false">
      <c r="A1550" s="7" t="n">
        <f aca="false">MAX(G1550:J1550)</f>
        <v>0</v>
      </c>
      <c r="B1550" s="8"/>
      <c r="C1550" s="9" t="e">
        <f aca="false">INDEX(SupplierNomenclature!$E$3:$E$10000,MATCH(B1550,SupplierNomenclature!$I$3:$I$10000,0))</f>
        <v>#N/A</v>
      </c>
      <c r="D1550" s="6" t="n">
        <f aca="false">IF(ISBLANK(B1550), , IF(ISBLANK(B1549), D1548+1, D1549))</f>
        <v>0</v>
      </c>
      <c r="E1550" s="9" t="n">
        <f aca="false">IF(ISBLANK(B1550),,IF(OR(ISBLANK(B1549), B1549="Баркод"),1,E1549+1))</f>
        <v>0</v>
      </c>
      <c r="F1550" s="9" t="n">
        <f aca="false">IF(ISBLANK(B1551), E1550/2,)</f>
        <v>0</v>
      </c>
      <c r="G1550" s="0" t="n">
        <f aca="false">IF(ISBLANK(B1550),0,-1)</f>
        <v>0</v>
      </c>
      <c r="H1550" s="0" t="n">
        <f aca="false">IF(AND(ISBLANK(B1549),NOT(ISBLANK(B1550))),1,-1)</f>
        <v>-1</v>
      </c>
      <c r="I1550" s="0" t="n">
        <f aca="false">IF(ISBLANK(B1548),IF(AND(B1549=B1550,NOT(ISBLANK(B1549)),NOT(ISBLANK(B1550))),1,-1),-1)</f>
        <v>-1</v>
      </c>
      <c r="J1550" s="0" t="n">
        <f aca="false">IF(MAX(G1550:I1550)&lt;0,IF(OR(B1550=B1549,B1549=B1548),1,-1),MAX(G1550:I1550))</f>
        <v>0</v>
      </c>
    </row>
    <row r="1551" customFormat="false" ht="13.8" hidden="false" customHeight="false" outlineLevel="0" collapsed="false">
      <c r="A1551" s="7" t="n">
        <f aca="false">MAX(G1551:J1551)</f>
        <v>0</v>
      </c>
      <c r="B1551" s="8"/>
      <c r="C1551" s="9" t="e">
        <f aca="false">INDEX(SupplierNomenclature!$E$3:$E$10000,MATCH(B1551,SupplierNomenclature!$I$3:$I$10000,0))</f>
        <v>#N/A</v>
      </c>
      <c r="D1551" s="6" t="n">
        <f aca="false">IF(ISBLANK(B1551), , IF(ISBLANK(B1550), D1549+1, D1550))</f>
        <v>0</v>
      </c>
      <c r="E1551" s="9" t="n">
        <f aca="false">IF(ISBLANK(B1551),,IF(OR(ISBLANK(B1550), B1550="Баркод"),1,E1550+1))</f>
        <v>0</v>
      </c>
      <c r="F1551" s="9" t="n">
        <f aca="false">IF(ISBLANK(B1552), E1551/2,)</f>
        <v>0</v>
      </c>
      <c r="G1551" s="0" t="n">
        <f aca="false">IF(ISBLANK(B1551),0,-1)</f>
        <v>0</v>
      </c>
      <c r="H1551" s="0" t="n">
        <f aca="false">IF(AND(ISBLANK(B1550),NOT(ISBLANK(B1551))),1,-1)</f>
        <v>-1</v>
      </c>
      <c r="I1551" s="0" t="n">
        <f aca="false">IF(ISBLANK(B1549),IF(AND(B1550=B1551,NOT(ISBLANK(B1550)),NOT(ISBLANK(B1551))),1,-1),-1)</f>
        <v>-1</v>
      </c>
      <c r="J1551" s="0" t="n">
        <f aca="false">IF(MAX(G1551:I1551)&lt;0,IF(OR(B1551=B1550,B1550=B1549),1,-1),MAX(G1551:I1551))</f>
        <v>0</v>
      </c>
    </row>
    <row r="1552" customFormat="false" ht="13.8" hidden="false" customHeight="false" outlineLevel="0" collapsed="false">
      <c r="A1552" s="7" t="n">
        <f aca="false">MAX(G1552:J1552)</f>
        <v>0</v>
      </c>
      <c r="B1552" s="8"/>
      <c r="C1552" s="9" t="e">
        <f aca="false">INDEX(SupplierNomenclature!$E$3:$E$10000,MATCH(B1552,SupplierNomenclature!$I$3:$I$10000,0))</f>
        <v>#N/A</v>
      </c>
      <c r="D1552" s="6" t="n">
        <f aca="false">IF(ISBLANK(B1552), , IF(ISBLANK(B1551), D1550+1, D1551))</f>
        <v>0</v>
      </c>
      <c r="E1552" s="9" t="n">
        <f aca="false">IF(ISBLANK(B1552),,IF(OR(ISBLANK(B1551), B1551="Баркод"),1,E1551+1))</f>
        <v>0</v>
      </c>
      <c r="F1552" s="9" t="n">
        <f aca="false">IF(ISBLANK(B1553), E1552/2,)</f>
        <v>0</v>
      </c>
      <c r="G1552" s="0" t="n">
        <f aca="false">IF(ISBLANK(B1552),0,-1)</f>
        <v>0</v>
      </c>
      <c r="H1552" s="0" t="n">
        <f aca="false">IF(AND(ISBLANK(B1551),NOT(ISBLANK(B1552))),1,-1)</f>
        <v>-1</v>
      </c>
      <c r="I1552" s="0" t="n">
        <f aca="false">IF(ISBLANK(B1550),IF(AND(B1551=B1552,NOT(ISBLANK(B1551)),NOT(ISBLANK(B1552))),1,-1),-1)</f>
        <v>-1</v>
      </c>
      <c r="J1552" s="0" t="n">
        <f aca="false">IF(MAX(G1552:I1552)&lt;0,IF(OR(B1552=B1551,B1551=B1550),1,-1),MAX(G1552:I1552))</f>
        <v>0</v>
      </c>
    </row>
    <row r="1553" customFormat="false" ht="13.8" hidden="false" customHeight="false" outlineLevel="0" collapsed="false">
      <c r="A1553" s="7" t="n">
        <f aca="false">MAX(G1553:J1553)</f>
        <v>0</v>
      </c>
      <c r="B1553" s="8"/>
      <c r="C1553" s="9" t="e">
        <f aca="false">INDEX(SupplierNomenclature!$E$3:$E$10000,MATCH(B1553,SupplierNomenclature!$I$3:$I$10000,0))</f>
        <v>#N/A</v>
      </c>
      <c r="D1553" s="6" t="n">
        <f aca="false">IF(ISBLANK(B1553), , IF(ISBLANK(B1552), D1551+1, D1552))</f>
        <v>0</v>
      </c>
      <c r="E1553" s="9" t="n">
        <f aca="false">IF(ISBLANK(B1553),,IF(OR(ISBLANK(B1552), B1552="Баркод"),1,E1552+1))</f>
        <v>0</v>
      </c>
      <c r="F1553" s="9" t="n">
        <f aca="false">IF(ISBLANK(B1554), E1553/2,)</f>
        <v>0</v>
      </c>
      <c r="G1553" s="0" t="n">
        <f aca="false">IF(ISBLANK(B1553),0,-1)</f>
        <v>0</v>
      </c>
      <c r="H1553" s="0" t="n">
        <f aca="false">IF(AND(ISBLANK(B1552),NOT(ISBLANK(B1553))),1,-1)</f>
        <v>-1</v>
      </c>
      <c r="I1553" s="0" t="n">
        <f aca="false">IF(ISBLANK(B1551),IF(AND(B1552=B1553,NOT(ISBLANK(B1552)),NOT(ISBLANK(B1553))),1,-1),-1)</f>
        <v>-1</v>
      </c>
      <c r="J1553" s="0" t="n">
        <f aca="false">IF(MAX(G1553:I1553)&lt;0,IF(OR(B1553=B1552,B1552=B1551),1,-1),MAX(G1553:I1553))</f>
        <v>0</v>
      </c>
    </row>
    <row r="1554" customFormat="false" ht="13.8" hidden="false" customHeight="false" outlineLevel="0" collapsed="false">
      <c r="A1554" s="7" t="n">
        <f aca="false">MAX(G1554:J1554)</f>
        <v>0</v>
      </c>
      <c r="B1554" s="8"/>
      <c r="C1554" s="9" t="e">
        <f aca="false">INDEX(SupplierNomenclature!$E$3:$E$10000,MATCH(B1554,SupplierNomenclature!$I$3:$I$10000,0))</f>
        <v>#N/A</v>
      </c>
      <c r="D1554" s="6" t="n">
        <f aca="false">IF(ISBLANK(B1554), , IF(ISBLANK(B1553), D1552+1, D1553))</f>
        <v>0</v>
      </c>
      <c r="E1554" s="9" t="n">
        <f aca="false">IF(ISBLANK(B1554),,IF(OR(ISBLANK(B1553), B1553="Баркод"),1,E1553+1))</f>
        <v>0</v>
      </c>
      <c r="F1554" s="9" t="n">
        <f aca="false">IF(ISBLANK(B1555), E1554/2,)</f>
        <v>0</v>
      </c>
      <c r="G1554" s="0" t="n">
        <f aca="false">IF(ISBLANK(B1554),0,-1)</f>
        <v>0</v>
      </c>
      <c r="H1554" s="0" t="n">
        <f aca="false">IF(AND(ISBLANK(B1553),NOT(ISBLANK(B1554))),1,-1)</f>
        <v>-1</v>
      </c>
      <c r="I1554" s="0" t="n">
        <f aca="false">IF(ISBLANK(B1552),IF(AND(B1553=B1554,NOT(ISBLANK(B1553)),NOT(ISBLANK(B1554))),1,-1),-1)</f>
        <v>-1</v>
      </c>
      <c r="J1554" s="0" t="n">
        <f aca="false">IF(MAX(G1554:I1554)&lt;0,IF(OR(B1554=B1553,B1553=B1552),1,-1),MAX(G1554:I1554))</f>
        <v>0</v>
      </c>
    </row>
    <row r="1555" customFormat="false" ht="13.8" hidden="false" customHeight="false" outlineLevel="0" collapsed="false">
      <c r="A1555" s="7" t="n">
        <f aca="false">MAX(G1555:J1555)</f>
        <v>0</v>
      </c>
      <c r="B1555" s="8"/>
      <c r="C1555" s="9" t="e">
        <f aca="false">INDEX(SupplierNomenclature!$E$3:$E$10000,MATCH(B1555,SupplierNomenclature!$I$3:$I$10000,0))</f>
        <v>#N/A</v>
      </c>
      <c r="D1555" s="6" t="n">
        <f aca="false">IF(ISBLANK(B1555), , IF(ISBLANK(B1554), D1553+1, D1554))</f>
        <v>0</v>
      </c>
      <c r="E1555" s="9" t="n">
        <f aca="false">IF(ISBLANK(B1555),,IF(OR(ISBLANK(B1554), B1554="Баркод"),1,E1554+1))</f>
        <v>0</v>
      </c>
      <c r="F1555" s="9" t="n">
        <f aca="false">IF(ISBLANK(B1556), E1555/2,)</f>
        <v>0</v>
      </c>
      <c r="G1555" s="0" t="n">
        <f aca="false">IF(ISBLANK(B1555),0,-1)</f>
        <v>0</v>
      </c>
      <c r="H1555" s="0" t="n">
        <f aca="false">IF(AND(ISBLANK(B1554),NOT(ISBLANK(B1555))),1,-1)</f>
        <v>-1</v>
      </c>
      <c r="I1555" s="0" t="n">
        <f aca="false">IF(ISBLANK(B1553),IF(AND(B1554=B1555,NOT(ISBLANK(B1554)),NOT(ISBLANK(B1555))),1,-1),-1)</f>
        <v>-1</v>
      </c>
      <c r="J1555" s="0" t="n">
        <f aca="false">IF(MAX(G1555:I1555)&lt;0,IF(OR(B1555=B1554,B1554=B1553),1,-1),MAX(G1555:I1555))</f>
        <v>0</v>
      </c>
    </row>
    <row r="1556" customFormat="false" ht="13.8" hidden="false" customHeight="false" outlineLevel="0" collapsed="false">
      <c r="A1556" s="7" t="n">
        <f aca="false">MAX(G1556:J1556)</f>
        <v>0</v>
      </c>
      <c r="B1556" s="8"/>
      <c r="C1556" s="9" t="e">
        <f aca="false">INDEX(SupplierNomenclature!$E$3:$E$10000,MATCH(B1556,SupplierNomenclature!$I$3:$I$10000,0))</f>
        <v>#N/A</v>
      </c>
      <c r="D1556" s="6" t="n">
        <f aca="false">IF(ISBLANK(B1556), , IF(ISBLANK(B1555), D1554+1, D1555))</f>
        <v>0</v>
      </c>
      <c r="E1556" s="9" t="n">
        <f aca="false">IF(ISBLANK(B1556),,IF(OR(ISBLANK(B1555), B1555="Баркод"),1,E1555+1))</f>
        <v>0</v>
      </c>
      <c r="F1556" s="9" t="n">
        <f aca="false">IF(ISBLANK(B1557), E1556/2,)</f>
        <v>0</v>
      </c>
      <c r="G1556" s="0" t="n">
        <f aca="false">IF(ISBLANK(B1556),0,-1)</f>
        <v>0</v>
      </c>
      <c r="H1556" s="0" t="n">
        <f aca="false">IF(AND(ISBLANK(B1555),NOT(ISBLANK(B1556))),1,-1)</f>
        <v>-1</v>
      </c>
      <c r="I1556" s="0" t="n">
        <f aca="false">IF(ISBLANK(B1554),IF(AND(B1555=B1556,NOT(ISBLANK(B1555)),NOT(ISBLANK(B1556))),1,-1),-1)</f>
        <v>-1</v>
      </c>
      <c r="J1556" s="0" t="n">
        <f aca="false">IF(MAX(G1556:I1556)&lt;0,IF(OR(B1556=B1555,B1555=B1554),1,-1),MAX(G1556:I1556))</f>
        <v>0</v>
      </c>
    </row>
    <row r="1557" customFormat="false" ht="13.8" hidden="false" customHeight="false" outlineLevel="0" collapsed="false">
      <c r="A1557" s="7" t="n">
        <f aca="false">MAX(G1557:J1557)</f>
        <v>0</v>
      </c>
      <c r="B1557" s="8"/>
      <c r="C1557" s="9" t="e">
        <f aca="false">INDEX(SupplierNomenclature!$E$3:$E$10000,MATCH(B1557,SupplierNomenclature!$I$3:$I$10000,0))</f>
        <v>#N/A</v>
      </c>
      <c r="D1557" s="6" t="n">
        <f aca="false">IF(ISBLANK(B1557), , IF(ISBLANK(B1556), D1555+1, D1556))</f>
        <v>0</v>
      </c>
      <c r="E1557" s="9" t="n">
        <f aca="false">IF(ISBLANK(B1557),,IF(OR(ISBLANK(B1556), B1556="Баркод"),1,E1556+1))</f>
        <v>0</v>
      </c>
      <c r="F1557" s="9" t="n">
        <f aca="false">IF(ISBLANK(B1558), E1557/2,)</f>
        <v>0</v>
      </c>
      <c r="G1557" s="0" t="n">
        <f aca="false">IF(ISBLANK(B1557),0,-1)</f>
        <v>0</v>
      </c>
      <c r="H1557" s="0" t="n">
        <f aca="false">IF(AND(ISBLANK(B1556),NOT(ISBLANK(B1557))),1,-1)</f>
        <v>-1</v>
      </c>
      <c r="I1557" s="0" t="n">
        <f aca="false">IF(ISBLANK(B1555),IF(AND(B1556=B1557,NOT(ISBLANK(B1556)),NOT(ISBLANK(B1557))),1,-1),-1)</f>
        <v>-1</v>
      </c>
      <c r="J1557" s="0" t="n">
        <f aca="false">IF(MAX(G1557:I1557)&lt;0,IF(OR(B1557=B1556,B1556=B1555),1,-1),MAX(G1557:I1557))</f>
        <v>0</v>
      </c>
    </row>
    <row r="1558" customFormat="false" ht="13.8" hidden="false" customHeight="false" outlineLevel="0" collapsed="false">
      <c r="A1558" s="7" t="n">
        <f aca="false">MAX(G1558:J1558)</f>
        <v>0</v>
      </c>
      <c r="B1558" s="8"/>
      <c r="C1558" s="9" t="e">
        <f aca="false">INDEX(SupplierNomenclature!$E$3:$E$10000,MATCH(B1558,SupplierNomenclature!$I$3:$I$10000,0))</f>
        <v>#N/A</v>
      </c>
      <c r="D1558" s="6" t="n">
        <f aca="false">IF(ISBLANK(B1558), , IF(ISBLANK(B1557), D1556+1, D1557))</f>
        <v>0</v>
      </c>
      <c r="E1558" s="9" t="n">
        <f aca="false">IF(ISBLANK(B1558),,IF(OR(ISBLANK(B1557), B1557="Баркод"),1,E1557+1))</f>
        <v>0</v>
      </c>
      <c r="F1558" s="9" t="n">
        <f aca="false">IF(ISBLANK(B1559), E1558/2,)</f>
        <v>0</v>
      </c>
      <c r="G1558" s="0" t="n">
        <f aca="false">IF(ISBLANK(B1558),0,-1)</f>
        <v>0</v>
      </c>
      <c r="H1558" s="0" t="n">
        <f aca="false">IF(AND(ISBLANK(B1557),NOT(ISBLANK(B1558))),1,-1)</f>
        <v>-1</v>
      </c>
      <c r="I1558" s="0" t="n">
        <f aca="false">IF(ISBLANK(B1556),IF(AND(B1557=B1558,NOT(ISBLANK(B1557)),NOT(ISBLANK(B1558))),1,-1),-1)</f>
        <v>-1</v>
      </c>
      <c r="J1558" s="0" t="n">
        <f aca="false">IF(MAX(G1558:I1558)&lt;0,IF(OR(B1558=B1557,B1557=B1556),1,-1),MAX(G1558:I1558))</f>
        <v>0</v>
      </c>
    </row>
    <row r="1559" customFormat="false" ht="13.8" hidden="false" customHeight="false" outlineLevel="0" collapsed="false">
      <c r="A1559" s="7" t="n">
        <f aca="false">MAX(G1559:J1559)</f>
        <v>0</v>
      </c>
      <c r="B1559" s="8"/>
      <c r="C1559" s="9" t="e">
        <f aca="false">INDEX(SupplierNomenclature!$E$3:$E$10000,MATCH(B1559,SupplierNomenclature!$I$3:$I$10000,0))</f>
        <v>#N/A</v>
      </c>
      <c r="D1559" s="6" t="n">
        <f aca="false">IF(ISBLANK(B1559), , IF(ISBLANK(B1558), D1557+1, D1558))</f>
        <v>0</v>
      </c>
      <c r="E1559" s="9" t="n">
        <f aca="false">IF(ISBLANK(B1559),,IF(OR(ISBLANK(B1558), B1558="Баркод"),1,E1558+1))</f>
        <v>0</v>
      </c>
      <c r="F1559" s="9" t="n">
        <f aca="false">IF(ISBLANK(B1560), E1559/2,)</f>
        <v>0</v>
      </c>
      <c r="G1559" s="0" t="n">
        <f aca="false">IF(ISBLANK(B1559),0,-1)</f>
        <v>0</v>
      </c>
      <c r="H1559" s="0" t="n">
        <f aca="false">IF(AND(ISBLANK(B1558),NOT(ISBLANK(B1559))),1,-1)</f>
        <v>-1</v>
      </c>
      <c r="I1559" s="0" t="n">
        <f aca="false">IF(ISBLANK(B1557),IF(AND(B1558=B1559,NOT(ISBLANK(B1558)),NOT(ISBLANK(B1559))),1,-1),-1)</f>
        <v>-1</v>
      </c>
      <c r="J1559" s="0" t="n">
        <f aca="false">IF(MAX(G1559:I1559)&lt;0,IF(OR(B1559=B1558,B1558=B1557),1,-1),MAX(G1559:I1559))</f>
        <v>0</v>
      </c>
    </row>
    <row r="1560" customFormat="false" ht="13.8" hidden="false" customHeight="false" outlineLevel="0" collapsed="false">
      <c r="A1560" s="7" t="n">
        <f aca="false">MAX(G1560:J1560)</f>
        <v>0</v>
      </c>
      <c r="B1560" s="8"/>
      <c r="C1560" s="9" t="e">
        <f aca="false">INDEX(SupplierNomenclature!$E$3:$E$10000,MATCH(B1560,SupplierNomenclature!$I$3:$I$10000,0))</f>
        <v>#N/A</v>
      </c>
      <c r="D1560" s="6" t="n">
        <f aca="false">IF(ISBLANK(B1560), , IF(ISBLANK(B1559), D1558+1, D1559))</f>
        <v>0</v>
      </c>
      <c r="E1560" s="9" t="n">
        <f aca="false">IF(ISBLANK(B1560),,IF(OR(ISBLANK(B1559), B1559="Баркод"),1,E1559+1))</f>
        <v>0</v>
      </c>
      <c r="F1560" s="9" t="n">
        <f aca="false">IF(ISBLANK(B1561), E1560/2,)</f>
        <v>0</v>
      </c>
      <c r="G1560" s="0" t="n">
        <f aca="false">IF(ISBLANK(B1560),0,-1)</f>
        <v>0</v>
      </c>
      <c r="H1560" s="0" t="n">
        <f aca="false">IF(AND(ISBLANK(B1559),NOT(ISBLANK(B1560))),1,-1)</f>
        <v>-1</v>
      </c>
      <c r="I1560" s="0" t="n">
        <f aca="false">IF(ISBLANK(B1558),IF(AND(B1559=B1560,NOT(ISBLANK(B1559)),NOT(ISBLANK(B1560))),1,-1),-1)</f>
        <v>-1</v>
      </c>
      <c r="J1560" s="0" t="n">
        <f aca="false">IF(MAX(G1560:I1560)&lt;0,IF(OR(B1560=B1559,B1559=B1558),1,-1),MAX(G1560:I1560))</f>
        <v>0</v>
      </c>
    </row>
    <row r="1561" customFormat="false" ht="13.8" hidden="false" customHeight="false" outlineLevel="0" collapsed="false">
      <c r="A1561" s="7" t="n">
        <f aca="false">MAX(G1561:J1561)</f>
        <v>0</v>
      </c>
      <c r="B1561" s="8"/>
      <c r="C1561" s="9" t="e">
        <f aca="false">INDEX(SupplierNomenclature!$E$3:$E$10000,MATCH(B1561,SupplierNomenclature!$I$3:$I$10000,0))</f>
        <v>#N/A</v>
      </c>
      <c r="D1561" s="6" t="n">
        <f aca="false">IF(ISBLANK(B1561), , IF(ISBLANK(B1560), D1559+1, D1560))</f>
        <v>0</v>
      </c>
      <c r="E1561" s="9" t="n">
        <f aca="false">IF(ISBLANK(B1561),,IF(OR(ISBLANK(B1560), B1560="Баркод"),1,E1560+1))</f>
        <v>0</v>
      </c>
      <c r="F1561" s="9" t="n">
        <f aca="false">IF(ISBLANK(B1562), E1561/2,)</f>
        <v>0</v>
      </c>
      <c r="G1561" s="0" t="n">
        <f aca="false">IF(ISBLANK(B1561),0,-1)</f>
        <v>0</v>
      </c>
      <c r="H1561" s="0" t="n">
        <f aca="false">IF(AND(ISBLANK(B1560),NOT(ISBLANK(B1561))),1,-1)</f>
        <v>-1</v>
      </c>
      <c r="I1561" s="0" t="n">
        <f aca="false">IF(ISBLANK(B1559),IF(AND(B1560=B1561,NOT(ISBLANK(B1560)),NOT(ISBLANK(B1561))),1,-1),-1)</f>
        <v>-1</v>
      </c>
      <c r="J1561" s="0" t="n">
        <f aca="false">IF(MAX(G1561:I1561)&lt;0,IF(OR(B1561=B1560,B1560=B1559),1,-1),MAX(G1561:I1561))</f>
        <v>0</v>
      </c>
    </row>
    <row r="1562" customFormat="false" ht="13.8" hidden="false" customHeight="false" outlineLevel="0" collapsed="false">
      <c r="A1562" s="7" t="n">
        <f aca="false">MAX(G1562:J1562)</f>
        <v>0</v>
      </c>
      <c r="B1562" s="8"/>
      <c r="C1562" s="9" t="e">
        <f aca="false">INDEX(SupplierNomenclature!$E$3:$E$10000,MATCH(B1562,SupplierNomenclature!$I$3:$I$10000,0))</f>
        <v>#N/A</v>
      </c>
      <c r="D1562" s="6" t="n">
        <f aca="false">IF(ISBLANK(B1562), , IF(ISBLANK(B1561), D1560+1, D1561))</f>
        <v>0</v>
      </c>
      <c r="E1562" s="9" t="n">
        <f aca="false">IF(ISBLANK(B1562),,IF(OR(ISBLANK(B1561), B1561="Баркод"),1,E1561+1))</f>
        <v>0</v>
      </c>
      <c r="F1562" s="9" t="n">
        <f aca="false">IF(ISBLANK(B1563), E1562/2,)</f>
        <v>0</v>
      </c>
      <c r="G1562" s="0" t="n">
        <f aca="false">IF(ISBLANK(B1562),0,-1)</f>
        <v>0</v>
      </c>
      <c r="H1562" s="0" t="n">
        <f aca="false">IF(AND(ISBLANK(B1561),NOT(ISBLANK(B1562))),1,-1)</f>
        <v>-1</v>
      </c>
      <c r="I1562" s="0" t="n">
        <f aca="false">IF(ISBLANK(B1560),IF(AND(B1561=B1562,NOT(ISBLANK(B1561)),NOT(ISBLANK(B1562))),1,-1),-1)</f>
        <v>-1</v>
      </c>
      <c r="J1562" s="0" t="n">
        <f aca="false">IF(MAX(G1562:I1562)&lt;0,IF(OR(B1562=B1561,B1561=B1560),1,-1),MAX(G1562:I1562))</f>
        <v>0</v>
      </c>
    </row>
    <row r="1563" customFormat="false" ht="13.8" hidden="false" customHeight="false" outlineLevel="0" collapsed="false">
      <c r="A1563" s="7" t="n">
        <f aca="false">MAX(G1563:J1563)</f>
        <v>0</v>
      </c>
      <c r="B1563" s="8"/>
      <c r="C1563" s="9" t="e">
        <f aca="false">INDEX(SupplierNomenclature!$E$3:$E$10000,MATCH(B1563,SupplierNomenclature!$I$3:$I$10000,0))</f>
        <v>#N/A</v>
      </c>
      <c r="D1563" s="6" t="n">
        <f aca="false">IF(ISBLANK(B1563), , IF(ISBLANK(B1562), D1561+1, D1562))</f>
        <v>0</v>
      </c>
      <c r="E1563" s="9" t="n">
        <f aca="false">IF(ISBLANK(B1563),,IF(OR(ISBLANK(B1562), B1562="Баркод"),1,E1562+1))</f>
        <v>0</v>
      </c>
      <c r="F1563" s="9" t="n">
        <f aca="false">IF(ISBLANK(B1564), E1563/2,)</f>
        <v>0</v>
      </c>
      <c r="G1563" s="0" t="n">
        <f aca="false">IF(ISBLANK(B1563),0,-1)</f>
        <v>0</v>
      </c>
      <c r="H1563" s="0" t="n">
        <f aca="false">IF(AND(ISBLANK(B1562),NOT(ISBLANK(B1563))),1,-1)</f>
        <v>-1</v>
      </c>
      <c r="I1563" s="0" t="n">
        <f aca="false">IF(ISBLANK(B1561),IF(AND(B1562=B1563,NOT(ISBLANK(B1562)),NOT(ISBLANK(B1563))),1,-1),-1)</f>
        <v>-1</v>
      </c>
      <c r="J1563" s="0" t="n">
        <f aca="false">IF(MAX(G1563:I1563)&lt;0,IF(OR(B1563=B1562,B1562=B1561),1,-1),MAX(G1563:I1563))</f>
        <v>0</v>
      </c>
    </row>
    <row r="1564" customFormat="false" ht="13.8" hidden="false" customHeight="false" outlineLevel="0" collapsed="false">
      <c r="A1564" s="7" t="n">
        <f aca="false">MAX(G1564:J1564)</f>
        <v>0</v>
      </c>
      <c r="B1564" s="8"/>
      <c r="C1564" s="9" t="e">
        <f aca="false">INDEX(SupplierNomenclature!$E$3:$E$10000,MATCH(B1564,SupplierNomenclature!$I$3:$I$10000,0))</f>
        <v>#N/A</v>
      </c>
      <c r="D1564" s="6" t="n">
        <f aca="false">IF(ISBLANK(B1564), , IF(ISBLANK(B1563), D1562+1, D1563))</f>
        <v>0</v>
      </c>
      <c r="E1564" s="9" t="n">
        <f aca="false">IF(ISBLANK(B1564),,IF(OR(ISBLANK(B1563), B1563="Баркод"),1,E1563+1))</f>
        <v>0</v>
      </c>
      <c r="F1564" s="9" t="n">
        <f aca="false">IF(ISBLANK(B1565), E1564/2,)</f>
        <v>0</v>
      </c>
      <c r="G1564" s="0" t="n">
        <f aca="false">IF(ISBLANK(B1564),0,-1)</f>
        <v>0</v>
      </c>
      <c r="H1564" s="0" t="n">
        <f aca="false">IF(AND(ISBLANK(B1563),NOT(ISBLANK(B1564))),1,-1)</f>
        <v>-1</v>
      </c>
      <c r="I1564" s="0" t="n">
        <f aca="false">IF(ISBLANK(B1562),IF(AND(B1563=B1564,NOT(ISBLANK(B1563)),NOT(ISBLANK(B1564))),1,-1),-1)</f>
        <v>-1</v>
      </c>
      <c r="J1564" s="0" t="n">
        <f aca="false">IF(MAX(G1564:I1564)&lt;0,IF(OR(B1564=B1563,B1563=B1562),1,-1),MAX(G1564:I1564))</f>
        <v>0</v>
      </c>
    </row>
    <row r="1565" customFormat="false" ht="13.8" hidden="false" customHeight="false" outlineLevel="0" collapsed="false">
      <c r="A1565" s="7" t="n">
        <f aca="false">MAX(G1565:J1565)</f>
        <v>0</v>
      </c>
      <c r="B1565" s="8"/>
      <c r="C1565" s="9" t="e">
        <f aca="false">INDEX(SupplierNomenclature!$E$3:$E$10000,MATCH(B1565,SupplierNomenclature!$I$3:$I$10000,0))</f>
        <v>#N/A</v>
      </c>
      <c r="D1565" s="6" t="n">
        <f aca="false">IF(ISBLANK(B1565), , IF(ISBLANK(B1564), D1563+1, D1564))</f>
        <v>0</v>
      </c>
      <c r="E1565" s="9" t="n">
        <f aca="false">IF(ISBLANK(B1565),,IF(OR(ISBLANK(B1564), B1564="Баркод"),1,E1564+1))</f>
        <v>0</v>
      </c>
      <c r="F1565" s="9" t="n">
        <f aca="false">IF(ISBLANK(B1566), E1565/2,)</f>
        <v>0</v>
      </c>
      <c r="G1565" s="0" t="n">
        <f aca="false">IF(ISBLANK(B1565),0,-1)</f>
        <v>0</v>
      </c>
      <c r="H1565" s="0" t="n">
        <f aca="false">IF(AND(ISBLANK(B1564),NOT(ISBLANK(B1565))),1,-1)</f>
        <v>-1</v>
      </c>
      <c r="I1565" s="0" t="n">
        <f aca="false">IF(ISBLANK(B1563),IF(AND(B1564=B1565,NOT(ISBLANK(B1564)),NOT(ISBLANK(B1565))),1,-1),-1)</f>
        <v>-1</v>
      </c>
      <c r="J1565" s="0" t="n">
        <f aca="false">IF(MAX(G1565:I1565)&lt;0,IF(OR(B1565=B1564,B1564=B1563),1,-1),MAX(G1565:I1565))</f>
        <v>0</v>
      </c>
    </row>
    <row r="1566" customFormat="false" ht="13.8" hidden="false" customHeight="false" outlineLevel="0" collapsed="false">
      <c r="A1566" s="7" t="n">
        <f aca="false">MAX(G1566:J1566)</f>
        <v>0</v>
      </c>
      <c r="B1566" s="8"/>
      <c r="C1566" s="9" t="e">
        <f aca="false">INDEX(SupplierNomenclature!$E$3:$E$10000,MATCH(B1566,SupplierNomenclature!$I$3:$I$10000,0))</f>
        <v>#N/A</v>
      </c>
      <c r="D1566" s="6" t="n">
        <f aca="false">IF(ISBLANK(B1566), , IF(ISBLANK(B1565), D1564+1, D1565))</f>
        <v>0</v>
      </c>
      <c r="E1566" s="9" t="n">
        <f aca="false">IF(ISBLANK(B1566),,IF(OR(ISBLANK(B1565), B1565="Баркод"),1,E1565+1))</f>
        <v>0</v>
      </c>
      <c r="F1566" s="9" t="n">
        <f aca="false">IF(ISBLANK(B1567), E1566/2,)</f>
        <v>0</v>
      </c>
      <c r="G1566" s="0" t="n">
        <f aca="false">IF(ISBLANK(B1566),0,-1)</f>
        <v>0</v>
      </c>
      <c r="H1566" s="0" t="n">
        <f aca="false">IF(AND(ISBLANK(B1565),NOT(ISBLANK(B1566))),1,-1)</f>
        <v>-1</v>
      </c>
      <c r="I1566" s="0" t="n">
        <f aca="false">IF(ISBLANK(B1564),IF(AND(B1565=B1566,NOT(ISBLANK(B1565)),NOT(ISBLANK(B1566))),1,-1),-1)</f>
        <v>-1</v>
      </c>
      <c r="J1566" s="0" t="n">
        <f aca="false">IF(MAX(G1566:I1566)&lt;0,IF(OR(B1566=B1565,B1565=B1564),1,-1),MAX(G1566:I1566))</f>
        <v>0</v>
      </c>
    </row>
    <row r="1567" customFormat="false" ht="13.8" hidden="false" customHeight="false" outlineLevel="0" collapsed="false">
      <c r="A1567" s="7" t="n">
        <f aca="false">MAX(G1567:J1567)</f>
        <v>0</v>
      </c>
      <c r="B1567" s="8"/>
      <c r="C1567" s="9" t="e">
        <f aca="false">INDEX(SupplierNomenclature!$E$3:$E$10000,MATCH(B1567,SupplierNomenclature!$I$3:$I$10000,0))</f>
        <v>#N/A</v>
      </c>
      <c r="D1567" s="6" t="n">
        <f aca="false">IF(ISBLANK(B1567), , IF(ISBLANK(B1566), D1565+1, D1566))</f>
        <v>0</v>
      </c>
      <c r="E1567" s="9" t="n">
        <f aca="false">IF(ISBLANK(B1567),,IF(OR(ISBLANK(B1566), B1566="Баркод"),1,E1566+1))</f>
        <v>0</v>
      </c>
      <c r="F1567" s="9" t="n">
        <f aca="false">IF(ISBLANK(B1568), E1567/2,)</f>
        <v>0</v>
      </c>
      <c r="G1567" s="0" t="n">
        <f aca="false">IF(ISBLANK(B1567),0,-1)</f>
        <v>0</v>
      </c>
      <c r="H1567" s="0" t="n">
        <f aca="false">IF(AND(ISBLANK(B1566),NOT(ISBLANK(B1567))),1,-1)</f>
        <v>-1</v>
      </c>
      <c r="I1567" s="0" t="n">
        <f aca="false">IF(ISBLANK(B1565),IF(AND(B1566=B1567,NOT(ISBLANK(B1566)),NOT(ISBLANK(B1567))),1,-1),-1)</f>
        <v>-1</v>
      </c>
      <c r="J1567" s="0" t="n">
        <f aca="false">IF(MAX(G1567:I1567)&lt;0,IF(OR(B1567=B1566,B1566=B1565),1,-1),MAX(G1567:I1567))</f>
        <v>0</v>
      </c>
    </row>
    <row r="1568" customFormat="false" ht="13.8" hidden="false" customHeight="false" outlineLevel="0" collapsed="false">
      <c r="A1568" s="7" t="n">
        <f aca="false">MAX(G1568:J1568)</f>
        <v>0</v>
      </c>
      <c r="B1568" s="8"/>
      <c r="C1568" s="9" t="e">
        <f aca="false">INDEX(SupplierNomenclature!$E$3:$E$10000,MATCH(B1568,SupplierNomenclature!$I$3:$I$10000,0))</f>
        <v>#N/A</v>
      </c>
      <c r="D1568" s="6" t="n">
        <f aca="false">IF(ISBLANK(B1568), , IF(ISBLANK(B1567), D1566+1, D1567))</f>
        <v>0</v>
      </c>
      <c r="E1568" s="9" t="n">
        <f aca="false">IF(ISBLANK(B1568),,IF(OR(ISBLANK(B1567), B1567="Баркод"),1,E1567+1))</f>
        <v>0</v>
      </c>
      <c r="F1568" s="9" t="n">
        <f aca="false">IF(ISBLANK(B1569), E1568/2,)</f>
        <v>0</v>
      </c>
      <c r="G1568" s="0" t="n">
        <f aca="false">IF(ISBLANK(B1568),0,-1)</f>
        <v>0</v>
      </c>
      <c r="H1568" s="0" t="n">
        <f aca="false">IF(AND(ISBLANK(B1567),NOT(ISBLANK(B1568))),1,-1)</f>
        <v>-1</v>
      </c>
      <c r="I1568" s="0" t="n">
        <f aca="false">IF(ISBLANK(B1566),IF(AND(B1567=B1568,NOT(ISBLANK(B1567)),NOT(ISBLANK(B1568))),1,-1),-1)</f>
        <v>-1</v>
      </c>
      <c r="J1568" s="0" t="n">
        <f aca="false">IF(MAX(G1568:I1568)&lt;0,IF(OR(B1568=B1567,B1567=B1566),1,-1),MAX(G1568:I1568))</f>
        <v>0</v>
      </c>
    </row>
    <row r="1569" customFormat="false" ht="13.8" hidden="false" customHeight="false" outlineLevel="0" collapsed="false">
      <c r="A1569" s="7" t="n">
        <f aca="false">MAX(G1569:J1569)</f>
        <v>0</v>
      </c>
      <c r="B1569" s="8"/>
      <c r="C1569" s="9" t="e">
        <f aca="false">INDEX(SupplierNomenclature!$E$3:$E$10000,MATCH(B1569,SupplierNomenclature!$I$3:$I$10000,0))</f>
        <v>#N/A</v>
      </c>
      <c r="D1569" s="6" t="n">
        <f aca="false">IF(ISBLANK(B1569), , IF(ISBLANK(B1568), D1567+1, D1568))</f>
        <v>0</v>
      </c>
      <c r="E1569" s="9" t="n">
        <f aca="false">IF(ISBLANK(B1569),,IF(OR(ISBLANK(B1568), B1568="Баркод"),1,E1568+1))</f>
        <v>0</v>
      </c>
      <c r="F1569" s="9" t="n">
        <f aca="false">IF(ISBLANK(B1570), E1569/2,)</f>
        <v>0</v>
      </c>
      <c r="G1569" s="0" t="n">
        <f aca="false">IF(ISBLANK(B1569),0,-1)</f>
        <v>0</v>
      </c>
      <c r="H1569" s="0" t="n">
        <f aca="false">IF(AND(ISBLANK(B1568),NOT(ISBLANK(B1569))),1,-1)</f>
        <v>-1</v>
      </c>
      <c r="I1569" s="0" t="n">
        <f aca="false">IF(ISBLANK(B1567),IF(AND(B1568=B1569,NOT(ISBLANK(B1568)),NOT(ISBLANK(B1569))),1,-1),-1)</f>
        <v>-1</v>
      </c>
      <c r="J1569" s="0" t="n">
        <f aca="false">IF(MAX(G1569:I1569)&lt;0,IF(OR(B1569=B1568,B1568=B1567),1,-1),MAX(G1569:I1569))</f>
        <v>0</v>
      </c>
    </row>
    <row r="1570" customFormat="false" ht="13.8" hidden="false" customHeight="false" outlineLevel="0" collapsed="false">
      <c r="A1570" s="7" t="n">
        <f aca="false">MAX(G1570:J1570)</f>
        <v>0</v>
      </c>
      <c r="B1570" s="8"/>
      <c r="C1570" s="9" t="e">
        <f aca="false">INDEX(SupplierNomenclature!$E$3:$E$10000,MATCH(B1570,SupplierNomenclature!$I$3:$I$10000,0))</f>
        <v>#N/A</v>
      </c>
      <c r="D1570" s="6" t="n">
        <f aca="false">IF(ISBLANK(B1570), , IF(ISBLANK(B1569), D1568+1, D1569))</f>
        <v>0</v>
      </c>
      <c r="E1570" s="9" t="n">
        <f aca="false">IF(ISBLANK(B1570),,IF(OR(ISBLANK(B1569), B1569="Баркод"),1,E1569+1))</f>
        <v>0</v>
      </c>
      <c r="F1570" s="9" t="n">
        <f aca="false">IF(ISBLANK(B1571), E1570/2,)</f>
        <v>0</v>
      </c>
      <c r="G1570" s="0" t="n">
        <f aca="false">IF(ISBLANK(B1570),0,-1)</f>
        <v>0</v>
      </c>
      <c r="H1570" s="0" t="n">
        <f aca="false">IF(AND(ISBLANK(B1569),NOT(ISBLANK(B1570))),1,-1)</f>
        <v>-1</v>
      </c>
      <c r="I1570" s="0" t="n">
        <f aca="false">IF(ISBLANK(B1568),IF(AND(B1569=B1570,NOT(ISBLANK(B1569)),NOT(ISBLANK(B1570))),1,-1),-1)</f>
        <v>-1</v>
      </c>
      <c r="J1570" s="0" t="n">
        <f aca="false">IF(MAX(G1570:I1570)&lt;0,IF(OR(B1570=B1569,B1569=B1568),1,-1),MAX(G1570:I1570))</f>
        <v>0</v>
      </c>
    </row>
    <row r="1571" customFormat="false" ht="13.8" hidden="false" customHeight="false" outlineLevel="0" collapsed="false">
      <c r="A1571" s="7" t="n">
        <f aca="false">MAX(G1571:J1571)</f>
        <v>0</v>
      </c>
      <c r="B1571" s="8"/>
      <c r="C1571" s="9" t="e">
        <f aca="false">INDEX(SupplierNomenclature!$E$3:$E$10000,MATCH(B1571,SupplierNomenclature!$I$3:$I$10000,0))</f>
        <v>#N/A</v>
      </c>
      <c r="D1571" s="6" t="n">
        <f aca="false">IF(ISBLANK(B1571), , IF(ISBLANK(B1570), D1569+1, D1570))</f>
        <v>0</v>
      </c>
      <c r="E1571" s="9" t="n">
        <f aca="false">IF(ISBLANK(B1571),,IF(OR(ISBLANK(B1570), B1570="Баркод"),1,E1570+1))</f>
        <v>0</v>
      </c>
      <c r="F1571" s="9" t="n">
        <f aca="false">IF(ISBLANK(B1572), E1571/2,)</f>
        <v>0</v>
      </c>
      <c r="G1571" s="0" t="n">
        <f aca="false">IF(ISBLANK(B1571),0,-1)</f>
        <v>0</v>
      </c>
      <c r="H1571" s="0" t="n">
        <f aca="false">IF(AND(ISBLANK(B1570),NOT(ISBLANK(B1571))),1,-1)</f>
        <v>-1</v>
      </c>
      <c r="I1571" s="0" t="n">
        <f aca="false">IF(ISBLANK(B1569),IF(AND(B1570=B1571,NOT(ISBLANK(B1570)),NOT(ISBLANK(B1571))),1,-1),-1)</f>
        <v>-1</v>
      </c>
      <c r="J1571" s="0" t="n">
        <f aca="false">IF(MAX(G1571:I1571)&lt;0,IF(OR(B1571=B1570,B1570=B1569),1,-1),MAX(G1571:I1571))</f>
        <v>0</v>
      </c>
    </row>
    <row r="1572" customFormat="false" ht="13.8" hidden="false" customHeight="false" outlineLevel="0" collapsed="false">
      <c r="A1572" s="7" t="n">
        <f aca="false">MAX(G1572:J1572)</f>
        <v>0</v>
      </c>
      <c r="B1572" s="8"/>
      <c r="C1572" s="9" t="e">
        <f aca="false">INDEX(SupplierNomenclature!$E$3:$E$10000,MATCH(B1572,SupplierNomenclature!$I$3:$I$10000,0))</f>
        <v>#N/A</v>
      </c>
      <c r="D1572" s="6" t="n">
        <f aca="false">IF(ISBLANK(B1572), , IF(ISBLANK(B1571), D1570+1, D1571))</f>
        <v>0</v>
      </c>
      <c r="E1572" s="9" t="n">
        <f aca="false">IF(ISBLANK(B1572),,IF(OR(ISBLANK(B1571), B1571="Баркод"),1,E1571+1))</f>
        <v>0</v>
      </c>
      <c r="F1572" s="9" t="n">
        <f aca="false">IF(ISBLANK(B1573), E1572/2,)</f>
        <v>0</v>
      </c>
      <c r="G1572" s="0" t="n">
        <f aca="false">IF(ISBLANK(B1572),0,-1)</f>
        <v>0</v>
      </c>
      <c r="H1572" s="0" t="n">
        <f aca="false">IF(AND(ISBLANK(B1571),NOT(ISBLANK(B1572))),1,-1)</f>
        <v>-1</v>
      </c>
      <c r="I1572" s="0" t="n">
        <f aca="false">IF(ISBLANK(B1570),IF(AND(B1571=B1572,NOT(ISBLANK(B1571)),NOT(ISBLANK(B1572))),1,-1),-1)</f>
        <v>-1</v>
      </c>
      <c r="J1572" s="0" t="n">
        <f aca="false">IF(MAX(G1572:I1572)&lt;0,IF(OR(B1572=B1571,B1571=B1570),1,-1),MAX(G1572:I1572))</f>
        <v>0</v>
      </c>
    </row>
    <row r="1573" customFormat="false" ht="13.8" hidden="false" customHeight="false" outlineLevel="0" collapsed="false">
      <c r="A1573" s="7" t="n">
        <f aca="false">MAX(G1573:J1573)</f>
        <v>0</v>
      </c>
      <c r="B1573" s="8"/>
      <c r="C1573" s="9" t="e">
        <f aca="false">INDEX(SupplierNomenclature!$E$3:$E$10000,MATCH(B1573,SupplierNomenclature!$I$3:$I$10000,0))</f>
        <v>#N/A</v>
      </c>
      <c r="D1573" s="6" t="n">
        <f aca="false">IF(ISBLANK(B1573), , IF(ISBLANK(B1572), D1571+1, D1572))</f>
        <v>0</v>
      </c>
      <c r="E1573" s="9" t="n">
        <f aca="false">IF(ISBLANK(B1573),,IF(OR(ISBLANK(B1572), B1572="Баркод"),1,E1572+1))</f>
        <v>0</v>
      </c>
      <c r="F1573" s="9" t="n">
        <f aca="false">IF(ISBLANK(B1574), E1573/2,)</f>
        <v>0</v>
      </c>
      <c r="G1573" s="0" t="n">
        <f aca="false">IF(ISBLANK(B1573),0,-1)</f>
        <v>0</v>
      </c>
      <c r="H1573" s="0" t="n">
        <f aca="false">IF(AND(ISBLANK(B1572),NOT(ISBLANK(B1573))),1,-1)</f>
        <v>-1</v>
      </c>
      <c r="I1573" s="0" t="n">
        <f aca="false">IF(ISBLANK(B1571),IF(AND(B1572=B1573,NOT(ISBLANK(B1572)),NOT(ISBLANK(B1573))),1,-1),-1)</f>
        <v>-1</v>
      </c>
      <c r="J1573" s="0" t="n">
        <f aca="false">IF(MAX(G1573:I1573)&lt;0,IF(OR(B1573=B1572,B1572=B1571),1,-1),MAX(G1573:I1573))</f>
        <v>0</v>
      </c>
    </row>
    <row r="1574" customFormat="false" ht="13.8" hidden="false" customHeight="false" outlineLevel="0" collapsed="false">
      <c r="A1574" s="7" t="n">
        <f aca="false">MAX(G1574:J1574)</f>
        <v>0</v>
      </c>
      <c r="B1574" s="8"/>
      <c r="C1574" s="9" t="e">
        <f aca="false">INDEX(SupplierNomenclature!$E$3:$E$10000,MATCH(B1574,SupplierNomenclature!$I$3:$I$10000,0))</f>
        <v>#N/A</v>
      </c>
      <c r="D1574" s="6" t="n">
        <f aca="false">IF(ISBLANK(B1574), , IF(ISBLANK(B1573), D1572+1, D1573))</f>
        <v>0</v>
      </c>
      <c r="E1574" s="9" t="n">
        <f aca="false">IF(ISBLANK(B1574),,IF(OR(ISBLANK(B1573), B1573="Баркод"),1,E1573+1))</f>
        <v>0</v>
      </c>
      <c r="F1574" s="9" t="n">
        <f aca="false">IF(ISBLANK(B1575), E1574/2,)</f>
        <v>0</v>
      </c>
      <c r="G1574" s="0" t="n">
        <f aca="false">IF(ISBLANK(B1574),0,-1)</f>
        <v>0</v>
      </c>
      <c r="H1574" s="0" t="n">
        <f aca="false">IF(AND(ISBLANK(B1573),NOT(ISBLANK(B1574))),1,-1)</f>
        <v>-1</v>
      </c>
      <c r="I1574" s="0" t="n">
        <f aca="false">IF(ISBLANK(B1572),IF(AND(B1573=B1574,NOT(ISBLANK(B1573)),NOT(ISBLANK(B1574))),1,-1),-1)</f>
        <v>-1</v>
      </c>
      <c r="J1574" s="0" t="n">
        <f aca="false">IF(MAX(G1574:I1574)&lt;0,IF(OR(B1574=B1573,B1573=B1572),1,-1),MAX(G1574:I1574))</f>
        <v>0</v>
      </c>
    </row>
    <row r="1575" customFormat="false" ht="13.8" hidden="false" customHeight="false" outlineLevel="0" collapsed="false">
      <c r="A1575" s="7" t="n">
        <f aca="false">MAX(G1575:J1575)</f>
        <v>0</v>
      </c>
      <c r="B1575" s="8"/>
      <c r="C1575" s="9" t="e">
        <f aca="false">INDEX(SupplierNomenclature!$E$3:$E$10000,MATCH(B1575,SupplierNomenclature!$I$3:$I$10000,0))</f>
        <v>#N/A</v>
      </c>
      <c r="D1575" s="6" t="n">
        <f aca="false">IF(ISBLANK(B1575), , IF(ISBLANK(B1574), D1573+1, D1574))</f>
        <v>0</v>
      </c>
      <c r="E1575" s="9" t="n">
        <f aca="false">IF(ISBLANK(B1575),,IF(OR(ISBLANK(B1574), B1574="Баркод"),1,E1574+1))</f>
        <v>0</v>
      </c>
      <c r="F1575" s="9" t="n">
        <f aca="false">IF(ISBLANK(B1576), E1575/2,)</f>
        <v>0</v>
      </c>
      <c r="G1575" s="0" t="n">
        <f aca="false">IF(ISBLANK(B1575),0,-1)</f>
        <v>0</v>
      </c>
      <c r="H1575" s="0" t="n">
        <f aca="false">IF(AND(ISBLANK(B1574),NOT(ISBLANK(B1575))),1,-1)</f>
        <v>-1</v>
      </c>
      <c r="I1575" s="0" t="n">
        <f aca="false">IF(ISBLANK(B1573),IF(AND(B1574=B1575,NOT(ISBLANK(B1574)),NOT(ISBLANK(B1575))),1,-1),-1)</f>
        <v>-1</v>
      </c>
      <c r="J1575" s="0" t="n">
        <f aca="false">IF(MAX(G1575:I1575)&lt;0,IF(OR(B1575=B1574,B1574=B1573),1,-1),MAX(G1575:I1575))</f>
        <v>0</v>
      </c>
    </row>
    <row r="1576" customFormat="false" ht="13.8" hidden="false" customHeight="false" outlineLevel="0" collapsed="false">
      <c r="A1576" s="7" t="n">
        <f aca="false">MAX(G1576:J1576)</f>
        <v>0</v>
      </c>
      <c r="B1576" s="8"/>
      <c r="C1576" s="9" t="e">
        <f aca="false">INDEX(SupplierNomenclature!$E$3:$E$10000,MATCH(B1576,SupplierNomenclature!$I$3:$I$10000,0))</f>
        <v>#N/A</v>
      </c>
      <c r="D1576" s="6" t="n">
        <f aca="false">IF(ISBLANK(B1576), , IF(ISBLANK(B1575), D1574+1, D1575))</f>
        <v>0</v>
      </c>
      <c r="E1576" s="9" t="n">
        <f aca="false">IF(ISBLANK(B1576),,IF(OR(ISBLANK(B1575), B1575="Баркод"),1,E1575+1))</f>
        <v>0</v>
      </c>
      <c r="F1576" s="9" t="n">
        <f aca="false">IF(ISBLANK(B1577), E1576/2,)</f>
        <v>0</v>
      </c>
      <c r="G1576" s="0" t="n">
        <f aca="false">IF(ISBLANK(B1576),0,-1)</f>
        <v>0</v>
      </c>
      <c r="H1576" s="0" t="n">
        <f aca="false">IF(AND(ISBLANK(B1575),NOT(ISBLANK(B1576))),1,-1)</f>
        <v>-1</v>
      </c>
      <c r="I1576" s="0" t="n">
        <f aca="false">IF(ISBLANK(B1574),IF(AND(B1575=B1576,NOT(ISBLANK(B1575)),NOT(ISBLANK(B1576))),1,-1),-1)</f>
        <v>-1</v>
      </c>
      <c r="J1576" s="0" t="n">
        <f aca="false">IF(MAX(G1576:I1576)&lt;0,IF(OR(B1576=B1575,B1575=B1574),1,-1),MAX(G1576:I1576))</f>
        <v>0</v>
      </c>
    </row>
    <row r="1577" customFormat="false" ht="13.8" hidden="false" customHeight="false" outlineLevel="0" collapsed="false">
      <c r="A1577" s="7" t="n">
        <f aca="false">MAX(G1577:J1577)</f>
        <v>0</v>
      </c>
      <c r="B1577" s="8"/>
      <c r="C1577" s="9" t="e">
        <f aca="false">INDEX(SupplierNomenclature!$E$3:$E$10000,MATCH(B1577,SupplierNomenclature!$I$3:$I$10000,0))</f>
        <v>#N/A</v>
      </c>
      <c r="D1577" s="6" t="n">
        <f aca="false">IF(ISBLANK(B1577), , IF(ISBLANK(B1576), D1575+1, D1576))</f>
        <v>0</v>
      </c>
      <c r="E1577" s="9" t="n">
        <f aca="false">IF(ISBLANK(B1577),,IF(OR(ISBLANK(B1576), B1576="Баркод"),1,E1576+1))</f>
        <v>0</v>
      </c>
      <c r="F1577" s="9" t="n">
        <f aca="false">IF(ISBLANK(B1578), E1577/2,)</f>
        <v>0</v>
      </c>
      <c r="G1577" s="0" t="n">
        <f aca="false">IF(ISBLANK(B1577),0,-1)</f>
        <v>0</v>
      </c>
      <c r="H1577" s="0" t="n">
        <f aca="false">IF(AND(ISBLANK(B1576),NOT(ISBLANK(B1577))),1,-1)</f>
        <v>-1</v>
      </c>
      <c r="I1577" s="0" t="n">
        <f aca="false">IF(ISBLANK(B1575),IF(AND(B1576=B1577,NOT(ISBLANK(B1576)),NOT(ISBLANK(B1577))),1,-1),-1)</f>
        <v>-1</v>
      </c>
      <c r="J1577" s="0" t="n">
        <f aca="false">IF(MAX(G1577:I1577)&lt;0,IF(OR(B1577=B1576,B1576=B1575),1,-1),MAX(G1577:I1577))</f>
        <v>0</v>
      </c>
    </row>
    <row r="1578" customFormat="false" ht="13.8" hidden="false" customHeight="false" outlineLevel="0" collapsed="false">
      <c r="A1578" s="7" t="n">
        <f aca="false">MAX(G1578:J1578)</f>
        <v>0</v>
      </c>
      <c r="B1578" s="8"/>
      <c r="C1578" s="9" t="e">
        <f aca="false">INDEX(SupplierNomenclature!$E$3:$E$10000,MATCH(B1578,SupplierNomenclature!$I$3:$I$10000,0))</f>
        <v>#N/A</v>
      </c>
      <c r="D1578" s="6" t="n">
        <f aca="false">IF(ISBLANK(B1578), , IF(ISBLANK(B1577), D1576+1, D1577))</f>
        <v>0</v>
      </c>
      <c r="E1578" s="9" t="n">
        <f aca="false">IF(ISBLANK(B1578),,IF(OR(ISBLANK(B1577), B1577="Баркод"),1,E1577+1))</f>
        <v>0</v>
      </c>
      <c r="F1578" s="9" t="n">
        <f aca="false">IF(ISBLANK(B1579), E1578/2,)</f>
        <v>0</v>
      </c>
      <c r="G1578" s="0" t="n">
        <f aca="false">IF(ISBLANK(B1578),0,-1)</f>
        <v>0</v>
      </c>
      <c r="H1578" s="0" t="n">
        <f aca="false">IF(AND(ISBLANK(B1577),NOT(ISBLANK(B1578))),1,-1)</f>
        <v>-1</v>
      </c>
      <c r="I1578" s="0" t="n">
        <f aca="false">IF(ISBLANK(B1576),IF(AND(B1577=B1578,NOT(ISBLANK(B1577)),NOT(ISBLANK(B1578))),1,-1),-1)</f>
        <v>-1</v>
      </c>
      <c r="J1578" s="0" t="n">
        <f aca="false">IF(MAX(G1578:I1578)&lt;0,IF(OR(B1578=B1577,B1577=B1576),1,-1),MAX(G1578:I1578))</f>
        <v>0</v>
      </c>
    </row>
    <row r="1579" customFormat="false" ht="13.8" hidden="false" customHeight="false" outlineLevel="0" collapsed="false">
      <c r="A1579" s="7" t="n">
        <f aca="false">MAX(G1579:J1579)</f>
        <v>0</v>
      </c>
      <c r="B1579" s="8"/>
      <c r="C1579" s="9" t="e">
        <f aca="false">INDEX(SupplierNomenclature!$E$3:$E$10000,MATCH(B1579,SupplierNomenclature!$I$3:$I$10000,0))</f>
        <v>#N/A</v>
      </c>
      <c r="D1579" s="6" t="n">
        <f aca="false">IF(ISBLANK(B1579), , IF(ISBLANK(B1578), D1577+1, D1578))</f>
        <v>0</v>
      </c>
      <c r="E1579" s="9" t="n">
        <f aca="false">IF(ISBLANK(B1579),,IF(OR(ISBLANK(B1578), B1578="Баркод"),1,E1578+1))</f>
        <v>0</v>
      </c>
      <c r="F1579" s="9" t="n">
        <f aca="false">IF(ISBLANK(B1580), E1579/2,)</f>
        <v>0</v>
      </c>
      <c r="G1579" s="0" t="n">
        <f aca="false">IF(ISBLANK(B1579),0,-1)</f>
        <v>0</v>
      </c>
      <c r="H1579" s="0" t="n">
        <f aca="false">IF(AND(ISBLANK(B1578),NOT(ISBLANK(B1579))),1,-1)</f>
        <v>-1</v>
      </c>
      <c r="I1579" s="0" t="n">
        <f aca="false">IF(ISBLANK(B1577),IF(AND(B1578=B1579,NOT(ISBLANK(B1578)),NOT(ISBLANK(B1579))),1,-1),-1)</f>
        <v>-1</v>
      </c>
      <c r="J1579" s="0" t="n">
        <f aca="false">IF(MAX(G1579:I1579)&lt;0,IF(OR(B1579=B1578,B1578=B1577),1,-1),MAX(G1579:I1579))</f>
        <v>0</v>
      </c>
    </row>
    <row r="1580" customFormat="false" ht="13.8" hidden="false" customHeight="false" outlineLevel="0" collapsed="false">
      <c r="A1580" s="7" t="n">
        <f aca="false">MAX(G1580:J1580)</f>
        <v>0</v>
      </c>
      <c r="B1580" s="8"/>
      <c r="C1580" s="9" t="e">
        <f aca="false">INDEX(SupplierNomenclature!$E$3:$E$10000,MATCH(B1580,SupplierNomenclature!$I$3:$I$10000,0))</f>
        <v>#N/A</v>
      </c>
      <c r="D1580" s="6" t="n">
        <f aca="false">IF(ISBLANK(B1580), , IF(ISBLANK(B1579), D1578+1, D1579))</f>
        <v>0</v>
      </c>
      <c r="E1580" s="9" t="n">
        <f aca="false">IF(ISBLANK(B1580),,IF(OR(ISBLANK(B1579), B1579="Баркод"),1,E1579+1))</f>
        <v>0</v>
      </c>
      <c r="F1580" s="9" t="n">
        <f aca="false">IF(ISBLANK(B1581), E1580/2,)</f>
        <v>0</v>
      </c>
      <c r="G1580" s="0" t="n">
        <f aca="false">IF(ISBLANK(B1580),0,-1)</f>
        <v>0</v>
      </c>
      <c r="H1580" s="0" t="n">
        <f aca="false">IF(AND(ISBLANK(B1579),NOT(ISBLANK(B1580))),1,-1)</f>
        <v>-1</v>
      </c>
      <c r="I1580" s="0" t="n">
        <f aca="false">IF(ISBLANK(B1578),IF(AND(B1579=B1580,NOT(ISBLANK(B1579)),NOT(ISBLANK(B1580))),1,-1),-1)</f>
        <v>-1</v>
      </c>
      <c r="J1580" s="0" t="n">
        <f aca="false">IF(MAX(G1580:I1580)&lt;0,IF(OR(B1580=B1579,B1579=B1578),1,-1),MAX(G1580:I1580))</f>
        <v>0</v>
      </c>
    </row>
    <row r="1581" customFormat="false" ht="13.8" hidden="false" customHeight="false" outlineLevel="0" collapsed="false">
      <c r="A1581" s="7" t="n">
        <f aca="false">MAX(G1581:J1581)</f>
        <v>0</v>
      </c>
      <c r="B1581" s="8"/>
      <c r="C1581" s="9" t="e">
        <f aca="false">INDEX(SupplierNomenclature!$E$3:$E$10000,MATCH(B1581,SupplierNomenclature!$I$3:$I$10000,0))</f>
        <v>#N/A</v>
      </c>
      <c r="D1581" s="6" t="n">
        <f aca="false">IF(ISBLANK(B1581), , IF(ISBLANK(B1580), D1579+1, D1580))</f>
        <v>0</v>
      </c>
      <c r="E1581" s="9" t="n">
        <f aca="false">IF(ISBLANK(B1581),,IF(OR(ISBLANK(B1580), B1580="Баркод"),1,E1580+1))</f>
        <v>0</v>
      </c>
      <c r="F1581" s="9" t="n">
        <f aca="false">IF(ISBLANK(B1582), E1581/2,)</f>
        <v>0</v>
      </c>
      <c r="G1581" s="0" t="n">
        <f aca="false">IF(ISBLANK(B1581),0,-1)</f>
        <v>0</v>
      </c>
      <c r="H1581" s="0" t="n">
        <f aca="false">IF(AND(ISBLANK(B1580),NOT(ISBLANK(B1581))),1,-1)</f>
        <v>-1</v>
      </c>
      <c r="I1581" s="0" t="n">
        <f aca="false">IF(ISBLANK(B1579),IF(AND(B1580=B1581,NOT(ISBLANK(B1580)),NOT(ISBLANK(B1581))),1,-1),-1)</f>
        <v>-1</v>
      </c>
      <c r="J1581" s="0" t="n">
        <f aca="false">IF(MAX(G1581:I1581)&lt;0,IF(OR(B1581=B1580,B1580=B1579),1,-1),MAX(G1581:I1581))</f>
        <v>0</v>
      </c>
    </row>
    <row r="1582" customFormat="false" ht="13.8" hidden="false" customHeight="false" outlineLevel="0" collapsed="false">
      <c r="A1582" s="7" t="n">
        <f aca="false">MAX(G1582:J1582)</f>
        <v>0</v>
      </c>
      <c r="B1582" s="8"/>
      <c r="C1582" s="9" t="e">
        <f aca="false">INDEX(SupplierNomenclature!$E$3:$E$10000,MATCH(B1582,SupplierNomenclature!$I$3:$I$10000,0))</f>
        <v>#N/A</v>
      </c>
      <c r="D1582" s="6" t="n">
        <f aca="false">IF(ISBLANK(B1582), , IF(ISBLANK(B1581), D1580+1, D1581))</f>
        <v>0</v>
      </c>
      <c r="E1582" s="9" t="n">
        <f aca="false">IF(ISBLANK(B1582),,IF(OR(ISBLANK(B1581), B1581="Баркод"),1,E1581+1))</f>
        <v>0</v>
      </c>
      <c r="F1582" s="9" t="n">
        <f aca="false">IF(ISBLANK(B1583), E1582/2,)</f>
        <v>0</v>
      </c>
      <c r="G1582" s="0" t="n">
        <f aca="false">IF(ISBLANK(B1582),0,-1)</f>
        <v>0</v>
      </c>
      <c r="H1582" s="0" t="n">
        <f aca="false">IF(AND(ISBLANK(B1581),NOT(ISBLANK(B1582))),1,-1)</f>
        <v>-1</v>
      </c>
      <c r="I1582" s="0" t="n">
        <f aca="false">IF(ISBLANK(B1580),IF(AND(B1581=B1582,NOT(ISBLANK(B1581)),NOT(ISBLANK(B1582))),1,-1),-1)</f>
        <v>-1</v>
      </c>
      <c r="J1582" s="0" t="n">
        <f aca="false">IF(MAX(G1582:I1582)&lt;0,IF(OR(B1582=B1581,B1581=B1580),1,-1),MAX(G1582:I1582))</f>
        <v>0</v>
      </c>
    </row>
    <row r="1583" customFormat="false" ht="13.8" hidden="false" customHeight="false" outlineLevel="0" collapsed="false">
      <c r="A1583" s="7" t="n">
        <f aca="false">MAX(G1583:J1583)</f>
        <v>0</v>
      </c>
      <c r="B1583" s="8"/>
      <c r="C1583" s="9" t="e">
        <f aca="false">INDEX(SupplierNomenclature!$E$3:$E$10000,MATCH(B1583,SupplierNomenclature!$I$3:$I$10000,0))</f>
        <v>#N/A</v>
      </c>
      <c r="D1583" s="6" t="n">
        <f aca="false">IF(ISBLANK(B1583), , IF(ISBLANK(B1582), D1581+1, D1582))</f>
        <v>0</v>
      </c>
      <c r="E1583" s="9" t="n">
        <f aca="false">IF(ISBLANK(B1583),,IF(OR(ISBLANK(B1582), B1582="Баркод"),1,E1582+1))</f>
        <v>0</v>
      </c>
      <c r="F1583" s="9" t="n">
        <f aca="false">IF(ISBLANK(B1584), E1583/2,)</f>
        <v>0</v>
      </c>
      <c r="G1583" s="0" t="n">
        <f aca="false">IF(ISBLANK(B1583),0,-1)</f>
        <v>0</v>
      </c>
      <c r="H1583" s="0" t="n">
        <f aca="false">IF(AND(ISBLANK(B1582),NOT(ISBLANK(B1583))),1,-1)</f>
        <v>-1</v>
      </c>
      <c r="I1583" s="0" t="n">
        <f aca="false">IF(ISBLANK(B1581),IF(AND(B1582=B1583,NOT(ISBLANK(B1582)),NOT(ISBLANK(B1583))),1,-1),-1)</f>
        <v>-1</v>
      </c>
      <c r="J1583" s="0" t="n">
        <f aca="false">IF(MAX(G1583:I1583)&lt;0,IF(OR(B1583=B1582,B1582=B1581),1,-1),MAX(G1583:I1583))</f>
        <v>0</v>
      </c>
    </row>
    <row r="1584" customFormat="false" ht="13.8" hidden="false" customHeight="false" outlineLevel="0" collapsed="false">
      <c r="A1584" s="7" t="n">
        <f aca="false">MAX(G1584:J1584)</f>
        <v>0</v>
      </c>
      <c r="B1584" s="8"/>
      <c r="C1584" s="9" t="e">
        <f aca="false">INDEX(SupplierNomenclature!$E$3:$E$10000,MATCH(B1584,SupplierNomenclature!$I$3:$I$10000,0))</f>
        <v>#N/A</v>
      </c>
      <c r="D1584" s="6" t="n">
        <f aca="false">IF(ISBLANK(B1584), , IF(ISBLANK(B1583), D1582+1, D1583))</f>
        <v>0</v>
      </c>
      <c r="E1584" s="9" t="n">
        <f aca="false">IF(ISBLANK(B1584),,IF(OR(ISBLANK(B1583), B1583="Баркод"),1,E1583+1))</f>
        <v>0</v>
      </c>
      <c r="F1584" s="9" t="n">
        <f aca="false">IF(ISBLANK(B1585), E1584/2,)</f>
        <v>0</v>
      </c>
      <c r="G1584" s="0" t="n">
        <f aca="false">IF(ISBLANK(B1584),0,-1)</f>
        <v>0</v>
      </c>
      <c r="H1584" s="0" t="n">
        <f aca="false">IF(AND(ISBLANK(B1583),NOT(ISBLANK(B1584))),1,-1)</f>
        <v>-1</v>
      </c>
      <c r="I1584" s="0" t="n">
        <f aca="false">IF(ISBLANK(B1582),IF(AND(B1583=B1584,NOT(ISBLANK(B1583)),NOT(ISBLANK(B1584))),1,-1),-1)</f>
        <v>-1</v>
      </c>
      <c r="J1584" s="0" t="n">
        <f aca="false">IF(MAX(G1584:I1584)&lt;0,IF(OR(B1584=B1583,B1583=B1582),1,-1),MAX(G1584:I1584))</f>
        <v>0</v>
      </c>
    </row>
    <row r="1585" customFormat="false" ht="13.8" hidden="false" customHeight="false" outlineLevel="0" collapsed="false">
      <c r="A1585" s="7" t="n">
        <f aca="false">MAX(G1585:J1585)</f>
        <v>0</v>
      </c>
      <c r="B1585" s="8"/>
      <c r="C1585" s="9" t="e">
        <f aca="false">INDEX(SupplierNomenclature!$E$3:$E$10000,MATCH(B1585,SupplierNomenclature!$I$3:$I$10000,0))</f>
        <v>#N/A</v>
      </c>
      <c r="D1585" s="6" t="n">
        <f aca="false">IF(ISBLANK(B1585), , IF(ISBLANK(B1584), D1583+1, D1584))</f>
        <v>0</v>
      </c>
      <c r="E1585" s="9" t="n">
        <f aca="false">IF(ISBLANK(B1585),,IF(OR(ISBLANK(B1584), B1584="Баркод"),1,E1584+1))</f>
        <v>0</v>
      </c>
      <c r="F1585" s="9" t="n">
        <f aca="false">IF(ISBLANK(B1586), E1585/2,)</f>
        <v>0</v>
      </c>
      <c r="G1585" s="0" t="n">
        <f aca="false">IF(ISBLANK(B1585),0,-1)</f>
        <v>0</v>
      </c>
      <c r="H1585" s="0" t="n">
        <f aca="false">IF(AND(ISBLANK(B1584),NOT(ISBLANK(B1585))),1,-1)</f>
        <v>-1</v>
      </c>
      <c r="I1585" s="0" t="n">
        <f aca="false">IF(ISBLANK(B1583),IF(AND(B1584=B1585,NOT(ISBLANK(B1584)),NOT(ISBLANK(B1585))),1,-1),-1)</f>
        <v>-1</v>
      </c>
      <c r="J1585" s="0" t="n">
        <f aca="false">IF(MAX(G1585:I1585)&lt;0,IF(OR(B1585=B1584,B1584=B1583),1,-1),MAX(G1585:I1585))</f>
        <v>0</v>
      </c>
    </row>
    <row r="1586" customFormat="false" ht="13.8" hidden="false" customHeight="false" outlineLevel="0" collapsed="false">
      <c r="A1586" s="7" t="n">
        <f aca="false">MAX(G1586:J1586)</f>
        <v>0</v>
      </c>
      <c r="B1586" s="8"/>
      <c r="C1586" s="9" t="e">
        <f aca="false">INDEX(SupplierNomenclature!$E$3:$E$10000,MATCH(B1586,SupplierNomenclature!$I$3:$I$10000,0))</f>
        <v>#N/A</v>
      </c>
      <c r="D1586" s="6" t="n">
        <f aca="false">IF(ISBLANK(B1586), , IF(ISBLANK(B1585), D1584+1, D1585))</f>
        <v>0</v>
      </c>
      <c r="E1586" s="9" t="n">
        <f aca="false">IF(ISBLANK(B1586),,IF(OR(ISBLANK(B1585), B1585="Баркод"),1,E1585+1))</f>
        <v>0</v>
      </c>
      <c r="F1586" s="9" t="n">
        <f aca="false">IF(ISBLANK(B1587), E1586/2,)</f>
        <v>0</v>
      </c>
      <c r="G1586" s="0" t="n">
        <f aca="false">IF(ISBLANK(B1586),0,-1)</f>
        <v>0</v>
      </c>
      <c r="H1586" s="0" t="n">
        <f aca="false">IF(AND(ISBLANK(B1585),NOT(ISBLANK(B1586))),1,-1)</f>
        <v>-1</v>
      </c>
      <c r="I1586" s="0" t="n">
        <f aca="false">IF(ISBLANK(B1584),IF(AND(B1585=B1586,NOT(ISBLANK(B1585)),NOT(ISBLANK(B1586))),1,-1),-1)</f>
        <v>-1</v>
      </c>
      <c r="J1586" s="0" t="n">
        <f aca="false">IF(MAX(G1586:I1586)&lt;0,IF(OR(B1586=B1585,B1585=B1584),1,-1),MAX(G1586:I1586))</f>
        <v>0</v>
      </c>
    </row>
    <row r="1587" customFormat="false" ht="13.8" hidden="false" customHeight="false" outlineLevel="0" collapsed="false">
      <c r="A1587" s="7" t="n">
        <f aca="false">MAX(G1587:J1587)</f>
        <v>0</v>
      </c>
      <c r="B1587" s="8"/>
      <c r="C1587" s="9" t="e">
        <f aca="false">INDEX(SupplierNomenclature!$E$3:$E$10000,MATCH(B1587,SupplierNomenclature!$I$3:$I$10000,0))</f>
        <v>#N/A</v>
      </c>
      <c r="D1587" s="6" t="n">
        <f aca="false">IF(ISBLANK(B1587), , IF(ISBLANK(B1586), D1585+1, D1586))</f>
        <v>0</v>
      </c>
      <c r="E1587" s="9" t="n">
        <f aca="false">IF(ISBLANK(B1587),,IF(OR(ISBLANK(B1586), B1586="Баркод"),1,E1586+1))</f>
        <v>0</v>
      </c>
      <c r="F1587" s="9" t="n">
        <f aca="false">IF(ISBLANK(B1588), E1587/2,)</f>
        <v>0</v>
      </c>
      <c r="G1587" s="0" t="n">
        <f aca="false">IF(ISBLANK(B1587),0,-1)</f>
        <v>0</v>
      </c>
      <c r="H1587" s="0" t="n">
        <f aca="false">IF(AND(ISBLANK(B1586),NOT(ISBLANK(B1587))),1,-1)</f>
        <v>-1</v>
      </c>
      <c r="I1587" s="0" t="n">
        <f aca="false">IF(ISBLANK(B1585),IF(AND(B1586=B1587,NOT(ISBLANK(B1586)),NOT(ISBLANK(B1587))),1,-1),-1)</f>
        <v>-1</v>
      </c>
      <c r="J1587" s="0" t="n">
        <f aca="false">IF(MAX(G1587:I1587)&lt;0,IF(OR(B1587=B1586,B1586=B1585),1,-1),MAX(G1587:I1587))</f>
        <v>0</v>
      </c>
    </row>
    <row r="1588" customFormat="false" ht="13.8" hidden="false" customHeight="false" outlineLevel="0" collapsed="false">
      <c r="A1588" s="7" t="n">
        <f aca="false">MAX(G1588:J1588)</f>
        <v>0</v>
      </c>
      <c r="B1588" s="8"/>
      <c r="C1588" s="9" t="e">
        <f aca="false">INDEX(SupplierNomenclature!$E$3:$E$10000,MATCH(B1588,SupplierNomenclature!$I$3:$I$10000,0))</f>
        <v>#N/A</v>
      </c>
      <c r="D1588" s="6" t="n">
        <f aca="false">IF(ISBLANK(B1588), , IF(ISBLANK(B1587), D1586+1, D1587))</f>
        <v>0</v>
      </c>
      <c r="E1588" s="9" t="n">
        <f aca="false">IF(ISBLANK(B1588),,IF(OR(ISBLANK(B1587), B1587="Баркод"),1,E1587+1))</f>
        <v>0</v>
      </c>
      <c r="F1588" s="9" t="n">
        <f aca="false">IF(ISBLANK(B1589), E1588/2,)</f>
        <v>0</v>
      </c>
      <c r="G1588" s="0" t="n">
        <f aca="false">IF(ISBLANK(B1588),0,-1)</f>
        <v>0</v>
      </c>
      <c r="H1588" s="0" t="n">
        <f aca="false">IF(AND(ISBLANK(B1587),NOT(ISBLANK(B1588))),1,-1)</f>
        <v>-1</v>
      </c>
      <c r="I1588" s="0" t="n">
        <f aca="false">IF(ISBLANK(B1586),IF(AND(B1587=B1588,NOT(ISBLANK(B1587)),NOT(ISBLANK(B1588))),1,-1),-1)</f>
        <v>-1</v>
      </c>
      <c r="J1588" s="0" t="n">
        <f aca="false">IF(MAX(G1588:I1588)&lt;0,IF(OR(B1588=B1587,B1587=B1586),1,-1),MAX(G1588:I1588))</f>
        <v>0</v>
      </c>
    </row>
    <row r="1589" customFormat="false" ht="13.8" hidden="false" customHeight="false" outlineLevel="0" collapsed="false">
      <c r="A1589" s="7" t="n">
        <f aca="false">MAX(G1589:J1589)</f>
        <v>0</v>
      </c>
      <c r="B1589" s="8"/>
      <c r="C1589" s="9" t="e">
        <f aca="false">INDEX(SupplierNomenclature!$E$3:$E$10000,MATCH(B1589,SupplierNomenclature!$I$3:$I$10000,0))</f>
        <v>#N/A</v>
      </c>
      <c r="D1589" s="6" t="n">
        <f aca="false">IF(ISBLANK(B1589), , IF(ISBLANK(B1588), D1587+1, D1588))</f>
        <v>0</v>
      </c>
      <c r="E1589" s="9" t="n">
        <f aca="false">IF(ISBLANK(B1589),,IF(OR(ISBLANK(B1588), B1588="Баркод"),1,E1588+1))</f>
        <v>0</v>
      </c>
      <c r="F1589" s="9" t="n">
        <f aca="false">IF(ISBLANK(B1590), E1589/2,)</f>
        <v>0</v>
      </c>
      <c r="G1589" s="0" t="n">
        <f aca="false">IF(ISBLANK(B1589),0,-1)</f>
        <v>0</v>
      </c>
      <c r="H1589" s="0" t="n">
        <f aca="false">IF(AND(ISBLANK(B1588),NOT(ISBLANK(B1589))),1,-1)</f>
        <v>-1</v>
      </c>
      <c r="I1589" s="0" t="n">
        <f aca="false">IF(ISBLANK(B1587),IF(AND(B1588=B1589,NOT(ISBLANK(B1588)),NOT(ISBLANK(B1589))),1,-1),-1)</f>
        <v>-1</v>
      </c>
      <c r="J1589" s="0" t="n">
        <f aca="false">IF(MAX(G1589:I1589)&lt;0,IF(OR(B1589=B1588,B1588=B1587),1,-1),MAX(G1589:I1589))</f>
        <v>0</v>
      </c>
    </row>
    <row r="1590" customFormat="false" ht="13.8" hidden="false" customHeight="false" outlineLevel="0" collapsed="false">
      <c r="A1590" s="7" t="n">
        <f aca="false">MAX(G1590:J1590)</f>
        <v>0</v>
      </c>
      <c r="B1590" s="8"/>
      <c r="C1590" s="9" t="e">
        <f aca="false">INDEX(SupplierNomenclature!$E$3:$E$10000,MATCH(B1590,SupplierNomenclature!$I$3:$I$10000,0))</f>
        <v>#N/A</v>
      </c>
      <c r="D1590" s="6" t="n">
        <f aca="false">IF(ISBLANK(B1590), , IF(ISBLANK(B1589), D1588+1, D1589))</f>
        <v>0</v>
      </c>
      <c r="E1590" s="9" t="n">
        <f aca="false">IF(ISBLANK(B1590),,IF(OR(ISBLANK(B1589), B1589="Баркод"),1,E1589+1))</f>
        <v>0</v>
      </c>
      <c r="F1590" s="9" t="n">
        <f aca="false">IF(ISBLANK(B1591), E1590/2,)</f>
        <v>0</v>
      </c>
      <c r="G1590" s="0" t="n">
        <f aca="false">IF(ISBLANK(B1590),0,-1)</f>
        <v>0</v>
      </c>
      <c r="H1590" s="0" t="n">
        <f aca="false">IF(AND(ISBLANK(B1589),NOT(ISBLANK(B1590))),1,-1)</f>
        <v>-1</v>
      </c>
      <c r="I1590" s="0" t="n">
        <f aca="false">IF(ISBLANK(B1588),IF(AND(B1589=B1590,NOT(ISBLANK(B1589)),NOT(ISBLANK(B1590))),1,-1),-1)</f>
        <v>-1</v>
      </c>
      <c r="J1590" s="0" t="n">
        <f aca="false">IF(MAX(G1590:I1590)&lt;0,IF(OR(B1590=B1589,B1589=B1588),1,-1),MAX(G1590:I1590))</f>
        <v>0</v>
      </c>
    </row>
    <row r="1591" customFormat="false" ht="13.8" hidden="false" customHeight="false" outlineLevel="0" collapsed="false">
      <c r="A1591" s="7" t="n">
        <f aca="false">MAX(G1591:J1591)</f>
        <v>0</v>
      </c>
      <c r="B1591" s="8"/>
      <c r="C1591" s="9" t="e">
        <f aca="false">INDEX(SupplierNomenclature!$E$3:$E$10000,MATCH(B1591,SupplierNomenclature!$I$3:$I$10000,0))</f>
        <v>#N/A</v>
      </c>
      <c r="D1591" s="6" t="n">
        <f aca="false">IF(ISBLANK(B1591), , IF(ISBLANK(B1590), D1589+1, D1590))</f>
        <v>0</v>
      </c>
      <c r="E1591" s="9" t="n">
        <f aca="false">IF(ISBLANK(B1591),,IF(OR(ISBLANK(B1590), B1590="Баркод"),1,E1590+1))</f>
        <v>0</v>
      </c>
      <c r="F1591" s="9" t="n">
        <f aca="false">IF(ISBLANK(B1592), E1591/2,)</f>
        <v>0</v>
      </c>
      <c r="G1591" s="0" t="n">
        <f aca="false">IF(ISBLANK(B1591),0,-1)</f>
        <v>0</v>
      </c>
      <c r="H1591" s="0" t="n">
        <f aca="false">IF(AND(ISBLANK(B1590),NOT(ISBLANK(B1591))),1,-1)</f>
        <v>-1</v>
      </c>
      <c r="I1591" s="0" t="n">
        <f aca="false">IF(ISBLANK(B1589),IF(AND(B1590=B1591,NOT(ISBLANK(B1590)),NOT(ISBLANK(B1591))),1,-1),-1)</f>
        <v>-1</v>
      </c>
      <c r="J1591" s="0" t="n">
        <f aca="false">IF(MAX(G1591:I1591)&lt;0,IF(OR(B1591=B1590,B1590=B1589),1,-1),MAX(G1591:I1591))</f>
        <v>0</v>
      </c>
    </row>
    <row r="1592" customFormat="false" ht="13.8" hidden="false" customHeight="false" outlineLevel="0" collapsed="false">
      <c r="A1592" s="7" t="n">
        <f aca="false">MAX(G1592:J1592)</f>
        <v>0</v>
      </c>
      <c r="B1592" s="8"/>
      <c r="C1592" s="9" t="e">
        <f aca="false">INDEX(SupplierNomenclature!$E$3:$E$10000,MATCH(B1592,SupplierNomenclature!$I$3:$I$10000,0))</f>
        <v>#N/A</v>
      </c>
      <c r="D1592" s="6" t="n">
        <f aca="false">IF(ISBLANK(B1592), , IF(ISBLANK(B1591), D1590+1, D1591))</f>
        <v>0</v>
      </c>
      <c r="E1592" s="9" t="n">
        <f aca="false">IF(ISBLANK(B1592),,IF(OR(ISBLANK(B1591), B1591="Баркод"),1,E1591+1))</f>
        <v>0</v>
      </c>
      <c r="F1592" s="9" t="n">
        <f aca="false">IF(ISBLANK(B1593), E1592/2,)</f>
        <v>0</v>
      </c>
      <c r="G1592" s="0" t="n">
        <f aca="false">IF(ISBLANK(B1592),0,-1)</f>
        <v>0</v>
      </c>
      <c r="H1592" s="0" t="n">
        <f aca="false">IF(AND(ISBLANK(B1591),NOT(ISBLANK(B1592))),1,-1)</f>
        <v>-1</v>
      </c>
      <c r="I1592" s="0" t="n">
        <f aca="false">IF(ISBLANK(B1590),IF(AND(B1591=B1592,NOT(ISBLANK(B1591)),NOT(ISBLANK(B1592))),1,-1),-1)</f>
        <v>-1</v>
      </c>
      <c r="J1592" s="0" t="n">
        <f aca="false">IF(MAX(G1592:I1592)&lt;0,IF(OR(B1592=B1591,B1591=B1590),1,-1),MAX(G1592:I1592))</f>
        <v>0</v>
      </c>
    </row>
    <row r="1593" customFormat="false" ht="13.8" hidden="false" customHeight="false" outlineLevel="0" collapsed="false">
      <c r="A1593" s="7" t="n">
        <f aca="false">MAX(G1593:J1593)</f>
        <v>0</v>
      </c>
      <c r="B1593" s="8"/>
      <c r="C1593" s="9" t="e">
        <f aca="false">INDEX(SupplierNomenclature!$E$3:$E$10000,MATCH(B1593,SupplierNomenclature!$I$3:$I$10000,0))</f>
        <v>#N/A</v>
      </c>
      <c r="D1593" s="6" t="n">
        <f aca="false">IF(ISBLANK(B1593), , IF(ISBLANK(B1592), D1591+1, D1592))</f>
        <v>0</v>
      </c>
      <c r="E1593" s="9" t="n">
        <f aca="false">IF(ISBLANK(B1593),,IF(OR(ISBLANK(B1592), B1592="Баркод"),1,E1592+1))</f>
        <v>0</v>
      </c>
      <c r="F1593" s="9" t="n">
        <f aca="false">IF(ISBLANK(B1594), E1593/2,)</f>
        <v>0</v>
      </c>
      <c r="G1593" s="0" t="n">
        <f aca="false">IF(ISBLANK(B1593),0,-1)</f>
        <v>0</v>
      </c>
      <c r="H1593" s="0" t="n">
        <f aca="false">IF(AND(ISBLANK(B1592),NOT(ISBLANK(B1593))),1,-1)</f>
        <v>-1</v>
      </c>
      <c r="I1593" s="0" t="n">
        <f aca="false">IF(ISBLANK(B1591),IF(AND(B1592=B1593,NOT(ISBLANK(B1592)),NOT(ISBLANK(B1593))),1,-1),-1)</f>
        <v>-1</v>
      </c>
      <c r="J1593" s="0" t="n">
        <f aca="false">IF(MAX(G1593:I1593)&lt;0,IF(OR(B1593=B1592,B1592=B1591),1,-1),MAX(G1593:I1593))</f>
        <v>0</v>
      </c>
    </row>
    <row r="1594" customFormat="false" ht="13.8" hidden="false" customHeight="false" outlineLevel="0" collapsed="false">
      <c r="A1594" s="7" t="n">
        <f aca="false">MAX(G1594:J1594)</f>
        <v>0</v>
      </c>
      <c r="B1594" s="8"/>
      <c r="C1594" s="9" t="e">
        <f aca="false">INDEX(SupplierNomenclature!$E$3:$E$10000,MATCH(B1594,SupplierNomenclature!$I$3:$I$10000,0))</f>
        <v>#N/A</v>
      </c>
      <c r="D1594" s="6" t="n">
        <f aca="false">IF(ISBLANK(B1594), , IF(ISBLANK(B1593), D1592+1, D1593))</f>
        <v>0</v>
      </c>
      <c r="E1594" s="9" t="n">
        <f aca="false">IF(ISBLANK(B1594),,IF(OR(ISBLANK(B1593), B1593="Баркод"),1,E1593+1))</f>
        <v>0</v>
      </c>
      <c r="F1594" s="9" t="n">
        <f aca="false">IF(ISBLANK(B1595), E1594/2,)</f>
        <v>0</v>
      </c>
      <c r="G1594" s="0" t="n">
        <f aca="false">IF(ISBLANK(B1594),0,-1)</f>
        <v>0</v>
      </c>
      <c r="H1594" s="0" t="n">
        <f aca="false">IF(AND(ISBLANK(B1593),NOT(ISBLANK(B1594))),1,-1)</f>
        <v>-1</v>
      </c>
      <c r="I1594" s="0" t="n">
        <f aca="false">IF(ISBLANK(B1592),IF(AND(B1593=B1594,NOT(ISBLANK(B1593)),NOT(ISBLANK(B1594))),1,-1),-1)</f>
        <v>-1</v>
      </c>
      <c r="J1594" s="0" t="n">
        <f aca="false">IF(MAX(G1594:I1594)&lt;0,IF(OR(B1594=B1593,B1593=B1592),1,-1),MAX(G1594:I1594))</f>
        <v>0</v>
      </c>
    </row>
    <row r="1595" customFormat="false" ht="13.8" hidden="false" customHeight="false" outlineLevel="0" collapsed="false">
      <c r="A1595" s="7" t="n">
        <f aca="false">MAX(G1595:J1595)</f>
        <v>0</v>
      </c>
      <c r="B1595" s="8"/>
      <c r="C1595" s="9" t="e">
        <f aca="false">INDEX(SupplierNomenclature!$E$3:$E$10000,MATCH(B1595,SupplierNomenclature!$I$3:$I$10000,0))</f>
        <v>#N/A</v>
      </c>
      <c r="D1595" s="6" t="n">
        <f aca="false">IF(ISBLANK(B1595), , IF(ISBLANK(B1594), D1593+1, D1594))</f>
        <v>0</v>
      </c>
      <c r="E1595" s="9" t="n">
        <f aca="false">IF(ISBLANK(B1595),,IF(OR(ISBLANK(B1594), B1594="Баркод"),1,E1594+1))</f>
        <v>0</v>
      </c>
      <c r="F1595" s="9" t="n">
        <f aca="false">IF(ISBLANK(B1596), E1595/2,)</f>
        <v>0</v>
      </c>
      <c r="G1595" s="0" t="n">
        <f aca="false">IF(ISBLANK(B1595),0,-1)</f>
        <v>0</v>
      </c>
      <c r="H1595" s="0" t="n">
        <f aca="false">IF(AND(ISBLANK(B1594),NOT(ISBLANK(B1595))),1,-1)</f>
        <v>-1</v>
      </c>
      <c r="I1595" s="0" t="n">
        <f aca="false">IF(ISBLANK(B1593),IF(AND(B1594=B1595,NOT(ISBLANK(B1594)),NOT(ISBLANK(B1595))),1,-1),-1)</f>
        <v>-1</v>
      </c>
      <c r="J1595" s="0" t="n">
        <f aca="false">IF(MAX(G1595:I1595)&lt;0,IF(OR(B1595=B1594,B1594=B1593),1,-1),MAX(G1595:I1595))</f>
        <v>0</v>
      </c>
    </row>
    <row r="1596" customFormat="false" ht="13.8" hidden="false" customHeight="false" outlineLevel="0" collapsed="false">
      <c r="A1596" s="7" t="n">
        <f aca="false">MAX(G1596:J1596)</f>
        <v>0</v>
      </c>
      <c r="B1596" s="8"/>
      <c r="C1596" s="9" t="e">
        <f aca="false">INDEX(SupplierNomenclature!$E$3:$E$10000,MATCH(B1596,SupplierNomenclature!$I$3:$I$10000,0))</f>
        <v>#N/A</v>
      </c>
      <c r="D1596" s="6" t="n">
        <f aca="false">IF(ISBLANK(B1596), , IF(ISBLANK(B1595), D1594+1, D1595))</f>
        <v>0</v>
      </c>
      <c r="E1596" s="9" t="n">
        <f aca="false">IF(ISBLANK(B1596),,IF(OR(ISBLANK(B1595), B1595="Баркод"),1,E1595+1))</f>
        <v>0</v>
      </c>
      <c r="F1596" s="9" t="n">
        <f aca="false">IF(ISBLANK(B1597), E1596/2,)</f>
        <v>0</v>
      </c>
      <c r="G1596" s="0" t="n">
        <f aca="false">IF(ISBLANK(B1596),0,-1)</f>
        <v>0</v>
      </c>
      <c r="H1596" s="0" t="n">
        <f aca="false">IF(AND(ISBLANK(B1595),NOT(ISBLANK(B1596))),1,-1)</f>
        <v>-1</v>
      </c>
      <c r="I1596" s="0" t="n">
        <f aca="false">IF(ISBLANK(B1594),IF(AND(B1595=B1596,NOT(ISBLANK(B1595)),NOT(ISBLANK(B1596))),1,-1),-1)</f>
        <v>-1</v>
      </c>
      <c r="J1596" s="0" t="n">
        <f aca="false">IF(MAX(G1596:I1596)&lt;0,IF(OR(B1596=B1595,B1595=B1594),1,-1),MAX(G1596:I1596))</f>
        <v>0</v>
      </c>
    </row>
    <row r="1597" customFormat="false" ht="13.8" hidden="false" customHeight="false" outlineLevel="0" collapsed="false">
      <c r="A1597" s="7" t="n">
        <f aca="false">MAX(G1597:J1597)</f>
        <v>0</v>
      </c>
      <c r="B1597" s="8"/>
      <c r="C1597" s="9" t="e">
        <f aca="false">INDEX(SupplierNomenclature!$E$3:$E$10000,MATCH(B1597,SupplierNomenclature!$I$3:$I$10000,0))</f>
        <v>#N/A</v>
      </c>
      <c r="D1597" s="6" t="n">
        <f aca="false">IF(ISBLANK(B1597), , IF(ISBLANK(B1596), D1595+1, D1596))</f>
        <v>0</v>
      </c>
      <c r="E1597" s="9" t="n">
        <f aca="false">IF(ISBLANK(B1597),,IF(OR(ISBLANK(B1596), B1596="Баркод"),1,E1596+1))</f>
        <v>0</v>
      </c>
      <c r="F1597" s="9" t="n">
        <f aca="false">IF(ISBLANK(B1598), E1597/2,)</f>
        <v>0</v>
      </c>
      <c r="G1597" s="0" t="n">
        <f aca="false">IF(ISBLANK(B1597),0,-1)</f>
        <v>0</v>
      </c>
      <c r="H1597" s="0" t="n">
        <f aca="false">IF(AND(ISBLANK(B1596),NOT(ISBLANK(B1597))),1,-1)</f>
        <v>-1</v>
      </c>
      <c r="I1597" s="0" t="n">
        <f aca="false">IF(ISBLANK(B1595),IF(AND(B1596=B1597,NOT(ISBLANK(B1596)),NOT(ISBLANK(B1597))),1,-1),-1)</f>
        <v>-1</v>
      </c>
      <c r="J1597" s="0" t="n">
        <f aca="false">IF(MAX(G1597:I1597)&lt;0,IF(OR(B1597=B1596,B1596=B1595),1,-1),MAX(G1597:I1597))</f>
        <v>0</v>
      </c>
    </row>
    <row r="1598" customFormat="false" ht="13.8" hidden="false" customHeight="false" outlineLevel="0" collapsed="false">
      <c r="A1598" s="7" t="n">
        <f aca="false">MAX(G1598:J1598)</f>
        <v>0</v>
      </c>
      <c r="B1598" s="8"/>
      <c r="C1598" s="9" t="e">
        <f aca="false">INDEX(SupplierNomenclature!$E$3:$E$10000,MATCH(B1598,SupplierNomenclature!$I$3:$I$10000,0))</f>
        <v>#N/A</v>
      </c>
      <c r="D1598" s="6" t="n">
        <f aca="false">IF(ISBLANK(B1598), , IF(ISBLANK(B1597), D1596+1, D1597))</f>
        <v>0</v>
      </c>
      <c r="E1598" s="9" t="n">
        <f aca="false">IF(ISBLANK(B1598),,IF(OR(ISBLANK(B1597), B1597="Баркод"),1,E1597+1))</f>
        <v>0</v>
      </c>
      <c r="F1598" s="9" t="n">
        <f aca="false">IF(ISBLANK(B1599), E1598/2,)</f>
        <v>0</v>
      </c>
      <c r="G1598" s="0" t="n">
        <f aca="false">IF(ISBLANK(B1598),0,-1)</f>
        <v>0</v>
      </c>
      <c r="H1598" s="0" t="n">
        <f aca="false">IF(AND(ISBLANK(B1597),NOT(ISBLANK(B1598))),1,-1)</f>
        <v>-1</v>
      </c>
      <c r="I1598" s="0" t="n">
        <f aca="false">IF(ISBLANK(B1596),IF(AND(B1597=B1598,NOT(ISBLANK(B1597)),NOT(ISBLANK(B1598))),1,-1),-1)</f>
        <v>-1</v>
      </c>
      <c r="J1598" s="0" t="n">
        <f aca="false">IF(MAX(G1598:I1598)&lt;0,IF(OR(B1598=B1597,B1597=B1596),1,-1),MAX(G1598:I1598))</f>
        <v>0</v>
      </c>
    </row>
    <row r="1599" customFormat="false" ht="13.8" hidden="false" customHeight="false" outlineLevel="0" collapsed="false">
      <c r="A1599" s="7" t="n">
        <f aca="false">MAX(G1599:J1599)</f>
        <v>0</v>
      </c>
      <c r="B1599" s="8"/>
      <c r="C1599" s="9" t="e">
        <f aca="false">INDEX(SupplierNomenclature!$E$3:$E$10000,MATCH(B1599,SupplierNomenclature!$I$3:$I$10000,0))</f>
        <v>#N/A</v>
      </c>
      <c r="D1599" s="6" t="n">
        <f aca="false">IF(ISBLANK(B1599), , IF(ISBLANK(B1598), D1597+1, D1598))</f>
        <v>0</v>
      </c>
      <c r="E1599" s="9" t="n">
        <f aca="false">IF(ISBLANK(B1599),,IF(OR(ISBLANK(B1598), B1598="Баркод"),1,E1598+1))</f>
        <v>0</v>
      </c>
      <c r="F1599" s="9" t="n">
        <f aca="false">IF(ISBLANK(B1600), E1599/2,)</f>
        <v>0</v>
      </c>
      <c r="G1599" s="0" t="n">
        <f aca="false">IF(ISBLANK(B1599),0,-1)</f>
        <v>0</v>
      </c>
      <c r="H1599" s="0" t="n">
        <f aca="false">IF(AND(ISBLANK(B1598),NOT(ISBLANK(B1599))),1,-1)</f>
        <v>-1</v>
      </c>
      <c r="I1599" s="0" t="n">
        <f aca="false">IF(ISBLANK(B1597),IF(AND(B1598=B1599,NOT(ISBLANK(B1598)),NOT(ISBLANK(B1599))),1,-1),-1)</f>
        <v>-1</v>
      </c>
      <c r="J1599" s="0" t="n">
        <f aca="false">IF(MAX(G1599:I1599)&lt;0,IF(OR(B1599=B1598,B1598=B1597),1,-1),MAX(G1599:I1599))</f>
        <v>0</v>
      </c>
    </row>
    <row r="1600" customFormat="false" ht="13.8" hidden="false" customHeight="false" outlineLevel="0" collapsed="false">
      <c r="A1600" s="7" t="n">
        <f aca="false">MAX(G1600:J1600)</f>
        <v>0</v>
      </c>
      <c r="B1600" s="8"/>
      <c r="C1600" s="9" t="e">
        <f aca="false">INDEX(SupplierNomenclature!$E$3:$E$10000,MATCH(B1600,SupplierNomenclature!$I$3:$I$10000,0))</f>
        <v>#N/A</v>
      </c>
      <c r="D1600" s="6" t="n">
        <f aca="false">IF(ISBLANK(B1600), , IF(ISBLANK(B1599), D1598+1, D1599))</f>
        <v>0</v>
      </c>
      <c r="E1600" s="9" t="n">
        <f aca="false">IF(ISBLANK(B1600),,IF(OR(ISBLANK(B1599), B1599="Баркод"),1,E1599+1))</f>
        <v>0</v>
      </c>
      <c r="F1600" s="9" t="n">
        <f aca="false">IF(ISBLANK(B1601), E1600/2,)</f>
        <v>0</v>
      </c>
      <c r="G1600" s="0" t="n">
        <f aca="false">IF(ISBLANK(B1600),0,-1)</f>
        <v>0</v>
      </c>
      <c r="H1600" s="0" t="n">
        <f aca="false">IF(AND(ISBLANK(B1599),NOT(ISBLANK(B1600))),1,-1)</f>
        <v>-1</v>
      </c>
      <c r="I1600" s="0" t="n">
        <f aca="false">IF(ISBLANK(B1598),IF(AND(B1599=B1600,NOT(ISBLANK(B1599)),NOT(ISBLANK(B1600))),1,-1),-1)</f>
        <v>-1</v>
      </c>
      <c r="J1600" s="0" t="n">
        <f aca="false">IF(MAX(G1600:I1600)&lt;0,IF(OR(B1600=B1599,B1599=B1598),1,-1),MAX(G1600:I1600))</f>
        <v>0</v>
      </c>
    </row>
    <row r="1601" customFormat="false" ht="13.8" hidden="false" customHeight="false" outlineLevel="0" collapsed="false">
      <c r="A1601" s="7" t="n">
        <f aca="false">MAX(G1601:J1601)</f>
        <v>0</v>
      </c>
      <c r="B1601" s="8"/>
      <c r="C1601" s="9" t="e">
        <f aca="false">INDEX(SupplierNomenclature!$E$3:$E$10000,MATCH(B1601,SupplierNomenclature!$I$3:$I$10000,0))</f>
        <v>#N/A</v>
      </c>
      <c r="D1601" s="6" t="n">
        <f aca="false">IF(ISBLANK(B1601), , IF(ISBLANK(B1600), D1599+1, D1600))</f>
        <v>0</v>
      </c>
      <c r="E1601" s="9" t="n">
        <f aca="false">IF(ISBLANK(B1601),,IF(OR(ISBLANK(B1600), B1600="Баркод"),1,E1600+1))</f>
        <v>0</v>
      </c>
      <c r="F1601" s="9" t="n">
        <f aca="false">IF(ISBLANK(B1602), E1601/2,)</f>
        <v>0</v>
      </c>
      <c r="G1601" s="0" t="n">
        <f aca="false">IF(ISBLANK(B1601),0,-1)</f>
        <v>0</v>
      </c>
      <c r="H1601" s="0" t="n">
        <f aca="false">IF(AND(ISBLANK(B1600),NOT(ISBLANK(B1601))),1,-1)</f>
        <v>-1</v>
      </c>
      <c r="I1601" s="0" t="n">
        <f aca="false">IF(ISBLANK(B1599),IF(AND(B1600=B1601,NOT(ISBLANK(B1600)),NOT(ISBLANK(B1601))),1,-1),-1)</f>
        <v>-1</v>
      </c>
      <c r="J1601" s="0" t="n">
        <f aca="false">IF(MAX(G1601:I1601)&lt;0,IF(OR(B1601=B1600,B1600=B1599),1,-1),MAX(G1601:I1601))</f>
        <v>0</v>
      </c>
    </row>
    <row r="1602" customFormat="false" ht="13.8" hidden="false" customHeight="false" outlineLevel="0" collapsed="false">
      <c r="A1602" s="7" t="n">
        <f aca="false">MAX(G1602:J1602)</f>
        <v>0</v>
      </c>
      <c r="B1602" s="8"/>
      <c r="C1602" s="9" t="e">
        <f aca="false">INDEX(SupplierNomenclature!$E$3:$E$10000,MATCH(B1602,SupplierNomenclature!$I$3:$I$10000,0))</f>
        <v>#N/A</v>
      </c>
      <c r="D1602" s="6" t="n">
        <f aca="false">IF(ISBLANK(B1602), , IF(ISBLANK(B1601), D1600+1, D1601))</f>
        <v>0</v>
      </c>
      <c r="E1602" s="9" t="n">
        <f aca="false">IF(ISBLANK(B1602),,IF(OR(ISBLANK(B1601), B1601="Баркод"),1,E1601+1))</f>
        <v>0</v>
      </c>
      <c r="F1602" s="9" t="n">
        <f aca="false">IF(ISBLANK(B1603), E1602/2,)</f>
        <v>0</v>
      </c>
      <c r="G1602" s="0" t="n">
        <f aca="false">IF(ISBLANK(B1602),0,-1)</f>
        <v>0</v>
      </c>
      <c r="H1602" s="0" t="n">
        <f aca="false">IF(AND(ISBLANK(B1601),NOT(ISBLANK(B1602))),1,-1)</f>
        <v>-1</v>
      </c>
      <c r="I1602" s="0" t="n">
        <f aca="false">IF(ISBLANK(B1600),IF(AND(B1601=B1602,NOT(ISBLANK(B1601)),NOT(ISBLANK(B1602))),1,-1),-1)</f>
        <v>-1</v>
      </c>
      <c r="J1602" s="0" t="n">
        <f aca="false">IF(MAX(G1602:I1602)&lt;0,IF(OR(B1602=B1601,B1601=B1600),1,-1),MAX(G1602:I1602))</f>
        <v>0</v>
      </c>
    </row>
    <row r="1603" customFormat="false" ht="13.8" hidden="false" customHeight="false" outlineLevel="0" collapsed="false">
      <c r="A1603" s="7" t="n">
        <f aca="false">MAX(G1603:J1603)</f>
        <v>0</v>
      </c>
      <c r="B1603" s="8"/>
      <c r="C1603" s="9" t="e">
        <f aca="false">INDEX(SupplierNomenclature!$E$3:$E$10000,MATCH(B1603,SupplierNomenclature!$I$3:$I$10000,0))</f>
        <v>#N/A</v>
      </c>
      <c r="D1603" s="6" t="n">
        <f aca="false">IF(ISBLANK(B1603), , IF(ISBLANK(B1602), D1601+1, D1602))</f>
        <v>0</v>
      </c>
      <c r="E1603" s="9" t="n">
        <f aca="false">IF(ISBLANK(B1603),,IF(OR(ISBLANK(B1602), B1602="Баркод"),1,E1602+1))</f>
        <v>0</v>
      </c>
      <c r="F1603" s="9" t="n">
        <f aca="false">IF(ISBLANK(B1604), E1603/2,)</f>
        <v>0</v>
      </c>
      <c r="G1603" s="0" t="n">
        <f aca="false">IF(ISBLANK(B1603),0,-1)</f>
        <v>0</v>
      </c>
      <c r="H1603" s="0" t="n">
        <f aca="false">IF(AND(ISBLANK(B1602),NOT(ISBLANK(B1603))),1,-1)</f>
        <v>-1</v>
      </c>
      <c r="I1603" s="0" t="n">
        <f aca="false">IF(ISBLANK(B1601),IF(AND(B1602=B1603,NOT(ISBLANK(B1602)),NOT(ISBLANK(B1603))),1,-1),-1)</f>
        <v>-1</v>
      </c>
      <c r="J1603" s="0" t="n">
        <f aca="false">IF(MAX(G1603:I1603)&lt;0,IF(OR(B1603=B1602,B1602=B1601),1,-1),MAX(G1603:I1603))</f>
        <v>0</v>
      </c>
    </row>
    <row r="1604" customFormat="false" ht="13.8" hidden="false" customHeight="false" outlineLevel="0" collapsed="false">
      <c r="A1604" s="7" t="n">
        <f aca="false">MAX(G1604:J1604)</f>
        <v>0</v>
      </c>
      <c r="B1604" s="8"/>
      <c r="C1604" s="9" t="e">
        <f aca="false">INDEX(SupplierNomenclature!$E$3:$E$10000,MATCH(B1604,SupplierNomenclature!$I$3:$I$10000,0))</f>
        <v>#N/A</v>
      </c>
      <c r="D1604" s="6" t="n">
        <f aca="false">IF(ISBLANK(B1604), , IF(ISBLANK(B1603), D1602+1, D1603))</f>
        <v>0</v>
      </c>
      <c r="E1604" s="9" t="n">
        <f aca="false">IF(ISBLANK(B1604),,IF(OR(ISBLANK(B1603), B1603="Баркод"),1,E1603+1))</f>
        <v>0</v>
      </c>
      <c r="F1604" s="9" t="n">
        <f aca="false">IF(ISBLANK(B1605), E1604/2,)</f>
        <v>0</v>
      </c>
      <c r="G1604" s="0" t="n">
        <f aca="false">IF(ISBLANK(B1604),0,-1)</f>
        <v>0</v>
      </c>
      <c r="H1604" s="0" t="n">
        <f aca="false">IF(AND(ISBLANK(B1603),NOT(ISBLANK(B1604))),1,-1)</f>
        <v>-1</v>
      </c>
      <c r="I1604" s="0" t="n">
        <f aca="false">IF(ISBLANK(B1602),IF(AND(B1603=B1604,NOT(ISBLANK(B1603)),NOT(ISBLANK(B1604))),1,-1),-1)</f>
        <v>-1</v>
      </c>
      <c r="J1604" s="0" t="n">
        <f aca="false">IF(MAX(G1604:I1604)&lt;0,IF(OR(B1604=B1603,B1603=B1602),1,-1),MAX(G1604:I1604))</f>
        <v>0</v>
      </c>
    </row>
    <row r="1605" customFormat="false" ht="13.8" hidden="false" customHeight="false" outlineLevel="0" collapsed="false">
      <c r="A1605" s="7" t="n">
        <f aca="false">MAX(G1605:J1605)</f>
        <v>0</v>
      </c>
      <c r="B1605" s="8"/>
      <c r="C1605" s="9" t="e">
        <f aca="false">INDEX(SupplierNomenclature!$E$3:$E$10000,MATCH(B1605,SupplierNomenclature!$I$3:$I$10000,0))</f>
        <v>#N/A</v>
      </c>
      <c r="D1605" s="6" t="n">
        <f aca="false">IF(ISBLANK(B1605), , IF(ISBLANK(B1604), D1603+1, D1604))</f>
        <v>0</v>
      </c>
      <c r="E1605" s="9" t="n">
        <f aca="false">IF(ISBLANK(B1605),,IF(OR(ISBLANK(B1604), B1604="Баркод"),1,E1604+1))</f>
        <v>0</v>
      </c>
      <c r="F1605" s="9" t="n">
        <f aca="false">IF(ISBLANK(B1606), E1605/2,)</f>
        <v>0</v>
      </c>
      <c r="G1605" s="0" t="n">
        <f aca="false">IF(ISBLANK(B1605),0,-1)</f>
        <v>0</v>
      </c>
      <c r="H1605" s="0" t="n">
        <f aca="false">IF(AND(ISBLANK(B1604),NOT(ISBLANK(B1605))),1,-1)</f>
        <v>-1</v>
      </c>
      <c r="I1605" s="0" t="n">
        <f aca="false">IF(ISBLANK(B1603),IF(AND(B1604=B1605,NOT(ISBLANK(B1604)),NOT(ISBLANK(B1605))),1,-1),-1)</f>
        <v>-1</v>
      </c>
      <c r="J1605" s="0" t="n">
        <f aca="false">IF(MAX(G1605:I1605)&lt;0,IF(OR(B1605=B1604,B1604=B1603),1,-1),MAX(G1605:I1605))</f>
        <v>0</v>
      </c>
    </row>
    <row r="1606" customFormat="false" ht="13.8" hidden="false" customHeight="false" outlineLevel="0" collapsed="false">
      <c r="A1606" s="7" t="n">
        <f aca="false">MAX(G1606:J1606)</f>
        <v>0</v>
      </c>
      <c r="B1606" s="8"/>
      <c r="C1606" s="9" t="e">
        <f aca="false">INDEX(SupplierNomenclature!$E$3:$E$10000,MATCH(B1606,SupplierNomenclature!$I$3:$I$10000,0))</f>
        <v>#N/A</v>
      </c>
      <c r="D1606" s="6" t="n">
        <f aca="false">IF(ISBLANK(B1606), , IF(ISBLANK(B1605), D1604+1, D1605))</f>
        <v>0</v>
      </c>
      <c r="E1606" s="9" t="n">
        <f aca="false">IF(ISBLANK(B1606),,IF(OR(ISBLANK(B1605), B1605="Баркод"),1,E1605+1))</f>
        <v>0</v>
      </c>
      <c r="F1606" s="9" t="n">
        <f aca="false">IF(ISBLANK(B1607), E1606/2,)</f>
        <v>0</v>
      </c>
      <c r="G1606" s="0" t="n">
        <f aca="false">IF(ISBLANK(B1606),0,-1)</f>
        <v>0</v>
      </c>
      <c r="H1606" s="0" t="n">
        <f aca="false">IF(AND(ISBLANK(B1605),NOT(ISBLANK(B1606))),1,-1)</f>
        <v>-1</v>
      </c>
      <c r="I1606" s="0" t="n">
        <f aca="false">IF(ISBLANK(B1604),IF(AND(B1605=B1606,NOT(ISBLANK(B1605)),NOT(ISBLANK(B1606))),1,-1),-1)</f>
        <v>-1</v>
      </c>
      <c r="J1606" s="0" t="n">
        <f aca="false">IF(MAX(G1606:I1606)&lt;0,IF(OR(B1606=B1605,B1605=B1604),1,-1),MAX(G1606:I1606))</f>
        <v>0</v>
      </c>
    </row>
    <row r="1607" customFormat="false" ht="13.8" hidden="false" customHeight="false" outlineLevel="0" collapsed="false">
      <c r="A1607" s="7" t="n">
        <f aca="false">MAX(G1607:J1607)</f>
        <v>0</v>
      </c>
      <c r="B1607" s="8"/>
      <c r="C1607" s="9" t="e">
        <f aca="false">INDEX(SupplierNomenclature!$E$3:$E$10000,MATCH(B1607,SupplierNomenclature!$I$3:$I$10000,0))</f>
        <v>#N/A</v>
      </c>
      <c r="D1607" s="6" t="n">
        <f aca="false">IF(ISBLANK(B1607), , IF(ISBLANK(B1606), D1605+1, D1606))</f>
        <v>0</v>
      </c>
      <c r="E1607" s="9" t="n">
        <f aca="false">IF(ISBLANK(B1607),,IF(OR(ISBLANK(B1606), B1606="Баркод"),1,E1606+1))</f>
        <v>0</v>
      </c>
      <c r="F1607" s="9" t="n">
        <f aca="false">IF(ISBLANK(B1608), E1607/2,)</f>
        <v>0</v>
      </c>
      <c r="G1607" s="0" t="n">
        <f aca="false">IF(ISBLANK(B1607),0,-1)</f>
        <v>0</v>
      </c>
      <c r="H1607" s="0" t="n">
        <f aca="false">IF(AND(ISBLANK(B1606),NOT(ISBLANK(B1607))),1,-1)</f>
        <v>-1</v>
      </c>
      <c r="I1607" s="0" t="n">
        <f aca="false">IF(ISBLANK(B1605),IF(AND(B1606=B1607,NOT(ISBLANK(B1606)),NOT(ISBLANK(B1607))),1,-1),-1)</f>
        <v>-1</v>
      </c>
      <c r="J1607" s="0" t="n">
        <f aca="false">IF(MAX(G1607:I1607)&lt;0,IF(OR(B1607=B1606,B1606=B1605),1,-1),MAX(G1607:I1607))</f>
        <v>0</v>
      </c>
    </row>
    <row r="1608" customFormat="false" ht="13.8" hidden="false" customHeight="false" outlineLevel="0" collapsed="false">
      <c r="A1608" s="7" t="n">
        <f aca="false">MAX(G1608:J1608)</f>
        <v>0</v>
      </c>
      <c r="B1608" s="8"/>
      <c r="C1608" s="9" t="e">
        <f aca="false">INDEX(SupplierNomenclature!$E$3:$E$10000,MATCH(B1608,SupplierNomenclature!$I$3:$I$10000,0))</f>
        <v>#N/A</v>
      </c>
      <c r="D1608" s="6" t="n">
        <f aca="false">IF(ISBLANK(B1608), , IF(ISBLANK(B1607), D1606+1, D1607))</f>
        <v>0</v>
      </c>
      <c r="E1608" s="9" t="n">
        <f aca="false">IF(ISBLANK(B1608),,IF(OR(ISBLANK(B1607), B1607="Баркод"),1,E1607+1))</f>
        <v>0</v>
      </c>
      <c r="F1608" s="9" t="n">
        <f aca="false">IF(ISBLANK(B1609), E1608/2,)</f>
        <v>0</v>
      </c>
      <c r="G1608" s="0" t="n">
        <f aca="false">IF(ISBLANK(B1608),0,-1)</f>
        <v>0</v>
      </c>
      <c r="H1608" s="0" t="n">
        <f aca="false">IF(AND(ISBLANK(B1607),NOT(ISBLANK(B1608))),1,-1)</f>
        <v>-1</v>
      </c>
      <c r="I1608" s="0" t="n">
        <f aca="false">IF(ISBLANK(B1606),IF(AND(B1607=B1608,NOT(ISBLANK(B1607)),NOT(ISBLANK(B1608))),1,-1),-1)</f>
        <v>-1</v>
      </c>
      <c r="J1608" s="0" t="n">
        <f aca="false">IF(MAX(G1608:I1608)&lt;0,IF(OR(B1608=B1607,B1607=B1606),1,-1),MAX(G1608:I1608))</f>
        <v>0</v>
      </c>
    </row>
    <row r="1609" customFormat="false" ht="13.8" hidden="false" customHeight="false" outlineLevel="0" collapsed="false">
      <c r="A1609" s="7" t="n">
        <f aca="false">MAX(G1609:J1609)</f>
        <v>0</v>
      </c>
      <c r="B1609" s="8"/>
      <c r="C1609" s="9" t="e">
        <f aca="false">INDEX(SupplierNomenclature!$E$3:$E$10000,MATCH(B1609,SupplierNomenclature!$I$3:$I$10000,0))</f>
        <v>#N/A</v>
      </c>
      <c r="D1609" s="6" t="n">
        <f aca="false">IF(ISBLANK(B1609), , IF(ISBLANK(B1608), D1607+1, D1608))</f>
        <v>0</v>
      </c>
      <c r="E1609" s="9" t="n">
        <f aca="false">IF(ISBLANK(B1609),,IF(OR(ISBLANK(B1608), B1608="Баркод"),1,E1608+1))</f>
        <v>0</v>
      </c>
      <c r="F1609" s="9" t="n">
        <f aca="false">IF(ISBLANK(B1610), E1609/2,)</f>
        <v>0</v>
      </c>
      <c r="G1609" s="0" t="n">
        <f aca="false">IF(ISBLANK(B1609),0,-1)</f>
        <v>0</v>
      </c>
      <c r="H1609" s="0" t="n">
        <f aca="false">IF(AND(ISBLANK(B1608),NOT(ISBLANK(B1609))),1,-1)</f>
        <v>-1</v>
      </c>
      <c r="I1609" s="0" t="n">
        <f aca="false">IF(ISBLANK(B1607),IF(AND(B1608=B1609,NOT(ISBLANK(B1608)),NOT(ISBLANK(B1609))),1,-1),-1)</f>
        <v>-1</v>
      </c>
      <c r="J1609" s="0" t="n">
        <f aca="false">IF(MAX(G1609:I1609)&lt;0,IF(OR(B1609=B1608,B1608=B1607),1,-1),MAX(G1609:I1609))</f>
        <v>0</v>
      </c>
    </row>
    <row r="1610" customFormat="false" ht="13.8" hidden="false" customHeight="false" outlineLevel="0" collapsed="false">
      <c r="A1610" s="7" t="n">
        <f aca="false">MAX(G1610:J1610)</f>
        <v>0</v>
      </c>
      <c r="B1610" s="8"/>
      <c r="C1610" s="9" t="e">
        <f aca="false">INDEX(SupplierNomenclature!$E$3:$E$10000,MATCH(B1610,SupplierNomenclature!$I$3:$I$10000,0))</f>
        <v>#N/A</v>
      </c>
      <c r="D1610" s="6" t="n">
        <f aca="false">IF(ISBLANK(B1610), , IF(ISBLANK(B1609), D1608+1, D1609))</f>
        <v>0</v>
      </c>
      <c r="E1610" s="9" t="n">
        <f aca="false">IF(ISBLANK(B1610),,IF(OR(ISBLANK(B1609), B1609="Баркод"),1,E1609+1))</f>
        <v>0</v>
      </c>
      <c r="F1610" s="9" t="n">
        <f aca="false">IF(ISBLANK(B1611), E1610/2,)</f>
        <v>0</v>
      </c>
      <c r="G1610" s="0" t="n">
        <f aca="false">IF(ISBLANK(B1610),0,-1)</f>
        <v>0</v>
      </c>
      <c r="H1610" s="0" t="n">
        <f aca="false">IF(AND(ISBLANK(B1609),NOT(ISBLANK(B1610))),1,-1)</f>
        <v>-1</v>
      </c>
      <c r="I1610" s="0" t="n">
        <f aca="false">IF(ISBLANK(B1608),IF(AND(B1609=B1610,NOT(ISBLANK(B1609)),NOT(ISBLANK(B1610))),1,-1),-1)</f>
        <v>-1</v>
      </c>
      <c r="J1610" s="0" t="n">
        <f aca="false">IF(MAX(G1610:I1610)&lt;0,IF(OR(B1610=B1609,B1609=B1608),1,-1),MAX(G1610:I1610))</f>
        <v>0</v>
      </c>
    </row>
    <row r="1611" customFormat="false" ht="13.8" hidden="false" customHeight="false" outlineLevel="0" collapsed="false">
      <c r="A1611" s="7" t="n">
        <f aca="false">MAX(G1611:J1611)</f>
        <v>0</v>
      </c>
      <c r="B1611" s="8"/>
      <c r="C1611" s="9" t="e">
        <f aca="false">INDEX(SupplierNomenclature!$E$3:$E$10000,MATCH(B1611,SupplierNomenclature!$I$3:$I$10000,0))</f>
        <v>#N/A</v>
      </c>
      <c r="D1611" s="6" t="n">
        <f aca="false">IF(ISBLANK(B1611), , IF(ISBLANK(B1610), D1609+1, D1610))</f>
        <v>0</v>
      </c>
      <c r="E1611" s="9" t="n">
        <f aca="false">IF(ISBLANK(B1611),,IF(OR(ISBLANK(B1610), B1610="Баркод"),1,E1610+1))</f>
        <v>0</v>
      </c>
      <c r="F1611" s="9" t="n">
        <f aca="false">IF(ISBLANK(B1612), E1611/2,)</f>
        <v>0</v>
      </c>
      <c r="G1611" s="0" t="n">
        <f aca="false">IF(ISBLANK(B1611),0,-1)</f>
        <v>0</v>
      </c>
      <c r="H1611" s="0" t="n">
        <f aca="false">IF(AND(ISBLANK(B1610),NOT(ISBLANK(B1611))),1,-1)</f>
        <v>-1</v>
      </c>
      <c r="I1611" s="0" t="n">
        <f aca="false">IF(ISBLANK(B1609),IF(AND(B1610=B1611,NOT(ISBLANK(B1610)),NOT(ISBLANK(B1611))),1,-1),-1)</f>
        <v>-1</v>
      </c>
      <c r="J1611" s="0" t="n">
        <f aca="false">IF(MAX(G1611:I1611)&lt;0,IF(OR(B1611=B1610,B1610=B1609),1,-1),MAX(G1611:I1611))</f>
        <v>0</v>
      </c>
    </row>
    <row r="1612" customFormat="false" ht="13.8" hidden="false" customHeight="false" outlineLevel="0" collapsed="false">
      <c r="A1612" s="7" t="n">
        <f aca="false">MAX(G1612:J1612)</f>
        <v>0</v>
      </c>
      <c r="B1612" s="8"/>
      <c r="C1612" s="9" t="e">
        <f aca="false">INDEX(SupplierNomenclature!$E$3:$E$10000,MATCH(B1612,SupplierNomenclature!$I$3:$I$10000,0))</f>
        <v>#N/A</v>
      </c>
      <c r="D1612" s="6" t="n">
        <f aca="false">IF(ISBLANK(B1612), , IF(ISBLANK(B1611), D1610+1, D1611))</f>
        <v>0</v>
      </c>
      <c r="E1612" s="9" t="n">
        <f aca="false">IF(ISBLANK(B1612),,IF(OR(ISBLANK(B1611), B1611="Баркод"),1,E1611+1))</f>
        <v>0</v>
      </c>
      <c r="F1612" s="9" t="n">
        <f aca="false">IF(ISBLANK(B1613), E1612/2,)</f>
        <v>0</v>
      </c>
      <c r="G1612" s="0" t="n">
        <f aca="false">IF(ISBLANK(B1612),0,-1)</f>
        <v>0</v>
      </c>
      <c r="H1612" s="0" t="n">
        <f aca="false">IF(AND(ISBLANK(B1611),NOT(ISBLANK(B1612))),1,-1)</f>
        <v>-1</v>
      </c>
      <c r="I1612" s="0" t="n">
        <f aca="false">IF(ISBLANK(B1610),IF(AND(B1611=B1612,NOT(ISBLANK(B1611)),NOT(ISBLANK(B1612))),1,-1),-1)</f>
        <v>-1</v>
      </c>
      <c r="J1612" s="0" t="n">
        <f aca="false">IF(MAX(G1612:I1612)&lt;0,IF(OR(B1612=B1611,B1611=B1610),1,-1),MAX(G1612:I1612))</f>
        <v>0</v>
      </c>
    </row>
    <row r="1613" customFormat="false" ht="13.8" hidden="false" customHeight="false" outlineLevel="0" collapsed="false">
      <c r="A1613" s="7" t="n">
        <f aca="false">MAX(G1613:J1613)</f>
        <v>0</v>
      </c>
      <c r="B1613" s="8"/>
      <c r="C1613" s="9" t="e">
        <f aca="false">INDEX(SupplierNomenclature!$E$3:$E$10000,MATCH(B1613,SupplierNomenclature!$I$3:$I$10000,0))</f>
        <v>#N/A</v>
      </c>
      <c r="D1613" s="6" t="n">
        <f aca="false">IF(ISBLANK(B1613), , IF(ISBLANK(B1612), D1611+1, D1612))</f>
        <v>0</v>
      </c>
      <c r="E1613" s="9" t="n">
        <f aca="false">IF(ISBLANK(B1613),,IF(OR(ISBLANK(B1612), B1612="Баркод"),1,E1612+1))</f>
        <v>0</v>
      </c>
      <c r="F1613" s="9" t="n">
        <f aca="false">IF(ISBLANK(B1614), E1613/2,)</f>
        <v>0</v>
      </c>
      <c r="G1613" s="0" t="n">
        <f aca="false">IF(ISBLANK(B1613),0,-1)</f>
        <v>0</v>
      </c>
      <c r="H1613" s="0" t="n">
        <f aca="false">IF(AND(ISBLANK(B1612),NOT(ISBLANK(B1613))),1,-1)</f>
        <v>-1</v>
      </c>
      <c r="I1613" s="0" t="n">
        <f aca="false">IF(ISBLANK(B1611),IF(AND(B1612=B1613,NOT(ISBLANK(B1612)),NOT(ISBLANK(B1613))),1,-1),-1)</f>
        <v>-1</v>
      </c>
      <c r="J1613" s="0" t="n">
        <f aca="false">IF(MAX(G1613:I1613)&lt;0,IF(OR(B1613=B1612,B1612=B1611),1,-1),MAX(G1613:I1613))</f>
        <v>0</v>
      </c>
    </row>
    <row r="1614" customFormat="false" ht="13.8" hidden="false" customHeight="false" outlineLevel="0" collapsed="false">
      <c r="A1614" s="7" t="n">
        <f aca="false">MAX(G1614:J1614)</f>
        <v>0</v>
      </c>
      <c r="B1614" s="8"/>
      <c r="C1614" s="9" t="e">
        <f aca="false">INDEX(SupplierNomenclature!$E$3:$E$10000,MATCH(B1614,SupplierNomenclature!$I$3:$I$10000,0))</f>
        <v>#N/A</v>
      </c>
      <c r="D1614" s="6" t="n">
        <f aca="false">IF(ISBLANK(B1614), , IF(ISBLANK(B1613), D1612+1, D1613))</f>
        <v>0</v>
      </c>
      <c r="E1614" s="9" t="n">
        <f aca="false">IF(ISBLANK(B1614),,IF(OR(ISBLANK(B1613), B1613="Баркод"),1,E1613+1))</f>
        <v>0</v>
      </c>
      <c r="F1614" s="9" t="n">
        <f aca="false">IF(ISBLANK(B1615), E1614/2,)</f>
        <v>0</v>
      </c>
      <c r="G1614" s="0" t="n">
        <f aca="false">IF(ISBLANK(B1614),0,-1)</f>
        <v>0</v>
      </c>
      <c r="H1614" s="0" t="n">
        <f aca="false">IF(AND(ISBLANK(B1613),NOT(ISBLANK(B1614))),1,-1)</f>
        <v>-1</v>
      </c>
      <c r="I1614" s="0" t="n">
        <f aca="false">IF(ISBLANK(B1612),IF(AND(B1613=B1614,NOT(ISBLANK(B1613)),NOT(ISBLANK(B1614))),1,-1),-1)</f>
        <v>-1</v>
      </c>
      <c r="J1614" s="0" t="n">
        <f aca="false">IF(MAX(G1614:I1614)&lt;0,IF(OR(B1614=B1613,B1613=B1612),1,-1),MAX(G1614:I1614))</f>
        <v>0</v>
      </c>
    </row>
    <row r="1615" customFormat="false" ht="13.8" hidden="false" customHeight="false" outlineLevel="0" collapsed="false">
      <c r="A1615" s="7" t="n">
        <f aca="false">MAX(G1615:J1615)</f>
        <v>0</v>
      </c>
      <c r="B1615" s="8"/>
      <c r="C1615" s="9" t="e">
        <f aca="false">INDEX(SupplierNomenclature!$E$3:$E$10000,MATCH(B1615,SupplierNomenclature!$I$3:$I$10000,0))</f>
        <v>#N/A</v>
      </c>
      <c r="D1615" s="6" t="n">
        <f aca="false">IF(ISBLANK(B1615), , IF(ISBLANK(B1614), D1613+1, D1614))</f>
        <v>0</v>
      </c>
      <c r="E1615" s="9" t="n">
        <f aca="false">IF(ISBLANK(B1615),,IF(OR(ISBLANK(B1614), B1614="Баркод"),1,E1614+1))</f>
        <v>0</v>
      </c>
      <c r="F1615" s="9" t="n">
        <f aca="false">IF(ISBLANK(B1616), E1615/2,)</f>
        <v>0</v>
      </c>
      <c r="G1615" s="0" t="n">
        <f aca="false">IF(ISBLANK(B1615),0,-1)</f>
        <v>0</v>
      </c>
      <c r="H1615" s="0" t="n">
        <f aca="false">IF(AND(ISBLANK(B1614),NOT(ISBLANK(B1615))),1,-1)</f>
        <v>-1</v>
      </c>
      <c r="I1615" s="0" t="n">
        <f aca="false">IF(ISBLANK(B1613),IF(AND(B1614=B1615,NOT(ISBLANK(B1614)),NOT(ISBLANK(B1615))),1,-1),-1)</f>
        <v>-1</v>
      </c>
      <c r="J1615" s="0" t="n">
        <f aca="false">IF(MAX(G1615:I1615)&lt;0,IF(OR(B1615=B1614,B1614=B1613),1,-1),MAX(G1615:I1615))</f>
        <v>0</v>
      </c>
    </row>
    <row r="1616" customFormat="false" ht="13.8" hidden="false" customHeight="false" outlineLevel="0" collapsed="false">
      <c r="A1616" s="7" t="n">
        <f aca="false">MAX(G1616:J1616)</f>
        <v>0</v>
      </c>
      <c r="B1616" s="8"/>
      <c r="C1616" s="9" t="e">
        <f aca="false">INDEX(SupplierNomenclature!$E$3:$E$10000,MATCH(B1616,SupplierNomenclature!$I$3:$I$10000,0))</f>
        <v>#N/A</v>
      </c>
      <c r="D1616" s="6" t="n">
        <f aca="false">IF(ISBLANK(B1616), , IF(ISBLANK(B1615), D1614+1, D1615))</f>
        <v>0</v>
      </c>
      <c r="E1616" s="9" t="n">
        <f aca="false">IF(ISBLANK(B1616),,IF(OR(ISBLANK(B1615), B1615="Баркод"),1,E1615+1))</f>
        <v>0</v>
      </c>
      <c r="F1616" s="9" t="n">
        <f aca="false">IF(ISBLANK(B1617), E1616/2,)</f>
        <v>0</v>
      </c>
      <c r="G1616" s="0" t="n">
        <f aca="false">IF(ISBLANK(B1616),0,-1)</f>
        <v>0</v>
      </c>
      <c r="H1616" s="0" t="n">
        <f aca="false">IF(AND(ISBLANK(B1615),NOT(ISBLANK(B1616))),1,-1)</f>
        <v>-1</v>
      </c>
      <c r="I1616" s="0" t="n">
        <f aca="false">IF(ISBLANK(B1614),IF(AND(B1615=B1616,NOT(ISBLANK(B1615)),NOT(ISBLANK(B1616))),1,-1),-1)</f>
        <v>-1</v>
      </c>
      <c r="J1616" s="0" t="n">
        <f aca="false">IF(MAX(G1616:I1616)&lt;0,IF(OR(B1616=B1615,B1615=B1614),1,-1),MAX(G1616:I1616))</f>
        <v>0</v>
      </c>
    </row>
    <row r="1617" customFormat="false" ht="13.8" hidden="false" customHeight="false" outlineLevel="0" collapsed="false">
      <c r="A1617" s="7" t="n">
        <f aca="false">MAX(G1617:J1617)</f>
        <v>0</v>
      </c>
      <c r="B1617" s="8"/>
      <c r="C1617" s="9" t="e">
        <f aca="false">INDEX(SupplierNomenclature!$E$3:$E$10000,MATCH(B1617,SupplierNomenclature!$I$3:$I$10000,0))</f>
        <v>#N/A</v>
      </c>
      <c r="D1617" s="6" t="n">
        <f aca="false">IF(ISBLANK(B1617), , IF(ISBLANK(B1616), D1615+1, D1616))</f>
        <v>0</v>
      </c>
      <c r="E1617" s="9" t="n">
        <f aca="false">IF(ISBLANK(B1617),,IF(OR(ISBLANK(B1616), B1616="Баркод"),1,E1616+1))</f>
        <v>0</v>
      </c>
      <c r="F1617" s="9" t="n">
        <f aca="false">IF(ISBLANK(B1618), E1617/2,)</f>
        <v>0</v>
      </c>
      <c r="G1617" s="0" t="n">
        <f aca="false">IF(ISBLANK(B1617),0,-1)</f>
        <v>0</v>
      </c>
      <c r="H1617" s="0" t="n">
        <f aca="false">IF(AND(ISBLANK(B1616),NOT(ISBLANK(B1617))),1,-1)</f>
        <v>-1</v>
      </c>
      <c r="I1617" s="0" t="n">
        <f aca="false">IF(ISBLANK(B1615),IF(AND(B1616=B1617,NOT(ISBLANK(B1616)),NOT(ISBLANK(B1617))),1,-1),-1)</f>
        <v>-1</v>
      </c>
      <c r="J1617" s="0" t="n">
        <f aca="false">IF(MAX(G1617:I1617)&lt;0,IF(OR(B1617=B1616,B1616=B1615),1,-1),MAX(G1617:I1617))</f>
        <v>0</v>
      </c>
    </row>
    <row r="1618" customFormat="false" ht="13.8" hidden="false" customHeight="false" outlineLevel="0" collapsed="false">
      <c r="A1618" s="7" t="n">
        <f aca="false">MAX(G1618:J1618)</f>
        <v>0</v>
      </c>
      <c r="B1618" s="8"/>
      <c r="C1618" s="9" t="e">
        <f aca="false">INDEX(SupplierNomenclature!$E$3:$E$10000,MATCH(B1618,SupplierNomenclature!$I$3:$I$10000,0))</f>
        <v>#N/A</v>
      </c>
      <c r="D1618" s="6" t="n">
        <f aca="false">IF(ISBLANK(B1618), , IF(ISBLANK(B1617), D1616+1, D1617))</f>
        <v>0</v>
      </c>
      <c r="E1618" s="9" t="n">
        <f aca="false">IF(ISBLANK(B1618),,IF(OR(ISBLANK(B1617), B1617="Баркод"),1,E1617+1))</f>
        <v>0</v>
      </c>
      <c r="F1618" s="9" t="n">
        <f aca="false">IF(ISBLANK(B1619), E1618/2,)</f>
        <v>0</v>
      </c>
      <c r="G1618" s="0" t="n">
        <f aca="false">IF(ISBLANK(B1618),0,-1)</f>
        <v>0</v>
      </c>
      <c r="H1618" s="0" t="n">
        <f aca="false">IF(AND(ISBLANK(B1617),NOT(ISBLANK(B1618))),1,-1)</f>
        <v>-1</v>
      </c>
      <c r="I1618" s="0" t="n">
        <f aca="false">IF(ISBLANK(B1616),IF(AND(B1617=B1618,NOT(ISBLANK(B1617)),NOT(ISBLANK(B1618))),1,-1),-1)</f>
        <v>-1</v>
      </c>
      <c r="J1618" s="0" t="n">
        <f aca="false">IF(MAX(G1618:I1618)&lt;0,IF(OR(B1618=B1617,B1617=B1616),1,-1),MAX(G1618:I1618))</f>
        <v>0</v>
      </c>
    </row>
    <row r="1619" customFormat="false" ht="13.8" hidden="false" customHeight="false" outlineLevel="0" collapsed="false">
      <c r="A1619" s="7" t="n">
        <f aca="false">MAX(G1619:J1619)</f>
        <v>0</v>
      </c>
      <c r="B1619" s="8"/>
      <c r="C1619" s="9" t="e">
        <f aca="false">INDEX(SupplierNomenclature!$E$3:$E$10000,MATCH(B1619,SupplierNomenclature!$I$3:$I$10000,0))</f>
        <v>#N/A</v>
      </c>
      <c r="D1619" s="6" t="n">
        <f aca="false">IF(ISBLANK(B1619), , IF(ISBLANK(B1618), D1617+1, D1618))</f>
        <v>0</v>
      </c>
      <c r="E1619" s="9" t="n">
        <f aca="false">IF(ISBLANK(B1619),,IF(OR(ISBLANK(B1618), B1618="Баркод"),1,E1618+1))</f>
        <v>0</v>
      </c>
      <c r="F1619" s="9" t="n">
        <f aca="false">IF(ISBLANK(B1620), E1619/2,)</f>
        <v>0</v>
      </c>
      <c r="G1619" s="0" t="n">
        <f aca="false">IF(ISBLANK(B1619),0,-1)</f>
        <v>0</v>
      </c>
      <c r="H1619" s="0" t="n">
        <f aca="false">IF(AND(ISBLANK(B1618),NOT(ISBLANK(B1619))),1,-1)</f>
        <v>-1</v>
      </c>
      <c r="I1619" s="0" t="n">
        <f aca="false">IF(ISBLANK(B1617),IF(AND(B1618=B1619,NOT(ISBLANK(B1618)),NOT(ISBLANK(B1619))),1,-1),-1)</f>
        <v>-1</v>
      </c>
      <c r="J1619" s="0" t="n">
        <f aca="false">IF(MAX(G1619:I1619)&lt;0,IF(OR(B1619=B1618,B1618=B1617),1,-1),MAX(G1619:I1619))</f>
        <v>0</v>
      </c>
    </row>
    <row r="1620" customFormat="false" ht="13.8" hidden="false" customHeight="false" outlineLevel="0" collapsed="false">
      <c r="A1620" s="7" t="n">
        <f aca="false">MAX(G1620:J1620)</f>
        <v>0</v>
      </c>
      <c r="B1620" s="8"/>
      <c r="C1620" s="9" t="e">
        <f aca="false">INDEX(SupplierNomenclature!$E$3:$E$10000,MATCH(B1620,SupplierNomenclature!$I$3:$I$10000,0))</f>
        <v>#N/A</v>
      </c>
      <c r="D1620" s="6" t="n">
        <f aca="false">IF(ISBLANK(B1620), , IF(ISBLANK(B1619), D1618+1, D1619))</f>
        <v>0</v>
      </c>
      <c r="E1620" s="9" t="n">
        <f aca="false">IF(ISBLANK(B1620),,IF(OR(ISBLANK(B1619), B1619="Баркод"),1,E1619+1))</f>
        <v>0</v>
      </c>
      <c r="F1620" s="9" t="n">
        <f aca="false">IF(ISBLANK(B1621), E1620/2,)</f>
        <v>0</v>
      </c>
      <c r="G1620" s="0" t="n">
        <f aca="false">IF(ISBLANK(B1620),0,-1)</f>
        <v>0</v>
      </c>
      <c r="H1620" s="0" t="n">
        <f aca="false">IF(AND(ISBLANK(B1619),NOT(ISBLANK(B1620))),1,-1)</f>
        <v>-1</v>
      </c>
      <c r="I1620" s="0" t="n">
        <f aca="false">IF(ISBLANK(B1618),IF(AND(B1619=B1620,NOT(ISBLANK(B1619)),NOT(ISBLANK(B1620))),1,-1),-1)</f>
        <v>-1</v>
      </c>
      <c r="J1620" s="0" t="n">
        <f aca="false">IF(MAX(G1620:I1620)&lt;0,IF(OR(B1620=B1619,B1619=B1618),1,-1),MAX(G1620:I1620))</f>
        <v>0</v>
      </c>
    </row>
    <row r="1621" customFormat="false" ht="13.8" hidden="false" customHeight="false" outlineLevel="0" collapsed="false">
      <c r="A1621" s="7" t="n">
        <f aca="false">MAX(G1621:J1621)</f>
        <v>0</v>
      </c>
      <c r="B1621" s="8"/>
      <c r="C1621" s="9" t="e">
        <f aca="false">INDEX(SupplierNomenclature!$E$3:$E$10000,MATCH(B1621,SupplierNomenclature!$I$3:$I$10000,0))</f>
        <v>#N/A</v>
      </c>
      <c r="D1621" s="6" t="n">
        <f aca="false">IF(ISBLANK(B1621), , IF(ISBLANK(B1620), D1619+1, D1620))</f>
        <v>0</v>
      </c>
      <c r="E1621" s="9" t="n">
        <f aca="false">IF(ISBLANK(B1621),,IF(OR(ISBLANK(B1620), B1620="Баркод"),1,E1620+1))</f>
        <v>0</v>
      </c>
      <c r="F1621" s="9" t="n">
        <f aca="false">IF(ISBLANK(B1622), E1621/2,)</f>
        <v>0</v>
      </c>
      <c r="G1621" s="0" t="n">
        <f aca="false">IF(ISBLANK(B1621),0,-1)</f>
        <v>0</v>
      </c>
      <c r="H1621" s="0" t="n">
        <f aca="false">IF(AND(ISBLANK(B1620),NOT(ISBLANK(B1621))),1,-1)</f>
        <v>-1</v>
      </c>
      <c r="I1621" s="0" t="n">
        <f aca="false">IF(ISBLANK(B1619),IF(AND(B1620=B1621,NOT(ISBLANK(B1620)),NOT(ISBLANK(B1621))),1,-1),-1)</f>
        <v>-1</v>
      </c>
      <c r="J1621" s="0" t="n">
        <f aca="false">IF(MAX(G1621:I1621)&lt;0,IF(OR(B1621=B1620,B1620=B1619),1,-1),MAX(G1621:I1621))</f>
        <v>0</v>
      </c>
    </row>
    <row r="1622" customFormat="false" ht="13.8" hidden="false" customHeight="false" outlineLevel="0" collapsed="false">
      <c r="A1622" s="7" t="n">
        <f aca="false">MAX(G1622:J1622)</f>
        <v>0</v>
      </c>
      <c r="B1622" s="8"/>
      <c r="C1622" s="9" t="e">
        <f aca="false">INDEX(SupplierNomenclature!$E$3:$E$10000,MATCH(B1622,SupplierNomenclature!$I$3:$I$10000,0))</f>
        <v>#N/A</v>
      </c>
      <c r="D1622" s="6" t="n">
        <f aca="false">IF(ISBLANK(B1622), , IF(ISBLANK(B1621), D1620+1, D1621))</f>
        <v>0</v>
      </c>
      <c r="E1622" s="9" t="n">
        <f aca="false">IF(ISBLANK(B1622),,IF(OR(ISBLANK(B1621), B1621="Баркод"),1,E1621+1))</f>
        <v>0</v>
      </c>
      <c r="F1622" s="9" t="n">
        <f aca="false">IF(ISBLANK(B1623), E1622/2,)</f>
        <v>0</v>
      </c>
      <c r="G1622" s="0" t="n">
        <f aca="false">IF(ISBLANK(B1622),0,-1)</f>
        <v>0</v>
      </c>
      <c r="H1622" s="0" t="n">
        <f aca="false">IF(AND(ISBLANK(B1621),NOT(ISBLANK(B1622))),1,-1)</f>
        <v>-1</v>
      </c>
      <c r="I1622" s="0" t="n">
        <f aca="false">IF(ISBLANK(B1620),IF(AND(B1621=B1622,NOT(ISBLANK(B1621)),NOT(ISBLANK(B1622))),1,-1),-1)</f>
        <v>-1</v>
      </c>
      <c r="J1622" s="0" t="n">
        <f aca="false">IF(MAX(G1622:I1622)&lt;0,IF(OR(B1622=B1621,B1621=B1620),1,-1),MAX(G1622:I1622))</f>
        <v>0</v>
      </c>
    </row>
    <row r="1623" customFormat="false" ht="13.8" hidden="false" customHeight="false" outlineLevel="0" collapsed="false">
      <c r="A1623" s="7" t="n">
        <f aca="false">MAX(G1623:J1623)</f>
        <v>0</v>
      </c>
      <c r="B1623" s="8"/>
      <c r="C1623" s="9" t="e">
        <f aca="false">INDEX(SupplierNomenclature!$E$3:$E$10000,MATCH(B1623,SupplierNomenclature!$I$3:$I$10000,0))</f>
        <v>#N/A</v>
      </c>
      <c r="D1623" s="6" t="n">
        <f aca="false">IF(ISBLANK(B1623), , IF(ISBLANK(B1622), D1621+1, D1622))</f>
        <v>0</v>
      </c>
      <c r="E1623" s="9" t="n">
        <f aca="false">IF(ISBLANK(B1623),,IF(OR(ISBLANK(B1622), B1622="Баркод"),1,E1622+1))</f>
        <v>0</v>
      </c>
      <c r="F1623" s="9" t="n">
        <f aca="false">IF(ISBLANK(B1624), E1623/2,)</f>
        <v>0</v>
      </c>
      <c r="G1623" s="0" t="n">
        <f aca="false">IF(ISBLANK(B1623),0,-1)</f>
        <v>0</v>
      </c>
      <c r="H1623" s="0" t="n">
        <f aca="false">IF(AND(ISBLANK(B1622),NOT(ISBLANK(B1623))),1,-1)</f>
        <v>-1</v>
      </c>
      <c r="I1623" s="0" t="n">
        <f aca="false">IF(ISBLANK(B1621),IF(AND(B1622=B1623,NOT(ISBLANK(B1622)),NOT(ISBLANK(B1623))),1,-1),-1)</f>
        <v>-1</v>
      </c>
      <c r="J1623" s="0" t="n">
        <f aca="false">IF(MAX(G1623:I1623)&lt;0,IF(OR(B1623=B1622,B1622=B1621),1,-1),MAX(G1623:I1623))</f>
        <v>0</v>
      </c>
    </row>
    <row r="1624" customFormat="false" ht="13.8" hidden="false" customHeight="false" outlineLevel="0" collapsed="false">
      <c r="A1624" s="7" t="n">
        <f aca="false">MAX(G1624:J1624)</f>
        <v>0</v>
      </c>
      <c r="B1624" s="8"/>
      <c r="C1624" s="9" t="e">
        <f aca="false">INDEX(SupplierNomenclature!$E$3:$E$10000,MATCH(B1624,SupplierNomenclature!$I$3:$I$10000,0))</f>
        <v>#N/A</v>
      </c>
      <c r="D1624" s="6" t="n">
        <f aca="false">IF(ISBLANK(B1624), , IF(ISBLANK(B1623), D1622+1, D1623))</f>
        <v>0</v>
      </c>
      <c r="E1624" s="9" t="n">
        <f aca="false">IF(ISBLANK(B1624),,IF(OR(ISBLANK(B1623), B1623="Баркод"),1,E1623+1))</f>
        <v>0</v>
      </c>
      <c r="F1624" s="9" t="n">
        <f aca="false">IF(ISBLANK(B1625), E1624/2,)</f>
        <v>0</v>
      </c>
      <c r="G1624" s="0" t="n">
        <f aca="false">IF(ISBLANK(B1624),0,-1)</f>
        <v>0</v>
      </c>
      <c r="H1624" s="0" t="n">
        <f aca="false">IF(AND(ISBLANK(B1623),NOT(ISBLANK(B1624))),1,-1)</f>
        <v>-1</v>
      </c>
      <c r="I1624" s="0" t="n">
        <f aca="false">IF(ISBLANK(B1622),IF(AND(B1623=B1624,NOT(ISBLANK(B1623)),NOT(ISBLANK(B1624))),1,-1),-1)</f>
        <v>-1</v>
      </c>
      <c r="J1624" s="0" t="n">
        <f aca="false">IF(MAX(G1624:I1624)&lt;0,IF(OR(B1624=B1623,B1623=B1622),1,-1),MAX(G1624:I1624))</f>
        <v>0</v>
      </c>
    </row>
    <row r="1625" customFormat="false" ht="13.8" hidden="false" customHeight="false" outlineLevel="0" collapsed="false">
      <c r="A1625" s="7" t="n">
        <f aca="false">MAX(G1625:J1625)</f>
        <v>0</v>
      </c>
      <c r="B1625" s="8"/>
      <c r="C1625" s="9" t="e">
        <f aca="false">INDEX(SupplierNomenclature!$E$3:$E$10000,MATCH(B1625,SupplierNomenclature!$I$3:$I$10000,0))</f>
        <v>#N/A</v>
      </c>
      <c r="D1625" s="6" t="n">
        <f aca="false">IF(ISBLANK(B1625), , IF(ISBLANK(B1624), D1623+1, D1624))</f>
        <v>0</v>
      </c>
      <c r="E1625" s="9" t="n">
        <f aca="false">IF(ISBLANK(B1625),,IF(OR(ISBLANK(B1624), B1624="Баркод"),1,E1624+1))</f>
        <v>0</v>
      </c>
      <c r="F1625" s="9" t="n">
        <f aca="false">IF(ISBLANK(B1626), E1625/2,)</f>
        <v>0</v>
      </c>
      <c r="G1625" s="0" t="n">
        <f aca="false">IF(ISBLANK(B1625),0,-1)</f>
        <v>0</v>
      </c>
      <c r="H1625" s="0" t="n">
        <f aca="false">IF(AND(ISBLANK(B1624),NOT(ISBLANK(B1625))),1,-1)</f>
        <v>-1</v>
      </c>
      <c r="I1625" s="0" t="n">
        <f aca="false">IF(ISBLANK(B1623),IF(AND(B1624=B1625,NOT(ISBLANK(B1624)),NOT(ISBLANK(B1625))),1,-1),-1)</f>
        <v>-1</v>
      </c>
      <c r="J1625" s="0" t="n">
        <f aca="false">IF(MAX(G1625:I1625)&lt;0,IF(OR(B1625=B1624,B1624=B1623),1,-1),MAX(G1625:I1625))</f>
        <v>0</v>
      </c>
    </row>
    <row r="1626" customFormat="false" ht="13.8" hidden="false" customHeight="false" outlineLevel="0" collapsed="false">
      <c r="A1626" s="7" t="n">
        <f aca="false">MAX(G1626:J1626)</f>
        <v>0</v>
      </c>
      <c r="B1626" s="8"/>
      <c r="C1626" s="9" t="e">
        <f aca="false">INDEX(SupplierNomenclature!$E$3:$E$10000,MATCH(B1626,SupplierNomenclature!$I$3:$I$10000,0))</f>
        <v>#N/A</v>
      </c>
      <c r="D1626" s="6" t="n">
        <f aca="false">IF(ISBLANK(B1626), , IF(ISBLANK(B1625), D1624+1, D1625))</f>
        <v>0</v>
      </c>
      <c r="E1626" s="9" t="n">
        <f aca="false">IF(ISBLANK(B1626),,IF(OR(ISBLANK(B1625), B1625="Баркод"),1,E1625+1))</f>
        <v>0</v>
      </c>
      <c r="F1626" s="9" t="n">
        <f aca="false">IF(ISBLANK(B1627), E1626/2,)</f>
        <v>0</v>
      </c>
      <c r="G1626" s="0" t="n">
        <f aca="false">IF(ISBLANK(B1626),0,-1)</f>
        <v>0</v>
      </c>
      <c r="H1626" s="0" t="n">
        <f aca="false">IF(AND(ISBLANK(B1625),NOT(ISBLANK(B1626))),1,-1)</f>
        <v>-1</v>
      </c>
      <c r="I1626" s="0" t="n">
        <f aca="false">IF(ISBLANK(B1624),IF(AND(B1625=B1626,NOT(ISBLANK(B1625)),NOT(ISBLANK(B1626))),1,-1),-1)</f>
        <v>-1</v>
      </c>
      <c r="J1626" s="0" t="n">
        <f aca="false">IF(MAX(G1626:I1626)&lt;0,IF(OR(B1626=B1625,B1625=B1624),1,-1),MAX(G1626:I1626))</f>
        <v>0</v>
      </c>
    </row>
    <row r="1627" customFormat="false" ht="13.8" hidden="false" customHeight="false" outlineLevel="0" collapsed="false">
      <c r="A1627" s="7" t="n">
        <f aca="false">MAX(G1627:J1627)</f>
        <v>0</v>
      </c>
      <c r="B1627" s="8"/>
      <c r="C1627" s="9" t="e">
        <f aca="false">INDEX(SupplierNomenclature!$E$3:$E$10000,MATCH(B1627,SupplierNomenclature!$I$3:$I$10000,0))</f>
        <v>#N/A</v>
      </c>
      <c r="D1627" s="6" t="n">
        <f aca="false">IF(ISBLANK(B1627), , IF(ISBLANK(B1626), D1625+1, D1626))</f>
        <v>0</v>
      </c>
      <c r="E1627" s="9" t="n">
        <f aca="false">IF(ISBLANK(B1627),,IF(OR(ISBLANK(B1626), B1626="Баркод"),1,E1626+1))</f>
        <v>0</v>
      </c>
      <c r="F1627" s="9" t="n">
        <f aca="false">IF(ISBLANK(B1628), E1627/2,)</f>
        <v>0</v>
      </c>
      <c r="G1627" s="0" t="n">
        <f aca="false">IF(ISBLANK(B1627),0,-1)</f>
        <v>0</v>
      </c>
      <c r="H1627" s="0" t="n">
        <f aca="false">IF(AND(ISBLANK(B1626),NOT(ISBLANK(B1627))),1,-1)</f>
        <v>-1</v>
      </c>
      <c r="I1627" s="0" t="n">
        <f aca="false">IF(ISBLANK(B1625),IF(AND(B1626=B1627,NOT(ISBLANK(B1626)),NOT(ISBLANK(B1627))),1,-1),-1)</f>
        <v>-1</v>
      </c>
      <c r="J1627" s="0" t="n">
        <f aca="false">IF(MAX(G1627:I1627)&lt;0,IF(OR(B1627=B1626,B1626=B1625),1,-1),MAX(G1627:I1627))</f>
        <v>0</v>
      </c>
    </row>
    <row r="1628" customFormat="false" ht="13.8" hidden="false" customHeight="false" outlineLevel="0" collapsed="false">
      <c r="A1628" s="7" t="n">
        <f aca="false">MAX(G1628:J1628)</f>
        <v>0</v>
      </c>
      <c r="B1628" s="8"/>
      <c r="C1628" s="9" t="e">
        <f aca="false">INDEX(SupplierNomenclature!$E$3:$E$10000,MATCH(B1628,SupplierNomenclature!$I$3:$I$10000,0))</f>
        <v>#N/A</v>
      </c>
      <c r="D1628" s="6" t="n">
        <f aca="false">IF(ISBLANK(B1628), , IF(ISBLANK(B1627), D1626+1, D1627))</f>
        <v>0</v>
      </c>
      <c r="E1628" s="9" t="n">
        <f aca="false">IF(ISBLANK(B1628),,IF(OR(ISBLANK(B1627), B1627="Баркод"),1,E1627+1))</f>
        <v>0</v>
      </c>
      <c r="F1628" s="9" t="n">
        <f aca="false">IF(ISBLANK(B1629), E1628/2,)</f>
        <v>0</v>
      </c>
      <c r="G1628" s="0" t="n">
        <f aca="false">IF(ISBLANK(B1628),0,-1)</f>
        <v>0</v>
      </c>
      <c r="H1628" s="0" t="n">
        <f aca="false">IF(AND(ISBLANK(B1627),NOT(ISBLANK(B1628))),1,-1)</f>
        <v>-1</v>
      </c>
      <c r="I1628" s="0" t="n">
        <f aca="false">IF(ISBLANK(B1626),IF(AND(B1627=B1628,NOT(ISBLANK(B1627)),NOT(ISBLANK(B1628))),1,-1),-1)</f>
        <v>-1</v>
      </c>
      <c r="J1628" s="0" t="n">
        <f aca="false">IF(MAX(G1628:I1628)&lt;0,IF(OR(B1628=B1627,B1627=B1626),1,-1),MAX(G1628:I1628))</f>
        <v>0</v>
      </c>
    </row>
    <row r="1629" customFormat="false" ht="13.8" hidden="false" customHeight="false" outlineLevel="0" collapsed="false">
      <c r="A1629" s="7" t="n">
        <f aca="false">MAX(G1629:J1629)</f>
        <v>0</v>
      </c>
      <c r="B1629" s="8"/>
      <c r="C1629" s="9" t="e">
        <f aca="false">INDEX(SupplierNomenclature!$E$3:$E$10000,MATCH(B1629,SupplierNomenclature!$I$3:$I$10000,0))</f>
        <v>#N/A</v>
      </c>
      <c r="D1629" s="6" t="n">
        <f aca="false">IF(ISBLANK(B1629), , IF(ISBLANK(B1628), D1627+1, D1628))</f>
        <v>0</v>
      </c>
      <c r="E1629" s="9" t="n">
        <f aca="false">IF(ISBLANK(B1629),,IF(OR(ISBLANK(B1628), B1628="Баркод"),1,E1628+1))</f>
        <v>0</v>
      </c>
      <c r="F1629" s="9" t="n">
        <f aca="false">IF(ISBLANK(B1630), E1629/2,)</f>
        <v>0</v>
      </c>
      <c r="G1629" s="0" t="n">
        <f aca="false">IF(ISBLANK(B1629),0,-1)</f>
        <v>0</v>
      </c>
      <c r="H1629" s="0" t="n">
        <f aca="false">IF(AND(ISBLANK(B1628),NOT(ISBLANK(B1629))),1,-1)</f>
        <v>-1</v>
      </c>
      <c r="I1629" s="0" t="n">
        <f aca="false">IF(ISBLANK(B1627),IF(AND(B1628=B1629,NOT(ISBLANK(B1628)),NOT(ISBLANK(B1629))),1,-1),-1)</f>
        <v>-1</v>
      </c>
      <c r="J1629" s="0" t="n">
        <f aca="false">IF(MAX(G1629:I1629)&lt;0,IF(OR(B1629=B1628,B1628=B1627),1,-1),MAX(G1629:I1629))</f>
        <v>0</v>
      </c>
    </row>
    <row r="1630" customFormat="false" ht="13.8" hidden="false" customHeight="false" outlineLevel="0" collapsed="false">
      <c r="A1630" s="7" t="n">
        <f aca="false">MAX(G1630:J1630)</f>
        <v>0</v>
      </c>
      <c r="B1630" s="8"/>
      <c r="C1630" s="9" t="e">
        <f aca="false">INDEX(SupplierNomenclature!$E$3:$E$10000,MATCH(B1630,SupplierNomenclature!$I$3:$I$10000,0))</f>
        <v>#N/A</v>
      </c>
      <c r="D1630" s="6" t="n">
        <f aca="false">IF(ISBLANK(B1630), , IF(ISBLANK(B1629), D1628+1, D1629))</f>
        <v>0</v>
      </c>
      <c r="E1630" s="9" t="n">
        <f aca="false">IF(ISBLANK(B1630),,IF(OR(ISBLANK(B1629), B1629="Баркод"),1,E1629+1))</f>
        <v>0</v>
      </c>
      <c r="F1630" s="9" t="n">
        <f aca="false">IF(ISBLANK(B1631), E1630/2,)</f>
        <v>0</v>
      </c>
      <c r="G1630" s="0" t="n">
        <f aca="false">IF(ISBLANK(B1630),0,-1)</f>
        <v>0</v>
      </c>
      <c r="H1630" s="0" t="n">
        <f aca="false">IF(AND(ISBLANK(B1629),NOT(ISBLANK(B1630))),1,-1)</f>
        <v>-1</v>
      </c>
      <c r="I1630" s="0" t="n">
        <f aca="false">IF(ISBLANK(B1628),IF(AND(B1629=B1630,NOT(ISBLANK(B1629)),NOT(ISBLANK(B1630))),1,-1),-1)</f>
        <v>-1</v>
      </c>
      <c r="J1630" s="0" t="n">
        <f aca="false">IF(MAX(G1630:I1630)&lt;0,IF(OR(B1630=B1629,B1629=B1628),1,-1),MAX(G1630:I1630))</f>
        <v>0</v>
      </c>
    </row>
    <row r="1631" customFormat="false" ht="13.8" hidden="false" customHeight="false" outlineLevel="0" collapsed="false">
      <c r="A1631" s="7" t="n">
        <f aca="false">MAX(G1631:J1631)</f>
        <v>0</v>
      </c>
      <c r="B1631" s="8"/>
      <c r="C1631" s="9" t="e">
        <f aca="false">INDEX(SupplierNomenclature!$E$3:$E$10000,MATCH(B1631,SupplierNomenclature!$I$3:$I$10000,0))</f>
        <v>#N/A</v>
      </c>
      <c r="D1631" s="6" t="n">
        <f aca="false">IF(ISBLANK(B1631), , IF(ISBLANK(B1630), D1629+1, D1630))</f>
        <v>0</v>
      </c>
      <c r="E1631" s="9" t="n">
        <f aca="false">IF(ISBLANK(B1631),,IF(OR(ISBLANK(B1630), B1630="Баркод"),1,E1630+1))</f>
        <v>0</v>
      </c>
      <c r="F1631" s="9" t="n">
        <f aca="false">IF(ISBLANK(B1632), E1631/2,)</f>
        <v>0</v>
      </c>
      <c r="G1631" s="0" t="n">
        <f aca="false">IF(ISBLANK(B1631),0,-1)</f>
        <v>0</v>
      </c>
      <c r="H1631" s="0" t="n">
        <f aca="false">IF(AND(ISBLANK(B1630),NOT(ISBLANK(B1631))),1,-1)</f>
        <v>-1</v>
      </c>
      <c r="I1631" s="0" t="n">
        <f aca="false">IF(ISBLANK(B1629),IF(AND(B1630=B1631,NOT(ISBLANK(B1630)),NOT(ISBLANK(B1631))),1,-1),-1)</f>
        <v>-1</v>
      </c>
      <c r="J1631" s="0" t="n">
        <f aca="false">IF(MAX(G1631:I1631)&lt;0,IF(OR(B1631=B1630,B1630=B1629),1,-1),MAX(G1631:I1631))</f>
        <v>0</v>
      </c>
    </row>
    <row r="1632" customFormat="false" ht="13.8" hidden="false" customHeight="false" outlineLevel="0" collapsed="false">
      <c r="A1632" s="7" t="n">
        <f aca="false">MAX(G1632:J1632)</f>
        <v>0</v>
      </c>
      <c r="B1632" s="8"/>
      <c r="C1632" s="9" t="e">
        <f aca="false">INDEX(SupplierNomenclature!$E$3:$E$10000,MATCH(B1632,SupplierNomenclature!$I$3:$I$10000,0))</f>
        <v>#N/A</v>
      </c>
      <c r="D1632" s="6" t="n">
        <f aca="false">IF(ISBLANK(B1632), , IF(ISBLANK(B1631), D1630+1, D1631))</f>
        <v>0</v>
      </c>
      <c r="E1632" s="9" t="n">
        <f aca="false">IF(ISBLANK(B1632),,IF(OR(ISBLANK(B1631), B1631="Баркод"),1,E1631+1))</f>
        <v>0</v>
      </c>
      <c r="F1632" s="9" t="n">
        <f aca="false">IF(ISBLANK(B1633), E1632/2,)</f>
        <v>0</v>
      </c>
      <c r="G1632" s="0" t="n">
        <f aca="false">IF(ISBLANK(B1632),0,-1)</f>
        <v>0</v>
      </c>
      <c r="H1632" s="0" t="n">
        <f aca="false">IF(AND(ISBLANK(B1631),NOT(ISBLANK(B1632))),1,-1)</f>
        <v>-1</v>
      </c>
      <c r="I1632" s="0" t="n">
        <f aca="false">IF(ISBLANK(B1630),IF(AND(B1631=B1632,NOT(ISBLANK(B1631)),NOT(ISBLANK(B1632))),1,-1),-1)</f>
        <v>-1</v>
      </c>
      <c r="J1632" s="0" t="n">
        <f aca="false">IF(MAX(G1632:I1632)&lt;0,IF(OR(B1632=B1631,B1631=B1630),1,-1),MAX(G1632:I1632))</f>
        <v>0</v>
      </c>
    </row>
    <row r="1633" customFormat="false" ht="13.8" hidden="false" customHeight="false" outlineLevel="0" collapsed="false">
      <c r="A1633" s="7" t="n">
        <f aca="false">MAX(G1633:J1633)</f>
        <v>0</v>
      </c>
      <c r="B1633" s="8"/>
      <c r="C1633" s="9" t="e">
        <f aca="false">INDEX(SupplierNomenclature!$E$3:$E$10000,MATCH(B1633,SupplierNomenclature!$I$3:$I$10000,0))</f>
        <v>#N/A</v>
      </c>
      <c r="D1633" s="6" t="n">
        <f aca="false">IF(ISBLANK(B1633), , IF(ISBLANK(B1632), D1631+1, D1632))</f>
        <v>0</v>
      </c>
      <c r="E1633" s="9" t="n">
        <f aca="false">IF(ISBLANK(B1633),,IF(OR(ISBLANK(B1632), B1632="Баркод"),1,E1632+1))</f>
        <v>0</v>
      </c>
      <c r="F1633" s="9" t="n">
        <f aca="false">IF(ISBLANK(B1634), E1633/2,)</f>
        <v>0</v>
      </c>
      <c r="G1633" s="0" t="n">
        <f aca="false">IF(ISBLANK(B1633),0,-1)</f>
        <v>0</v>
      </c>
      <c r="H1633" s="0" t="n">
        <f aca="false">IF(AND(ISBLANK(B1632),NOT(ISBLANK(B1633))),1,-1)</f>
        <v>-1</v>
      </c>
      <c r="I1633" s="0" t="n">
        <f aca="false">IF(ISBLANK(B1631),IF(AND(B1632=B1633,NOT(ISBLANK(B1632)),NOT(ISBLANK(B1633))),1,-1),-1)</f>
        <v>-1</v>
      </c>
      <c r="J1633" s="0" t="n">
        <f aca="false">IF(MAX(G1633:I1633)&lt;0,IF(OR(B1633=B1632,B1632=B1631),1,-1),MAX(G1633:I1633))</f>
        <v>0</v>
      </c>
    </row>
    <row r="1634" customFormat="false" ht="13.8" hidden="false" customHeight="false" outlineLevel="0" collapsed="false">
      <c r="A1634" s="7" t="n">
        <f aca="false">MAX(G1634:J1634)</f>
        <v>0</v>
      </c>
      <c r="B1634" s="8"/>
      <c r="C1634" s="9" t="e">
        <f aca="false">INDEX(SupplierNomenclature!$E$3:$E$10000,MATCH(B1634,SupplierNomenclature!$I$3:$I$10000,0))</f>
        <v>#N/A</v>
      </c>
      <c r="D1634" s="6" t="n">
        <f aca="false">IF(ISBLANK(B1634), , IF(ISBLANK(B1633), D1632+1, D1633))</f>
        <v>0</v>
      </c>
      <c r="E1634" s="9" t="n">
        <f aca="false">IF(ISBLANK(B1634),,IF(OR(ISBLANK(B1633), B1633="Баркод"),1,E1633+1))</f>
        <v>0</v>
      </c>
      <c r="F1634" s="9" t="n">
        <f aca="false">IF(ISBLANK(B1635), E1634/2,)</f>
        <v>0</v>
      </c>
      <c r="G1634" s="0" t="n">
        <f aca="false">IF(ISBLANK(B1634),0,-1)</f>
        <v>0</v>
      </c>
      <c r="H1634" s="0" t="n">
        <f aca="false">IF(AND(ISBLANK(B1633),NOT(ISBLANK(B1634))),1,-1)</f>
        <v>-1</v>
      </c>
      <c r="I1634" s="0" t="n">
        <f aca="false">IF(ISBLANK(B1632),IF(AND(B1633=B1634,NOT(ISBLANK(B1633)),NOT(ISBLANK(B1634))),1,-1),-1)</f>
        <v>-1</v>
      </c>
      <c r="J1634" s="0" t="n">
        <f aca="false">IF(MAX(G1634:I1634)&lt;0,IF(OR(B1634=B1633,B1633=B1632),1,-1),MAX(G1634:I1634))</f>
        <v>0</v>
      </c>
    </row>
    <row r="1635" customFormat="false" ht="13.8" hidden="false" customHeight="false" outlineLevel="0" collapsed="false">
      <c r="A1635" s="7" t="n">
        <f aca="false">MAX(G1635:J1635)</f>
        <v>0</v>
      </c>
      <c r="B1635" s="8"/>
      <c r="C1635" s="9" t="e">
        <f aca="false">INDEX(SupplierNomenclature!$E$3:$E$10000,MATCH(B1635,SupplierNomenclature!$I$3:$I$10000,0))</f>
        <v>#N/A</v>
      </c>
      <c r="D1635" s="6" t="n">
        <f aca="false">IF(ISBLANK(B1635), , IF(ISBLANK(B1634), D1633+1, D1634))</f>
        <v>0</v>
      </c>
      <c r="E1635" s="9" t="n">
        <f aca="false">IF(ISBLANK(B1635),,IF(OR(ISBLANK(B1634), B1634="Баркод"),1,E1634+1))</f>
        <v>0</v>
      </c>
      <c r="F1635" s="9" t="n">
        <f aca="false">IF(ISBLANK(B1636), E1635/2,)</f>
        <v>0</v>
      </c>
      <c r="G1635" s="0" t="n">
        <f aca="false">IF(ISBLANK(B1635),0,-1)</f>
        <v>0</v>
      </c>
      <c r="H1635" s="0" t="n">
        <f aca="false">IF(AND(ISBLANK(B1634),NOT(ISBLANK(B1635))),1,-1)</f>
        <v>-1</v>
      </c>
      <c r="I1635" s="0" t="n">
        <f aca="false">IF(ISBLANK(B1633),IF(AND(B1634=B1635,NOT(ISBLANK(B1634)),NOT(ISBLANK(B1635))),1,-1),-1)</f>
        <v>-1</v>
      </c>
      <c r="J1635" s="0" t="n">
        <f aca="false">IF(MAX(G1635:I1635)&lt;0,IF(OR(B1635=B1634,B1634=B1633),1,-1),MAX(G1635:I1635))</f>
        <v>0</v>
      </c>
    </row>
    <row r="1636" customFormat="false" ht="13.8" hidden="false" customHeight="false" outlineLevel="0" collapsed="false">
      <c r="A1636" s="7" t="n">
        <f aca="false">MAX(G1636:J1636)</f>
        <v>0</v>
      </c>
      <c r="B1636" s="8"/>
      <c r="C1636" s="9" t="e">
        <f aca="false">INDEX(SupplierNomenclature!$E$3:$E$10000,MATCH(B1636,SupplierNomenclature!$I$3:$I$10000,0))</f>
        <v>#N/A</v>
      </c>
      <c r="D1636" s="6" t="n">
        <f aca="false">IF(ISBLANK(B1636), , IF(ISBLANK(B1635), D1634+1, D1635))</f>
        <v>0</v>
      </c>
      <c r="E1636" s="9" t="n">
        <f aca="false">IF(ISBLANK(B1636),,IF(OR(ISBLANK(B1635), B1635="Баркод"),1,E1635+1))</f>
        <v>0</v>
      </c>
      <c r="F1636" s="9" t="n">
        <f aca="false">IF(ISBLANK(B1637), E1636/2,)</f>
        <v>0</v>
      </c>
      <c r="G1636" s="0" t="n">
        <f aca="false">IF(ISBLANK(B1636),0,-1)</f>
        <v>0</v>
      </c>
      <c r="H1636" s="0" t="n">
        <f aca="false">IF(AND(ISBLANK(B1635),NOT(ISBLANK(B1636))),1,-1)</f>
        <v>-1</v>
      </c>
      <c r="I1636" s="0" t="n">
        <f aca="false">IF(ISBLANK(B1634),IF(AND(B1635=B1636,NOT(ISBLANK(B1635)),NOT(ISBLANK(B1636))),1,-1),-1)</f>
        <v>-1</v>
      </c>
      <c r="J1636" s="0" t="n">
        <f aca="false">IF(MAX(G1636:I1636)&lt;0,IF(OR(B1636=B1635,B1635=B1634),1,-1),MAX(G1636:I1636))</f>
        <v>0</v>
      </c>
    </row>
    <row r="1637" customFormat="false" ht="13.8" hidden="false" customHeight="false" outlineLevel="0" collapsed="false">
      <c r="A1637" s="7" t="n">
        <f aca="false">MAX(G1637:J1637)</f>
        <v>0</v>
      </c>
      <c r="B1637" s="8"/>
      <c r="C1637" s="9" t="e">
        <f aca="false">INDEX(SupplierNomenclature!$E$3:$E$10000,MATCH(B1637,SupplierNomenclature!$I$3:$I$10000,0))</f>
        <v>#N/A</v>
      </c>
      <c r="D1637" s="6" t="n">
        <f aca="false">IF(ISBLANK(B1637), , IF(ISBLANK(B1636), D1635+1, D1636))</f>
        <v>0</v>
      </c>
      <c r="E1637" s="9" t="n">
        <f aca="false">IF(ISBLANK(B1637),,IF(OR(ISBLANK(B1636), B1636="Баркод"),1,E1636+1))</f>
        <v>0</v>
      </c>
      <c r="F1637" s="9" t="n">
        <f aca="false">IF(ISBLANK(B1638), E1637/2,)</f>
        <v>0</v>
      </c>
      <c r="G1637" s="0" t="n">
        <f aca="false">IF(ISBLANK(B1637),0,-1)</f>
        <v>0</v>
      </c>
      <c r="H1637" s="0" t="n">
        <f aca="false">IF(AND(ISBLANK(B1636),NOT(ISBLANK(B1637))),1,-1)</f>
        <v>-1</v>
      </c>
      <c r="I1637" s="0" t="n">
        <f aca="false">IF(ISBLANK(B1635),IF(AND(B1636=B1637,NOT(ISBLANK(B1636)),NOT(ISBLANK(B1637))),1,-1),-1)</f>
        <v>-1</v>
      </c>
      <c r="J1637" s="0" t="n">
        <f aca="false">IF(MAX(G1637:I1637)&lt;0,IF(OR(B1637=B1636,B1636=B1635),1,-1),MAX(G1637:I1637))</f>
        <v>0</v>
      </c>
    </row>
    <row r="1638" customFormat="false" ht="13.8" hidden="false" customHeight="false" outlineLevel="0" collapsed="false">
      <c r="A1638" s="7" t="n">
        <f aca="false">MAX(G1638:J1638)</f>
        <v>0</v>
      </c>
      <c r="B1638" s="8"/>
      <c r="C1638" s="9" t="e">
        <f aca="false">INDEX(SupplierNomenclature!$E$3:$E$10000,MATCH(B1638,SupplierNomenclature!$I$3:$I$10000,0))</f>
        <v>#N/A</v>
      </c>
      <c r="D1638" s="6" t="n">
        <f aca="false">IF(ISBLANK(B1638), , IF(ISBLANK(B1637), D1636+1, D1637))</f>
        <v>0</v>
      </c>
      <c r="E1638" s="9" t="n">
        <f aca="false">IF(ISBLANK(B1638),,IF(OR(ISBLANK(B1637), B1637="Баркод"),1,E1637+1))</f>
        <v>0</v>
      </c>
      <c r="F1638" s="9" t="n">
        <f aca="false">IF(ISBLANK(B1639), E1638/2,)</f>
        <v>0</v>
      </c>
      <c r="G1638" s="0" t="n">
        <f aca="false">IF(ISBLANK(B1638),0,-1)</f>
        <v>0</v>
      </c>
      <c r="H1638" s="0" t="n">
        <f aca="false">IF(AND(ISBLANK(B1637),NOT(ISBLANK(B1638))),1,-1)</f>
        <v>-1</v>
      </c>
      <c r="I1638" s="0" t="n">
        <f aca="false">IF(ISBLANK(B1636),IF(AND(B1637=B1638,NOT(ISBLANK(B1637)),NOT(ISBLANK(B1638))),1,-1),-1)</f>
        <v>-1</v>
      </c>
      <c r="J1638" s="0" t="n">
        <f aca="false">IF(MAX(G1638:I1638)&lt;0,IF(OR(B1638=B1637,B1637=B1636),1,-1),MAX(G1638:I1638))</f>
        <v>0</v>
      </c>
    </row>
    <row r="1639" customFormat="false" ht="13.8" hidden="false" customHeight="false" outlineLevel="0" collapsed="false">
      <c r="A1639" s="7" t="n">
        <f aca="false">MAX(G1639:J1639)</f>
        <v>0</v>
      </c>
      <c r="B1639" s="8"/>
      <c r="C1639" s="9" t="e">
        <f aca="false">INDEX(SupplierNomenclature!$E$3:$E$10000,MATCH(B1639,SupplierNomenclature!$I$3:$I$10000,0))</f>
        <v>#N/A</v>
      </c>
      <c r="D1639" s="6" t="n">
        <f aca="false">IF(ISBLANK(B1639), , IF(ISBLANK(B1638), D1637+1, D1638))</f>
        <v>0</v>
      </c>
      <c r="E1639" s="9" t="n">
        <f aca="false">IF(ISBLANK(B1639),,IF(OR(ISBLANK(B1638), B1638="Баркод"),1,E1638+1))</f>
        <v>0</v>
      </c>
      <c r="F1639" s="9" t="n">
        <f aca="false">IF(ISBLANK(B1640), E1639/2,)</f>
        <v>0</v>
      </c>
      <c r="G1639" s="0" t="n">
        <f aca="false">IF(ISBLANK(B1639),0,-1)</f>
        <v>0</v>
      </c>
      <c r="H1639" s="0" t="n">
        <f aca="false">IF(AND(ISBLANK(B1638),NOT(ISBLANK(B1639))),1,-1)</f>
        <v>-1</v>
      </c>
      <c r="I1639" s="0" t="n">
        <f aca="false">IF(ISBLANK(B1637),IF(AND(B1638=B1639,NOT(ISBLANK(B1638)),NOT(ISBLANK(B1639))),1,-1),-1)</f>
        <v>-1</v>
      </c>
      <c r="J1639" s="0" t="n">
        <f aca="false">IF(MAX(G1639:I1639)&lt;0,IF(OR(B1639=B1638,B1638=B1637),1,-1),MAX(G1639:I1639))</f>
        <v>0</v>
      </c>
    </row>
    <row r="1640" customFormat="false" ht="13.8" hidden="false" customHeight="false" outlineLevel="0" collapsed="false">
      <c r="A1640" s="7" t="n">
        <f aca="false">MAX(G1640:J1640)</f>
        <v>0</v>
      </c>
      <c r="B1640" s="8"/>
      <c r="C1640" s="9" t="e">
        <f aca="false">INDEX(SupplierNomenclature!$E$3:$E$10000,MATCH(B1640,SupplierNomenclature!$I$3:$I$10000,0))</f>
        <v>#N/A</v>
      </c>
      <c r="D1640" s="6" t="n">
        <f aca="false">IF(ISBLANK(B1640), , IF(ISBLANK(B1639), D1638+1, D1639))</f>
        <v>0</v>
      </c>
      <c r="E1640" s="9" t="n">
        <f aca="false">IF(ISBLANK(B1640),,IF(OR(ISBLANK(B1639), B1639="Баркод"),1,E1639+1))</f>
        <v>0</v>
      </c>
      <c r="F1640" s="9" t="n">
        <f aca="false">IF(ISBLANK(B1641), E1640/2,)</f>
        <v>0</v>
      </c>
      <c r="G1640" s="0" t="n">
        <f aca="false">IF(ISBLANK(B1640),0,-1)</f>
        <v>0</v>
      </c>
      <c r="H1640" s="0" t="n">
        <f aca="false">IF(AND(ISBLANK(B1639),NOT(ISBLANK(B1640))),1,-1)</f>
        <v>-1</v>
      </c>
      <c r="I1640" s="0" t="n">
        <f aca="false">IF(ISBLANK(B1638),IF(AND(B1639=B1640,NOT(ISBLANK(B1639)),NOT(ISBLANK(B1640))),1,-1),-1)</f>
        <v>-1</v>
      </c>
      <c r="J1640" s="0" t="n">
        <f aca="false">IF(MAX(G1640:I1640)&lt;0,IF(OR(B1640=B1639,B1639=B1638),1,-1),MAX(G1640:I1640))</f>
        <v>0</v>
      </c>
    </row>
    <row r="1641" customFormat="false" ht="13.8" hidden="false" customHeight="false" outlineLevel="0" collapsed="false">
      <c r="A1641" s="7" t="n">
        <f aca="false">MAX(G1641:J1641)</f>
        <v>0</v>
      </c>
      <c r="B1641" s="8"/>
      <c r="C1641" s="9" t="e">
        <f aca="false">INDEX(SupplierNomenclature!$E$3:$E$10000,MATCH(B1641,SupplierNomenclature!$I$3:$I$10000,0))</f>
        <v>#N/A</v>
      </c>
      <c r="D1641" s="6" t="n">
        <f aca="false">IF(ISBLANK(B1641), , IF(ISBLANK(B1640), D1639+1, D1640))</f>
        <v>0</v>
      </c>
      <c r="E1641" s="9" t="n">
        <f aca="false">IF(ISBLANK(B1641),,IF(OR(ISBLANK(B1640), B1640="Баркод"),1,E1640+1))</f>
        <v>0</v>
      </c>
      <c r="F1641" s="9" t="n">
        <f aca="false">IF(ISBLANK(B1642), E1641/2,)</f>
        <v>0</v>
      </c>
      <c r="G1641" s="0" t="n">
        <f aca="false">IF(ISBLANK(B1641),0,-1)</f>
        <v>0</v>
      </c>
      <c r="H1641" s="0" t="n">
        <f aca="false">IF(AND(ISBLANK(B1640),NOT(ISBLANK(B1641))),1,-1)</f>
        <v>-1</v>
      </c>
      <c r="I1641" s="0" t="n">
        <f aca="false">IF(ISBLANK(B1639),IF(AND(B1640=B1641,NOT(ISBLANK(B1640)),NOT(ISBLANK(B1641))),1,-1),-1)</f>
        <v>-1</v>
      </c>
      <c r="J1641" s="0" t="n">
        <f aca="false">IF(MAX(G1641:I1641)&lt;0,IF(OR(B1641=B1640,B1640=B1639),1,-1),MAX(G1641:I1641))</f>
        <v>0</v>
      </c>
    </row>
    <row r="1642" customFormat="false" ht="13.8" hidden="false" customHeight="false" outlineLevel="0" collapsed="false">
      <c r="A1642" s="7" t="n">
        <f aca="false">MAX(G1642:J1642)</f>
        <v>0</v>
      </c>
      <c r="B1642" s="8"/>
      <c r="C1642" s="9" t="e">
        <f aca="false">INDEX(SupplierNomenclature!$E$3:$E$10000,MATCH(B1642,SupplierNomenclature!$I$3:$I$10000,0))</f>
        <v>#N/A</v>
      </c>
      <c r="D1642" s="6" t="n">
        <f aca="false">IF(ISBLANK(B1642), , IF(ISBLANK(B1641), D1640+1, D1641))</f>
        <v>0</v>
      </c>
      <c r="E1642" s="9" t="n">
        <f aca="false">IF(ISBLANK(B1642),,IF(OR(ISBLANK(B1641), B1641="Баркод"),1,E1641+1))</f>
        <v>0</v>
      </c>
      <c r="F1642" s="9" t="n">
        <f aca="false">IF(ISBLANK(B1643), E1642/2,)</f>
        <v>0</v>
      </c>
      <c r="G1642" s="0" t="n">
        <f aca="false">IF(ISBLANK(B1642),0,-1)</f>
        <v>0</v>
      </c>
      <c r="H1642" s="0" t="n">
        <f aca="false">IF(AND(ISBLANK(B1641),NOT(ISBLANK(B1642))),1,-1)</f>
        <v>-1</v>
      </c>
      <c r="I1642" s="0" t="n">
        <f aca="false">IF(ISBLANK(B1640),IF(AND(B1641=B1642,NOT(ISBLANK(B1641)),NOT(ISBLANK(B1642))),1,-1),-1)</f>
        <v>-1</v>
      </c>
      <c r="J1642" s="0" t="n">
        <f aca="false">IF(MAX(G1642:I1642)&lt;0,IF(OR(B1642=B1641,B1641=B1640),1,-1),MAX(G1642:I1642))</f>
        <v>0</v>
      </c>
    </row>
    <row r="1643" customFormat="false" ht="13.8" hidden="false" customHeight="false" outlineLevel="0" collapsed="false">
      <c r="A1643" s="7" t="n">
        <f aca="false">MAX(G1643:J1643)</f>
        <v>0</v>
      </c>
      <c r="B1643" s="8"/>
      <c r="C1643" s="9" t="e">
        <f aca="false">INDEX(SupplierNomenclature!$E$3:$E$10000,MATCH(B1643,SupplierNomenclature!$I$3:$I$10000,0))</f>
        <v>#N/A</v>
      </c>
      <c r="D1643" s="6" t="n">
        <f aca="false">IF(ISBLANK(B1643), , IF(ISBLANK(B1642), D1641+1, D1642))</f>
        <v>0</v>
      </c>
      <c r="E1643" s="9" t="n">
        <f aca="false">IF(ISBLANK(B1643),,IF(OR(ISBLANK(B1642), B1642="Баркод"),1,E1642+1))</f>
        <v>0</v>
      </c>
      <c r="F1643" s="9" t="n">
        <f aca="false">IF(ISBLANK(B1644), E1643/2,)</f>
        <v>0</v>
      </c>
      <c r="G1643" s="0" t="n">
        <f aca="false">IF(ISBLANK(B1643),0,-1)</f>
        <v>0</v>
      </c>
      <c r="H1643" s="0" t="n">
        <f aca="false">IF(AND(ISBLANK(B1642),NOT(ISBLANK(B1643))),1,-1)</f>
        <v>-1</v>
      </c>
      <c r="I1643" s="0" t="n">
        <f aca="false">IF(ISBLANK(B1641),IF(AND(B1642=B1643,NOT(ISBLANK(B1642)),NOT(ISBLANK(B1643))),1,-1),-1)</f>
        <v>-1</v>
      </c>
      <c r="J1643" s="0" t="n">
        <f aca="false">IF(MAX(G1643:I1643)&lt;0,IF(OR(B1643=B1642,B1642=B1641),1,-1),MAX(G1643:I1643))</f>
        <v>0</v>
      </c>
    </row>
    <row r="1644" customFormat="false" ht="13.8" hidden="false" customHeight="false" outlineLevel="0" collapsed="false">
      <c r="A1644" s="7" t="n">
        <f aca="false">MAX(G1644:J1644)</f>
        <v>0</v>
      </c>
      <c r="B1644" s="8"/>
      <c r="C1644" s="9" t="e">
        <f aca="false">INDEX(SupplierNomenclature!$E$3:$E$10000,MATCH(B1644,SupplierNomenclature!$I$3:$I$10000,0))</f>
        <v>#N/A</v>
      </c>
      <c r="D1644" s="6" t="n">
        <f aca="false">IF(ISBLANK(B1644), , IF(ISBLANK(B1643), D1642+1, D1643))</f>
        <v>0</v>
      </c>
      <c r="E1644" s="9" t="n">
        <f aca="false">IF(ISBLANK(B1644),,IF(OR(ISBLANK(B1643), B1643="Баркод"),1,E1643+1))</f>
        <v>0</v>
      </c>
      <c r="F1644" s="9" t="n">
        <f aca="false">IF(ISBLANK(B1645), E1644/2,)</f>
        <v>0</v>
      </c>
      <c r="G1644" s="0" t="n">
        <f aca="false">IF(ISBLANK(B1644),0,-1)</f>
        <v>0</v>
      </c>
      <c r="H1644" s="0" t="n">
        <f aca="false">IF(AND(ISBLANK(B1643),NOT(ISBLANK(B1644))),1,-1)</f>
        <v>-1</v>
      </c>
      <c r="I1644" s="0" t="n">
        <f aca="false">IF(ISBLANK(B1642),IF(AND(B1643=B1644,NOT(ISBLANK(B1643)),NOT(ISBLANK(B1644))),1,-1),-1)</f>
        <v>-1</v>
      </c>
      <c r="J1644" s="0" t="n">
        <f aca="false">IF(MAX(G1644:I1644)&lt;0,IF(OR(B1644=B1643,B1643=B1642),1,-1),MAX(G1644:I1644))</f>
        <v>0</v>
      </c>
    </row>
    <row r="1645" customFormat="false" ht="13.8" hidden="false" customHeight="false" outlineLevel="0" collapsed="false">
      <c r="A1645" s="7" t="n">
        <f aca="false">MAX(G1645:J1645)</f>
        <v>0</v>
      </c>
      <c r="B1645" s="8"/>
      <c r="C1645" s="9" t="e">
        <f aca="false">INDEX(SupplierNomenclature!$E$3:$E$10000,MATCH(B1645,SupplierNomenclature!$I$3:$I$10000,0))</f>
        <v>#N/A</v>
      </c>
      <c r="D1645" s="6" t="n">
        <f aca="false">IF(ISBLANK(B1645), , IF(ISBLANK(B1644), D1643+1, D1644))</f>
        <v>0</v>
      </c>
      <c r="E1645" s="9" t="n">
        <f aca="false">IF(ISBLANK(B1645),,IF(OR(ISBLANK(B1644), B1644="Баркод"),1,E1644+1))</f>
        <v>0</v>
      </c>
      <c r="F1645" s="9" t="n">
        <f aca="false">IF(ISBLANK(B1646), E1645/2,)</f>
        <v>0</v>
      </c>
      <c r="G1645" s="0" t="n">
        <f aca="false">IF(ISBLANK(B1645),0,-1)</f>
        <v>0</v>
      </c>
      <c r="H1645" s="0" t="n">
        <f aca="false">IF(AND(ISBLANK(B1644),NOT(ISBLANK(B1645))),1,-1)</f>
        <v>-1</v>
      </c>
      <c r="I1645" s="0" t="n">
        <f aca="false">IF(ISBLANK(B1643),IF(AND(B1644=B1645,NOT(ISBLANK(B1644)),NOT(ISBLANK(B1645))),1,-1),-1)</f>
        <v>-1</v>
      </c>
      <c r="J1645" s="0" t="n">
        <f aca="false">IF(MAX(G1645:I1645)&lt;0,IF(OR(B1645=B1644,B1644=B1643),1,-1),MAX(G1645:I1645))</f>
        <v>0</v>
      </c>
    </row>
    <row r="1646" customFormat="false" ht="13.8" hidden="false" customHeight="false" outlineLevel="0" collapsed="false">
      <c r="A1646" s="7" t="n">
        <f aca="false">MAX(G1646:J1646)</f>
        <v>0</v>
      </c>
      <c r="B1646" s="8"/>
      <c r="C1646" s="9" t="e">
        <f aca="false">INDEX(SupplierNomenclature!$E$3:$E$10000,MATCH(B1646,SupplierNomenclature!$I$3:$I$10000,0))</f>
        <v>#N/A</v>
      </c>
      <c r="D1646" s="6" t="n">
        <f aca="false">IF(ISBLANK(B1646), , IF(ISBLANK(B1645), D1644+1, D1645))</f>
        <v>0</v>
      </c>
      <c r="E1646" s="9" t="n">
        <f aca="false">IF(ISBLANK(B1646),,IF(OR(ISBLANK(B1645), B1645="Баркод"),1,E1645+1))</f>
        <v>0</v>
      </c>
      <c r="F1646" s="9" t="n">
        <f aca="false">IF(ISBLANK(B1647), E1646/2,)</f>
        <v>0</v>
      </c>
      <c r="G1646" s="0" t="n">
        <f aca="false">IF(ISBLANK(B1646),0,-1)</f>
        <v>0</v>
      </c>
      <c r="H1646" s="0" t="n">
        <f aca="false">IF(AND(ISBLANK(B1645),NOT(ISBLANK(B1646))),1,-1)</f>
        <v>-1</v>
      </c>
      <c r="I1646" s="0" t="n">
        <f aca="false">IF(ISBLANK(B1644),IF(AND(B1645=B1646,NOT(ISBLANK(B1645)),NOT(ISBLANK(B1646))),1,-1),-1)</f>
        <v>-1</v>
      </c>
      <c r="J1646" s="0" t="n">
        <f aca="false">IF(MAX(G1646:I1646)&lt;0,IF(OR(B1646=B1645,B1645=B1644),1,-1),MAX(G1646:I1646))</f>
        <v>0</v>
      </c>
    </row>
    <row r="1647" customFormat="false" ht="13.8" hidden="false" customHeight="false" outlineLevel="0" collapsed="false">
      <c r="A1647" s="7" t="n">
        <f aca="false">MAX(G1647:J1647)</f>
        <v>0</v>
      </c>
      <c r="B1647" s="8"/>
      <c r="C1647" s="9" t="e">
        <f aca="false">INDEX(SupplierNomenclature!$E$3:$E$10000,MATCH(B1647,SupplierNomenclature!$I$3:$I$10000,0))</f>
        <v>#N/A</v>
      </c>
      <c r="D1647" s="6" t="n">
        <f aca="false">IF(ISBLANK(B1647), , IF(ISBLANK(B1646), D1645+1, D1646))</f>
        <v>0</v>
      </c>
      <c r="E1647" s="9" t="n">
        <f aca="false">IF(ISBLANK(B1647),,IF(OR(ISBLANK(B1646), B1646="Баркод"),1,E1646+1))</f>
        <v>0</v>
      </c>
      <c r="F1647" s="9" t="n">
        <f aca="false">IF(ISBLANK(B1648), E1647/2,)</f>
        <v>0</v>
      </c>
      <c r="G1647" s="0" t="n">
        <f aca="false">IF(ISBLANK(B1647),0,-1)</f>
        <v>0</v>
      </c>
      <c r="H1647" s="0" t="n">
        <f aca="false">IF(AND(ISBLANK(B1646),NOT(ISBLANK(B1647))),1,-1)</f>
        <v>-1</v>
      </c>
      <c r="I1647" s="0" t="n">
        <f aca="false">IF(ISBLANK(B1645),IF(AND(B1646=B1647,NOT(ISBLANK(B1646)),NOT(ISBLANK(B1647))),1,-1),-1)</f>
        <v>-1</v>
      </c>
      <c r="J1647" s="0" t="n">
        <f aca="false">IF(MAX(G1647:I1647)&lt;0,IF(OR(B1647=B1646,B1646=B1645),1,-1),MAX(G1647:I1647))</f>
        <v>0</v>
      </c>
    </row>
    <row r="1648" customFormat="false" ht="13.8" hidden="false" customHeight="false" outlineLevel="0" collapsed="false">
      <c r="A1648" s="7" t="n">
        <f aca="false">MAX(G1648:J1648)</f>
        <v>0</v>
      </c>
      <c r="B1648" s="8"/>
      <c r="C1648" s="9" t="e">
        <f aca="false">INDEX(SupplierNomenclature!$E$3:$E$10000,MATCH(B1648,SupplierNomenclature!$I$3:$I$10000,0))</f>
        <v>#N/A</v>
      </c>
      <c r="D1648" s="6" t="n">
        <f aca="false">IF(ISBLANK(B1648), , IF(ISBLANK(B1647), D1646+1, D1647))</f>
        <v>0</v>
      </c>
      <c r="E1648" s="9" t="n">
        <f aca="false">IF(ISBLANK(B1648),,IF(OR(ISBLANK(B1647), B1647="Баркод"),1,E1647+1))</f>
        <v>0</v>
      </c>
      <c r="F1648" s="9" t="n">
        <f aca="false">IF(ISBLANK(B1649), E1648/2,)</f>
        <v>0</v>
      </c>
      <c r="G1648" s="0" t="n">
        <f aca="false">IF(ISBLANK(B1648),0,-1)</f>
        <v>0</v>
      </c>
      <c r="H1648" s="0" t="n">
        <f aca="false">IF(AND(ISBLANK(B1647),NOT(ISBLANK(B1648))),1,-1)</f>
        <v>-1</v>
      </c>
      <c r="I1648" s="0" t="n">
        <f aca="false">IF(ISBLANK(B1646),IF(AND(B1647=B1648,NOT(ISBLANK(B1647)),NOT(ISBLANK(B1648))),1,-1),-1)</f>
        <v>-1</v>
      </c>
      <c r="J1648" s="0" t="n">
        <f aca="false">IF(MAX(G1648:I1648)&lt;0,IF(OR(B1648=B1647,B1647=B1646),1,-1),MAX(G1648:I1648))</f>
        <v>0</v>
      </c>
    </row>
    <row r="1649" customFormat="false" ht="13.8" hidden="false" customHeight="false" outlineLevel="0" collapsed="false">
      <c r="A1649" s="7" t="n">
        <f aca="false">MAX(G1649:J1649)</f>
        <v>0</v>
      </c>
      <c r="B1649" s="8"/>
      <c r="C1649" s="9" t="e">
        <f aca="false">INDEX(SupplierNomenclature!$E$3:$E$10000,MATCH(B1649,SupplierNomenclature!$I$3:$I$10000,0))</f>
        <v>#N/A</v>
      </c>
      <c r="D1649" s="6" t="n">
        <f aca="false">IF(ISBLANK(B1649), , IF(ISBLANK(B1648), D1647+1, D1648))</f>
        <v>0</v>
      </c>
      <c r="E1649" s="9" t="n">
        <f aca="false">IF(ISBLANK(B1649),,IF(OR(ISBLANK(B1648), B1648="Баркод"),1,E1648+1))</f>
        <v>0</v>
      </c>
      <c r="F1649" s="9" t="n">
        <f aca="false">IF(ISBLANK(B1650), E1649/2,)</f>
        <v>0</v>
      </c>
      <c r="G1649" s="0" t="n">
        <f aca="false">IF(ISBLANK(B1649),0,-1)</f>
        <v>0</v>
      </c>
      <c r="H1649" s="0" t="n">
        <f aca="false">IF(AND(ISBLANK(B1648),NOT(ISBLANK(B1649))),1,-1)</f>
        <v>-1</v>
      </c>
      <c r="I1649" s="0" t="n">
        <f aca="false">IF(ISBLANK(B1647),IF(AND(B1648=B1649,NOT(ISBLANK(B1648)),NOT(ISBLANK(B1649))),1,-1),-1)</f>
        <v>-1</v>
      </c>
      <c r="J1649" s="0" t="n">
        <f aca="false">IF(MAX(G1649:I1649)&lt;0,IF(OR(B1649=B1648,B1648=B1647),1,-1),MAX(G1649:I1649))</f>
        <v>0</v>
      </c>
    </row>
    <row r="1650" customFormat="false" ht="13.8" hidden="false" customHeight="false" outlineLevel="0" collapsed="false">
      <c r="A1650" s="7" t="n">
        <f aca="false">MAX(G1650:J1650)</f>
        <v>0</v>
      </c>
      <c r="B1650" s="8"/>
      <c r="C1650" s="9" t="e">
        <f aca="false">INDEX(SupplierNomenclature!$E$3:$E$10000,MATCH(B1650,SupplierNomenclature!$I$3:$I$10000,0))</f>
        <v>#N/A</v>
      </c>
      <c r="D1650" s="6" t="n">
        <f aca="false">IF(ISBLANK(B1650), , IF(ISBLANK(B1649), D1648+1, D1649))</f>
        <v>0</v>
      </c>
      <c r="E1650" s="9" t="n">
        <f aca="false">IF(ISBLANK(B1650),,IF(OR(ISBLANK(B1649), B1649="Баркод"),1,E1649+1))</f>
        <v>0</v>
      </c>
      <c r="F1650" s="9" t="n">
        <f aca="false">IF(ISBLANK(B1651), E1650/2,)</f>
        <v>0</v>
      </c>
      <c r="G1650" s="0" t="n">
        <f aca="false">IF(ISBLANK(B1650),0,-1)</f>
        <v>0</v>
      </c>
      <c r="H1650" s="0" t="n">
        <f aca="false">IF(AND(ISBLANK(B1649),NOT(ISBLANK(B1650))),1,-1)</f>
        <v>-1</v>
      </c>
      <c r="I1650" s="0" t="n">
        <f aca="false">IF(ISBLANK(B1648),IF(AND(B1649=B1650,NOT(ISBLANK(B1649)),NOT(ISBLANK(B1650))),1,-1),-1)</f>
        <v>-1</v>
      </c>
      <c r="J1650" s="0" t="n">
        <f aca="false">IF(MAX(G1650:I1650)&lt;0,IF(OR(B1650=B1649,B1649=B1648),1,-1),MAX(G1650:I1650))</f>
        <v>0</v>
      </c>
    </row>
    <row r="1651" customFormat="false" ht="13.8" hidden="false" customHeight="false" outlineLevel="0" collapsed="false">
      <c r="A1651" s="7" t="n">
        <f aca="false">MAX(G1651:J1651)</f>
        <v>0</v>
      </c>
      <c r="B1651" s="8"/>
      <c r="C1651" s="9" t="e">
        <f aca="false">INDEX(SupplierNomenclature!$E$3:$E$10000,MATCH(B1651,SupplierNomenclature!$I$3:$I$10000,0))</f>
        <v>#N/A</v>
      </c>
      <c r="D1651" s="6" t="n">
        <f aca="false">IF(ISBLANK(B1651), , IF(ISBLANK(B1650), D1649+1, D1650))</f>
        <v>0</v>
      </c>
      <c r="E1651" s="9" t="n">
        <f aca="false">IF(ISBLANK(B1651),,IF(OR(ISBLANK(B1650), B1650="Баркод"),1,E1650+1))</f>
        <v>0</v>
      </c>
      <c r="F1651" s="9" t="n">
        <f aca="false">IF(ISBLANK(B1652), E1651/2,)</f>
        <v>0</v>
      </c>
      <c r="G1651" s="0" t="n">
        <f aca="false">IF(ISBLANK(B1651),0,-1)</f>
        <v>0</v>
      </c>
      <c r="H1651" s="0" t="n">
        <f aca="false">IF(AND(ISBLANK(B1650),NOT(ISBLANK(B1651))),1,-1)</f>
        <v>-1</v>
      </c>
      <c r="I1651" s="0" t="n">
        <f aca="false">IF(ISBLANK(B1649),IF(AND(B1650=B1651,NOT(ISBLANK(B1650)),NOT(ISBLANK(B1651))),1,-1),-1)</f>
        <v>-1</v>
      </c>
      <c r="J1651" s="0" t="n">
        <f aca="false">IF(MAX(G1651:I1651)&lt;0,IF(OR(B1651=B1650,B1650=B1649),1,-1),MAX(G1651:I1651))</f>
        <v>0</v>
      </c>
    </row>
    <row r="1652" customFormat="false" ht="13.8" hidden="false" customHeight="false" outlineLevel="0" collapsed="false">
      <c r="A1652" s="7" t="n">
        <f aca="false">MAX(G1652:J1652)</f>
        <v>0</v>
      </c>
      <c r="B1652" s="8"/>
      <c r="C1652" s="9" t="e">
        <f aca="false">INDEX(SupplierNomenclature!$E$3:$E$10000,MATCH(B1652,SupplierNomenclature!$I$3:$I$10000,0))</f>
        <v>#N/A</v>
      </c>
      <c r="D1652" s="6" t="n">
        <f aca="false">IF(ISBLANK(B1652), , IF(ISBLANK(B1651), D1650+1, D1651))</f>
        <v>0</v>
      </c>
      <c r="E1652" s="9" t="n">
        <f aca="false">IF(ISBLANK(B1652),,IF(OR(ISBLANK(B1651), B1651="Баркод"),1,E1651+1))</f>
        <v>0</v>
      </c>
      <c r="F1652" s="9" t="n">
        <f aca="false">IF(ISBLANK(B1653), E1652/2,)</f>
        <v>0</v>
      </c>
      <c r="G1652" s="0" t="n">
        <f aca="false">IF(ISBLANK(B1652),0,-1)</f>
        <v>0</v>
      </c>
      <c r="H1652" s="0" t="n">
        <f aca="false">IF(AND(ISBLANK(B1651),NOT(ISBLANK(B1652))),1,-1)</f>
        <v>-1</v>
      </c>
      <c r="I1652" s="0" t="n">
        <f aca="false">IF(ISBLANK(B1650),IF(AND(B1651=B1652,NOT(ISBLANK(B1651)),NOT(ISBLANK(B1652))),1,-1),-1)</f>
        <v>-1</v>
      </c>
      <c r="J1652" s="0" t="n">
        <f aca="false">IF(MAX(G1652:I1652)&lt;0,IF(OR(B1652=B1651,B1651=B1650),1,-1),MAX(G1652:I1652))</f>
        <v>0</v>
      </c>
    </row>
    <row r="1653" customFormat="false" ht="13.8" hidden="false" customHeight="false" outlineLevel="0" collapsed="false">
      <c r="A1653" s="7" t="n">
        <f aca="false">MAX(G1653:J1653)</f>
        <v>0</v>
      </c>
      <c r="B1653" s="8"/>
      <c r="C1653" s="9" t="e">
        <f aca="false">INDEX(SupplierNomenclature!$E$3:$E$10000,MATCH(B1653,SupplierNomenclature!$I$3:$I$10000,0))</f>
        <v>#N/A</v>
      </c>
      <c r="D1653" s="6" t="n">
        <f aca="false">IF(ISBLANK(B1653), , IF(ISBLANK(B1652), D1651+1, D1652))</f>
        <v>0</v>
      </c>
      <c r="E1653" s="9" t="n">
        <f aca="false">IF(ISBLANK(B1653),,IF(OR(ISBLANK(B1652), B1652="Баркод"),1,E1652+1))</f>
        <v>0</v>
      </c>
      <c r="F1653" s="9" t="n">
        <f aca="false">IF(ISBLANK(B1654), E1653/2,)</f>
        <v>0</v>
      </c>
      <c r="G1653" s="0" t="n">
        <f aca="false">IF(ISBLANK(B1653),0,-1)</f>
        <v>0</v>
      </c>
      <c r="H1653" s="0" t="n">
        <f aca="false">IF(AND(ISBLANK(B1652),NOT(ISBLANK(B1653))),1,-1)</f>
        <v>-1</v>
      </c>
      <c r="I1653" s="0" t="n">
        <f aca="false">IF(ISBLANK(B1651),IF(AND(B1652=B1653,NOT(ISBLANK(B1652)),NOT(ISBLANK(B1653))),1,-1),-1)</f>
        <v>-1</v>
      </c>
      <c r="J1653" s="0" t="n">
        <f aca="false">IF(MAX(G1653:I1653)&lt;0,IF(OR(B1653=B1652,B1652=B1651),1,-1),MAX(G1653:I1653))</f>
        <v>0</v>
      </c>
    </row>
    <row r="1654" customFormat="false" ht="13.8" hidden="false" customHeight="false" outlineLevel="0" collapsed="false">
      <c r="A1654" s="7" t="n">
        <f aca="false">MAX(G1654:J1654)</f>
        <v>0</v>
      </c>
      <c r="B1654" s="8"/>
      <c r="C1654" s="9" t="e">
        <f aca="false">INDEX(SupplierNomenclature!$E$3:$E$10000,MATCH(B1654,SupplierNomenclature!$I$3:$I$10000,0))</f>
        <v>#N/A</v>
      </c>
      <c r="D1654" s="6" t="n">
        <f aca="false">IF(ISBLANK(B1654), , IF(ISBLANK(B1653), D1652+1, D1653))</f>
        <v>0</v>
      </c>
      <c r="E1654" s="9" t="n">
        <f aca="false">IF(ISBLANK(B1654),,IF(OR(ISBLANK(B1653), B1653="Баркод"),1,E1653+1))</f>
        <v>0</v>
      </c>
      <c r="F1654" s="9" t="n">
        <f aca="false">IF(ISBLANK(B1655), E1654/2,)</f>
        <v>0</v>
      </c>
      <c r="G1654" s="0" t="n">
        <f aca="false">IF(ISBLANK(B1654),0,-1)</f>
        <v>0</v>
      </c>
      <c r="H1654" s="0" t="n">
        <f aca="false">IF(AND(ISBLANK(B1653),NOT(ISBLANK(B1654))),1,-1)</f>
        <v>-1</v>
      </c>
      <c r="I1654" s="0" t="n">
        <f aca="false">IF(ISBLANK(B1652),IF(AND(B1653=B1654,NOT(ISBLANK(B1653)),NOT(ISBLANK(B1654))),1,-1),-1)</f>
        <v>-1</v>
      </c>
      <c r="J1654" s="0" t="n">
        <f aca="false">IF(MAX(G1654:I1654)&lt;0,IF(OR(B1654=B1653,B1653=B1652),1,-1),MAX(G1654:I1654))</f>
        <v>0</v>
      </c>
    </row>
    <row r="1655" customFormat="false" ht="13.8" hidden="false" customHeight="false" outlineLevel="0" collapsed="false">
      <c r="A1655" s="7" t="n">
        <f aca="false">MAX(G1655:J1655)</f>
        <v>0</v>
      </c>
      <c r="B1655" s="8"/>
      <c r="C1655" s="9" t="e">
        <f aca="false">INDEX(SupplierNomenclature!$E$3:$E$10000,MATCH(B1655,SupplierNomenclature!$I$3:$I$10000,0))</f>
        <v>#N/A</v>
      </c>
      <c r="D1655" s="6" t="n">
        <f aca="false">IF(ISBLANK(B1655), , IF(ISBLANK(B1654), D1653+1, D1654))</f>
        <v>0</v>
      </c>
      <c r="E1655" s="9" t="n">
        <f aca="false">IF(ISBLANK(B1655),,IF(OR(ISBLANK(B1654), B1654="Баркод"),1,E1654+1))</f>
        <v>0</v>
      </c>
      <c r="F1655" s="9" t="n">
        <f aca="false">IF(ISBLANK(B1656), E1655/2,)</f>
        <v>0</v>
      </c>
      <c r="G1655" s="0" t="n">
        <f aca="false">IF(ISBLANK(B1655),0,-1)</f>
        <v>0</v>
      </c>
      <c r="H1655" s="0" t="n">
        <f aca="false">IF(AND(ISBLANK(B1654),NOT(ISBLANK(B1655))),1,-1)</f>
        <v>-1</v>
      </c>
      <c r="I1655" s="0" t="n">
        <f aca="false">IF(ISBLANK(B1653),IF(AND(B1654=B1655,NOT(ISBLANK(B1654)),NOT(ISBLANK(B1655))),1,-1),-1)</f>
        <v>-1</v>
      </c>
      <c r="J1655" s="0" t="n">
        <f aca="false">IF(MAX(G1655:I1655)&lt;0,IF(OR(B1655=B1654,B1654=B1653),1,-1),MAX(G1655:I1655))</f>
        <v>0</v>
      </c>
    </row>
    <row r="1656" customFormat="false" ht="13.8" hidden="false" customHeight="false" outlineLevel="0" collapsed="false">
      <c r="A1656" s="7" t="n">
        <f aca="false">MAX(G1656:J1656)</f>
        <v>0</v>
      </c>
      <c r="B1656" s="8"/>
      <c r="C1656" s="9" t="e">
        <f aca="false">INDEX(SupplierNomenclature!$E$3:$E$10000,MATCH(B1656,SupplierNomenclature!$I$3:$I$10000,0))</f>
        <v>#N/A</v>
      </c>
      <c r="D1656" s="6" t="n">
        <f aca="false">IF(ISBLANK(B1656), , IF(ISBLANK(B1655), D1654+1, D1655))</f>
        <v>0</v>
      </c>
      <c r="E1656" s="9" t="n">
        <f aca="false">IF(ISBLANK(B1656),,IF(OR(ISBLANK(B1655), B1655="Баркод"),1,E1655+1))</f>
        <v>0</v>
      </c>
      <c r="F1656" s="9" t="n">
        <f aca="false">IF(ISBLANK(B1657), E1656/2,)</f>
        <v>0</v>
      </c>
      <c r="G1656" s="0" t="n">
        <f aca="false">IF(ISBLANK(B1656),0,-1)</f>
        <v>0</v>
      </c>
      <c r="H1656" s="0" t="n">
        <f aca="false">IF(AND(ISBLANK(B1655),NOT(ISBLANK(B1656))),1,-1)</f>
        <v>-1</v>
      </c>
      <c r="I1656" s="0" t="n">
        <f aca="false">IF(ISBLANK(B1654),IF(AND(B1655=B1656,NOT(ISBLANK(B1655)),NOT(ISBLANK(B1656))),1,-1),-1)</f>
        <v>-1</v>
      </c>
      <c r="J1656" s="0" t="n">
        <f aca="false">IF(MAX(G1656:I1656)&lt;0,IF(OR(B1656=B1655,B1655=B1654),1,-1),MAX(G1656:I1656))</f>
        <v>0</v>
      </c>
    </row>
    <row r="1657" customFormat="false" ht="13.8" hidden="false" customHeight="false" outlineLevel="0" collapsed="false">
      <c r="A1657" s="7" t="n">
        <f aca="false">MAX(G1657:J1657)</f>
        <v>0</v>
      </c>
      <c r="B1657" s="8"/>
      <c r="C1657" s="9" t="e">
        <f aca="false">INDEX(SupplierNomenclature!$E$3:$E$10000,MATCH(B1657,SupplierNomenclature!$I$3:$I$10000,0))</f>
        <v>#N/A</v>
      </c>
      <c r="D1657" s="6" t="n">
        <f aca="false">IF(ISBLANK(B1657), , IF(ISBLANK(B1656), D1655+1, D1656))</f>
        <v>0</v>
      </c>
      <c r="E1657" s="9" t="n">
        <f aca="false">IF(ISBLANK(B1657),,IF(OR(ISBLANK(B1656), B1656="Баркод"),1,E1656+1))</f>
        <v>0</v>
      </c>
      <c r="F1657" s="9" t="n">
        <f aca="false">IF(ISBLANK(B1658), E1657/2,)</f>
        <v>0</v>
      </c>
      <c r="G1657" s="0" t="n">
        <f aca="false">IF(ISBLANK(B1657),0,-1)</f>
        <v>0</v>
      </c>
      <c r="H1657" s="0" t="n">
        <f aca="false">IF(AND(ISBLANK(B1656),NOT(ISBLANK(B1657))),1,-1)</f>
        <v>-1</v>
      </c>
      <c r="I1657" s="0" t="n">
        <f aca="false">IF(ISBLANK(B1655),IF(AND(B1656=B1657,NOT(ISBLANK(B1656)),NOT(ISBLANK(B1657))),1,-1),-1)</f>
        <v>-1</v>
      </c>
      <c r="J1657" s="0" t="n">
        <f aca="false">IF(MAX(G1657:I1657)&lt;0,IF(OR(B1657=B1656,B1656=B1655),1,-1),MAX(G1657:I1657))</f>
        <v>0</v>
      </c>
    </row>
    <row r="1658" customFormat="false" ht="13.8" hidden="false" customHeight="false" outlineLevel="0" collapsed="false">
      <c r="A1658" s="7" t="n">
        <f aca="false">MAX(G1658:J1658)</f>
        <v>0</v>
      </c>
      <c r="B1658" s="8"/>
      <c r="C1658" s="9" t="e">
        <f aca="false">INDEX(SupplierNomenclature!$E$3:$E$10000,MATCH(B1658,SupplierNomenclature!$I$3:$I$10000,0))</f>
        <v>#N/A</v>
      </c>
      <c r="D1658" s="6" t="n">
        <f aca="false">IF(ISBLANK(B1658), , IF(ISBLANK(B1657), D1656+1, D1657))</f>
        <v>0</v>
      </c>
      <c r="E1658" s="9" t="n">
        <f aca="false">IF(ISBLANK(B1658),,IF(OR(ISBLANK(B1657), B1657="Баркод"),1,E1657+1))</f>
        <v>0</v>
      </c>
      <c r="F1658" s="9" t="n">
        <f aca="false">IF(ISBLANK(B1659), E1658/2,)</f>
        <v>0</v>
      </c>
      <c r="G1658" s="0" t="n">
        <f aca="false">IF(ISBLANK(B1658),0,-1)</f>
        <v>0</v>
      </c>
      <c r="H1658" s="0" t="n">
        <f aca="false">IF(AND(ISBLANK(B1657),NOT(ISBLANK(B1658))),1,-1)</f>
        <v>-1</v>
      </c>
      <c r="I1658" s="0" t="n">
        <f aca="false">IF(ISBLANK(B1656),IF(AND(B1657=B1658,NOT(ISBLANK(B1657)),NOT(ISBLANK(B1658))),1,-1),-1)</f>
        <v>-1</v>
      </c>
      <c r="J1658" s="0" t="n">
        <f aca="false">IF(MAX(G1658:I1658)&lt;0,IF(OR(B1658=B1657,B1657=B1656),1,-1),MAX(G1658:I1658))</f>
        <v>0</v>
      </c>
    </row>
    <row r="1659" customFormat="false" ht="13.8" hidden="false" customHeight="false" outlineLevel="0" collapsed="false">
      <c r="A1659" s="7" t="n">
        <f aca="false">MAX(G1659:J1659)</f>
        <v>0</v>
      </c>
      <c r="B1659" s="8"/>
      <c r="C1659" s="9" t="e">
        <f aca="false">INDEX(SupplierNomenclature!$E$3:$E$10000,MATCH(B1659,SupplierNomenclature!$I$3:$I$10000,0))</f>
        <v>#N/A</v>
      </c>
      <c r="D1659" s="6" t="n">
        <f aca="false">IF(ISBLANK(B1659), , IF(ISBLANK(B1658), D1657+1, D1658))</f>
        <v>0</v>
      </c>
      <c r="E1659" s="9" t="n">
        <f aca="false">IF(ISBLANK(B1659),,IF(OR(ISBLANK(B1658), B1658="Баркод"),1,E1658+1))</f>
        <v>0</v>
      </c>
      <c r="F1659" s="9" t="n">
        <f aca="false">IF(ISBLANK(B1660), E1659/2,)</f>
        <v>0</v>
      </c>
      <c r="G1659" s="0" t="n">
        <f aca="false">IF(ISBLANK(B1659),0,-1)</f>
        <v>0</v>
      </c>
      <c r="H1659" s="0" t="n">
        <f aca="false">IF(AND(ISBLANK(B1658),NOT(ISBLANK(B1659))),1,-1)</f>
        <v>-1</v>
      </c>
      <c r="I1659" s="0" t="n">
        <f aca="false">IF(ISBLANK(B1657),IF(AND(B1658=B1659,NOT(ISBLANK(B1658)),NOT(ISBLANK(B1659))),1,-1),-1)</f>
        <v>-1</v>
      </c>
      <c r="J1659" s="0" t="n">
        <f aca="false">IF(MAX(G1659:I1659)&lt;0,IF(OR(B1659=B1658,B1658=B1657),1,-1),MAX(G1659:I1659))</f>
        <v>0</v>
      </c>
    </row>
    <row r="1660" customFormat="false" ht="13.8" hidden="false" customHeight="false" outlineLevel="0" collapsed="false">
      <c r="A1660" s="7" t="n">
        <f aca="false">MAX(G1660:J1660)</f>
        <v>0</v>
      </c>
      <c r="B1660" s="8"/>
      <c r="C1660" s="9" t="e">
        <f aca="false">INDEX(SupplierNomenclature!$E$3:$E$10000,MATCH(B1660,SupplierNomenclature!$I$3:$I$10000,0))</f>
        <v>#N/A</v>
      </c>
      <c r="D1660" s="6" t="n">
        <f aca="false">IF(ISBLANK(B1660), , IF(ISBLANK(B1659), D1658+1, D1659))</f>
        <v>0</v>
      </c>
      <c r="E1660" s="9" t="n">
        <f aca="false">IF(ISBLANK(B1660),,IF(OR(ISBLANK(B1659), B1659="Баркод"),1,E1659+1))</f>
        <v>0</v>
      </c>
      <c r="F1660" s="9" t="n">
        <f aca="false">IF(ISBLANK(B1661), E1660/2,)</f>
        <v>0</v>
      </c>
      <c r="G1660" s="0" t="n">
        <f aca="false">IF(ISBLANK(B1660),0,-1)</f>
        <v>0</v>
      </c>
      <c r="H1660" s="0" t="n">
        <f aca="false">IF(AND(ISBLANK(B1659),NOT(ISBLANK(B1660))),1,-1)</f>
        <v>-1</v>
      </c>
      <c r="I1660" s="0" t="n">
        <f aca="false">IF(ISBLANK(B1658),IF(AND(B1659=B1660,NOT(ISBLANK(B1659)),NOT(ISBLANK(B1660))),1,-1),-1)</f>
        <v>-1</v>
      </c>
      <c r="J1660" s="0" t="n">
        <f aca="false">IF(MAX(G1660:I1660)&lt;0,IF(OR(B1660=B1659,B1659=B1658),1,-1),MAX(G1660:I1660))</f>
        <v>0</v>
      </c>
    </row>
    <row r="1661" customFormat="false" ht="13.8" hidden="false" customHeight="false" outlineLevel="0" collapsed="false">
      <c r="A1661" s="7" t="n">
        <f aca="false">MAX(G1661:J1661)</f>
        <v>0</v>
      </c>
      <c r="B1661" s="8"/>
      <c r="C1661" s="9" t="e">
        <f aca="false">INDEX(SupplierNomenclature!$E$3:$E$10000,MATCH(B1661,SupplierNomenclature!$I$3:$I$10000,0))</f>
        <v>#N/A</v>
      </c>
      <c r="D1661" s="6" t="n">
        <f aca="false">IF(ISBLANK(B1661), , IF(ISBLANK(B1660), D1659+1, D1660))</f>
        <v>0</v>
      </c>
      <c r="E1661" s="9" t="n">
        <f aca="false">IF(ISBLANK(B1661),,IF(OR(ISBLANK(B1660), B1660="Баркод"),1,E1660+1))</f>
        <v>0</v>
      </c>
      <c r="F1661" s="9" t="n">
        <f aca="false">IF(ISBLANK(B1662), E1661/2,)</f>
        <v>0</v>
      </c>
      <c r="G1661" s="0" t="n">
        <f aca="false">IF(ISBLANK(B1661),0,-1)</f>
        <v>0</v>
      </c>
      <c r="H1661" s="0" t="n">
        <f aca="false">IF(AND(ISBLANK(B1660),NOT(ISBLANK(B1661))),1,-1)</f>
        <v>-1</v>
      </c>
      <c r="I1661" s="0" t="n">
        <f aca="false">IF(ISBLANK(B1659),IF(AND(B1660=B1661,NOT(ISBLANK(B1660)),NOT(ISBLANK(B1661))),1,-1),-1)</f>
        <v>-1</v>
      </c>
      <c r="J1661" s="0" t="n">
        <f aca="false">IF(MAX(G1661:I1661)&lt;0,IF(OR(B1661=B1660,B1660=B1659),1,-1),MAX(G1661:I1661))</f>
        <v>0</v>
      </c>
    </row>
    <row r="1662" customFormat="false" ht="13.8" hidden="false" customHeight="false" outlineLevel="0" collapsed="false">
      <c r="A1662" s="7" t="n">
        <f aca="false">MAX(G1662:J1662)</f>
        <v>0</v>
      </c>
      <c r="B1662" s="8"/>
      <c r="C1662" s="9" t="e">
        <f aca="false">INDEX(SupplierNomenclature!$E$3:$E$10000,MATCH(B1662,SupplierNomenclature!$I$3:$I$10000,0))</f>
        <v>#N/A</v>
      </c>
      <c r="D1662" s="6" t="n">
        <f aca="false">IF(ISBLANK(B1662), , IF(ISBLANK(B1661), D1660+1, D1661))</f>
        <v>0</v>
      </c>
      <c r="E1662" s="9" t="n">
        <f aca="false">IF(ISBLANK(B1662),,IF(OR(ISBLANK(B1661), B1661="Баркод"),1,E1661+1))</f>
        <v>0</v>
      </c>
      <c r="F1662" s="9" t="n">
        <f aca="false">IF(ISBLANK(B1663), E1662/2,)</f>
        <v>0</v>
      </c>
      <c r="G1662" s="0" t="n">
        <f aca="false">IF(ISBLANK(B1662),0,-1)</f>
        <v>0</v>
      </c>
      <c r="H1662" s="0" t="n">
        <f aca="false">IF(AND(ISBLANK(B1661),NOT(ISBLANK(B1662))),1,-1)</f>
        <v>-1</v>
      </c>
      <c r="I1662" s="0" t="n">
        <f aca="false">IF(ISBLANK(B1660),IF(AND(B1661=B1662,NOT(ISBLANK(B1661)),NOT(ISBLANK(B1662))),1,-1),-1)</f>
        <v>-1</v>
      </c>
      <c r="J1662" s="0" t="n">
        <f aca="false">IF(MAX(G1662:I1662)&lt;0,IF(OR(B1662=B1661,B1661=B1660),1,-1),MAX(G1662:I1662))</f>
        <v>0</v>
      </c>
    </row>
    <row r="1663" customFormat="false" ht="13.8" hidden="false" customHeight="false" outlineLevel="0" collapsed="false">
      <c r="A1663" s="7" t="n">
        <f aca="false">MAX(G1663:J1663)</f>
        <v>0</v>
      </c>
      <c r="B1663" s="8"/>
      <c r="C1663" s="9" t="e">
        <f aca="false">INDEX(SupplierNomenclature!$E$3:$E$10000,MATCH(B1663,SupplierNomenclature!$I$3:$I$10000,0))</f>
        <v>#N/A</v>
      </c>
      <c r="D1663" s="6" t="n">
        <f aca="false">IF(ISBLANK(B1663), , IF(ISBLANK(B1662), D1661+1, D1662))</f>
        <v>0</v>
      </c>
      <c r="E1663" s="9" t="n">
        <f aca="false">IF(ISBLANK(B1663),,IF(OR(ISBLANK(B1662), B1662="Баркод"),1,E1662+1))</f>
        <v>0</v>
      </c>
      <c r="F1663" s="9" t="n">
        <f aca="false">IF(ISBLANK(B1664), E1663/2,)</f>
        <v>0</v>
      </c>
      <c r="G1663" s="0" t="n">
        <f aca="false">IF(ISBLANK(B1663),0,-1)</f>
        <v>0</v>
      </c>
      <c r="H1663" s="0" t="n">
        <f aca="false">IF(AND(ISBLANK(B1662),NOT(ISBLANK(B1663))),1,-1)</f>
        <v>-1</v>
      </c>
      <c r="I1663" s="0" t="n">
        <f aca="false">IF(ISBLANK(B1661),IF(AND(B1662=B1663,NOT(ISBLANK(B1662)),NOT(ISBLANK(B1663))),1,-1),-1)</f>
        <v>-1</v>
      </c>
      <c r="J1663" s="0" t="n">
        <f aca="false">IF(MAX(G1663:I1663)&lt;0,IF(OR(B1663=B1662,B1662=B1661),1,-1),MAX(G1663:I1663))</f>
        <v>0</v>
      </c>
    </row>
    <row r="1664" customFormat="false" ht="13.8" hidden="false" customHeight="false" outlineLevel="0" collapsed="false">
      <c r="A1664" s="7" t="n">
        <f aca="false">MAX(G1664:J1664)</f>
        <v>0</v>
      </c>
      <c r="B1664" s="8"/>
      <c r="C1664" s="9" t="e">
        <f aca="false">INDEX(SupplierNomenclature!$E$3:$E$10000,MATCH(B1664,SupplierNomenclature!$I$3:$I$10000,0))</f>
        <v>#N/A</v>
      </c>
      <c r="D1664" s="6" t="n">
        <f aca="false">IF(ISBLANK(B1664), , IF(ISBLANK(B1663), D1662+1, D1663))</f>
        <v>0</v>
      </c>
      <c r="E1664" s="9" t="n">
        <f aca="false">IF(ISBLANK(B1664),,IF(OR(ISBLANK(B1663), B1663="Баркод"),1,E1663+1))</f>
        <v>0</v>
      </c>
      <c r="F1664" s="9" t="n">
        <f aca="false">IF(ISBLANK(B1665), E1664/2,)</f>
        <v>0</v>
      </c>
      <c r="G1664" s="0" t="n">
        <f aca="false">IF(ISBLANK(B1664),0,-1)</f>
        <v>0</v>
      </c>
      <c r="H1664" s="0" t="n">
        <f aca="false">IF(AND(ISBLANK(B1663),NOT(ISBLANK(B1664))),1,-1)</f>
        <v>-1</v>
      </c>
      <c r="I1664" s="0" t="n">
        <f aca="false">IF(ISBLANK(B1662),IF(AND(B1663=B1664,NOT(ISBLANK(B1663)),NOT(ISBLANK(B1664))),1,-1),-1)</f>
        <v>-1</v>
      </c>
      <c r="J1664" s="0" t="n">
        <f aca="false">IF(MAX(G1664:I1664)&lt;0,IF(OR(B1664=B1663,B1663=B1662),1,-1),MAX(G1664:I1664))</f>
        <v>0</v>
      </c>
    </row>
    <row r="1665" customFormat="false" ht="13.8" hidden="false" customHeight="false" outlineLevel="0" collapsed="false">
      <c r="A1665" s="7" t="n">
        <f aca="false">MAX(G1665:J1665)</f>
        <v>0</v>
      </c>
      <c r="B1665" s="8"/>
      <c r="C1665" s="9" t="e">
        <f aca="false">INDEX(SupplierNomenclature!$E$3:$E$10000,MATCH(B1665,SupplierNomenclature!$I$3:$I$10000,0))</f>
        <v>#N/A</v>
      </c>
      <c r="D1665" s="6" t="n">
        <f aca="false">IF(ISBLANK(B1665), , IF(ISBLANK(B1664), D1663+1, D1664))</f>
        <v>0</v>
      </c>
      <c r="E1665" s="9" t="n">
        <f aca="false">IF(ISBLANK(B1665),,IF(OR(ISBLANK(B1664), B1664="Баркод"),1,E1664+1))</f>
        <v>0</v>
      </c>
      <c r="F1665" s="9" t="n">
        <f aca="false">IF(ISBLANK(B1666), E1665/2,)</f>
        <v>0</v>
      </c>
      <c r="G1665" s="0" t="n">
        <f aca="false">IF(ISBLANK(B1665),0,-1)</f>
        <v>0</v>
      </c>
      <c r="H1665" s="0" t="n">
        <f aca="false">IF(AND(ISBLANK(B1664),NOT(ISBLANK(B1665))),1,-1)</f>
        <v>-1</v>
      </c>
      <c r="I1665" s="0" t="n">
        <f aca="false">IF(ISBLANK(B1663),IF(AND(B1664=B1665,NOT(ISBLANK(B1664)),NOT(ISBLANK(B1665))),1,-1),-1)</f>
        <v>-1</v>
      </c>
      <c r="J1665" s="0" t="n">
        <f aca="false">IF(MAX(G1665:I1665)&lt;0,IF(OR(B1665=B1664,B1664=B1663),1,-1),MAX(G1665:I1665))</f>
        <v>0</v>
      </c>
    </row>
    <row r="1666" customFormat="false" ht="13.8" hidden="false" customHeight="false" outlineLevel="0" collapsed="false">
      <c r="A1666" s="7" t="n">
        <f aca="false">MAX(G1666:J1666)</f>
        <v>0</v>
      </c>
      <c r="B1666" s="8"/>
      <c r="C1666" s="9" t="e">
        <f aca="false">INDEX(SupplierNomenclature!$E$3:$E$10000,MATCH(B1666,SupplierNomenclature!$I$3:$I$10000,0))</f>
        <v>#N/A</v>
      </c>
      <c r="D1666" s="6" t="n">
        <f aca="false">IF(ISBLANK(B1666), , IF(ISBLANK(B1665), D1664+1, D1665))</f>
        <v>0</v>
      </c>
      <c r="E1666" s="9" t="n">
        <f aca="false">IF(ISBLANK(B1666),,IF(OR(ISBLANK(B1665), B1665="Баркод"),1,E1665+1))</f>
        <v>0</v>
      </c>
      <c r="F1666" s="9" t="n">
        <f aca="false">IF(ISBLANK(B1667), E1666/2,)</f>
        <v>0</v>
      </c>
      <c r="G1666" s="0" t="n">
        <f aca="false">IF(ISBLANK(B1666),0,-1)</f>
        <v>0</v>
      </c>
      <c r="H1666" s="0" t="n">
        <f aca="false">IF(AND(ISBLANK(B1665),NOT(ISBLANK(B1666))),1,-1)</f>
        <v>-1</v>
      </c>
      <c r="I1666" s="0" t="n">
        <f aca="false">IF(ISBLANK(B1664),IF(AND(B1665=B1666,NOT(ISBLANK(B1665)),NOT(ISBLANK(B1666))),1,-1),-1)</f>
        <v>-1</v>
      </c>
      <c r="J1666" s="0" t="n">
        <f aca="false">IF(MAX(G1666:I1666)&lt;0,IF(OR(B1666=B1665,B1665=B1664),1,-1),MAX(G1666:I1666))</f>
        <v>0</v>
      </c>
    </row>
    <row r="1667" customFormat="false" ht="13.8" hidden="false" customHeight="false" outlineLevel="0" collapsed="false">
      <c r="A1667" s="7" t="n">
        <f aca="false">MAX(G1667:J1667)</f>
        <v>0</v>
      </c>
      <c r="B1667" s="8"/>
      <c r="C1667" s="9" t="e">
        <f aca="false">INDEX(SupplierNomenclature!$E$3:$E$10000,MATCH(B1667,SupplierNomenclature!$I$3:$I$10000,0))</f>
        <v>#N/A</v>
      </c>
      <c r="D1667" s="6" t="n">
        <f aca="false">IF(ISBLANK(B1667), , IF(ISBLANK(B1666), D1665+1, D1666))</f>
        <v>0</v>
      </c>
      <c r="E1667" s="9" t="n">
        <f aca="false">IF(ISBLANK(B1667),,IF(OR(ISBLANK(B1666), B1666="Баркод"),1,E1666+1))</f>
        <v>0</v>
      </c>
      <c r="F1667" s="9" t="n">
        <f aca="false">IF(ISBLANK(B1668), E1667/2,)</f>
        <v>0</v>
      </c>
      <c r="G1667" s="0" t="n">
        <f aca="false">IF(ISBLANK(B1667),0,-1)</f>
        <v>0</v>
      </c>
      <c r="H1667" s="0" t="n">
        <f aca="false">IF(AND(ISBLANK(B1666),NOT(ISBLANK(B1667))),1,-1)</f>
        <v>-1</v>
      </c>
      <c r="I1667" s="0" t="n">
        <f aca="false">IF(ISBLANK(B1665),IF(AND(B1666=B1667,NOT(ISBLANK(B1666)),NOT(ISBLANK(B1667))),1,-1),-1)</f>
        <v>-1</v>
      </c>
      <c r="J1667" s="0" t="n">
        <f aca="false">IF(MAX(G1667:I1667)&lt;0,IF(OR(B1667=B1666,B1666=B1665),1,-1),MAX(G1667:I1667))</f>
        <v>0</v>
      </c>
    </row>
    <row r="1668" customFormat="false" ht="13.8" hidden="false" customHeight="false" outlineLevel="0" collapsed="false">
      <c r="A1668" s="7" t="n">
        <f aca="false">MAX(G1668:J1668)</f>
        <v>0</v>
      </c>
      <c r="B1668" s="8"/>
      <c r="C1668" s="9" t="e">
        <f aca="false">INDEX(SupplierNomenclature!$E$3:$E$10000,MATCH(B1668,SupplierNomenclature!$I$3:$I$10000,0))</f>
        <v>#N/A</v>
      </c>
      <c r="D1668" s="6" t="n">
        <f aca="false">IF(ISBLANK(B1668), , IF(ISBLANK(B1667), D1666+1, D1667))</f>
        <v>0</v>
      </c>
      <c r="E1668" s="9" t="n">
        <f aca="false">IF(ISBLANK(B1668),,IF(OR(ISBLANK(B1667), B1667="Баркод"),1,E1667+1))</f>
        <v>0</v>
      </c>
      <c r="F1668" s="9" t="n">
        <f aca="false">IF(ISBLANK(B1669), E1668/2,)</f>
        <v>0</v>
      </c>
      <c r="G1668" s="0" t="n">
        <f aca="false">IF(ISBLANK(B1668),0,-1)</f>
        <v>0</v>
      </c>
      <c r="H1668" s="0" t="n">
        <f aca="false">IF(AND(ISBLANK(B1667),NOT(ISBLANK(B1668))),1,-1)</f>
        <v>-1</v>
      </c>
      <c r="I1668" s="0" t="n">
        <f aca="false">IF(ISBLANK(B1666),IF(AND(B1667=B1668,NOT(ISBLANK(B1667)),NOT(ISBLANK(B1668))),1,-1),-1)</f>
        <v>-1</v>
      </c>
      <c r="J1668" s="0" t="n">
        <f aca="false">IF(MAX(G1668:I1668)&lt;0,IF(OR(B1668=B1667,B1667=B1666),1,-1),MAX(G1668:I1668))</f>
        <v>0</v>
      </c>
    </row>
    <row r="1669" customFormat="false" ht="13.8" hidden="false" customHeight="false" outlineLevel="0" collapsed="false">
      <c r="A1669" s="7" t="n">
        <f aca="false">MAX(G1669:J1669)</f>
        <v>0</v>
      </c>
      <c r="B1669" s="8"/>
      <c r="C1669" s="9" t="e">
        <f aca="false">INDEX(SupplierNomenclature!$E$3:$E$10000,MATCH(B1669,SupplierNomenclature!$I$3:$I$10000,0))</f>
        <v>#N/A</v>
      </c>
      <c r="D1669" s="6" t="n">
        <f aca="false">IF(ISBLANK(B1669), , IF(ISBLANK(B1668), D1667+1, D1668))</f>
        <v>0</v>
      </c>
      <c r="E1669" s="9" t="n">
        <f aca="false">IF(ISBLANK(B1669),,IF(OR(ISBLANK(B1668), B1668="Баркод"),1,E1668+1))</f>
        <v>0</v>
      </c>
      <c r="F1669" s="9" t="n">
        <f aca="false">IF(ISBLANK(B1670), E1669/2,)</f>
        <v>0</v>
      </c>
      <c r="G1669" s="0" t="n">
        <f aca="false">IF(ISBLANK(B1669),0,-1)</f>
        <v>0</v>
      </c>
      <c r="H1669" s="0" t="n">
        <f aca="false">IF(AND(ISBLANK(B1668),NOT(ISBLANK(B1669))),1,-1)</f>
        <v>-1</v>
      </c>
      <c r="I1669" s="0" t="n">
        <f aca="false">IF(ISBLANK(B1667),IF(AND(B1668=B1669,NOT(ISBLANK(B1668)),NOT(ISBLANK(B1669))),1,-1),-1)</f>
        <v>-1</v>
      </c>
      <c r="J1669" s="0" t="n">
        <f aca="false">IF(MAX(G1669:I1669)&lt;0,IF(OR(B1669=B1668,B1668=B1667),1,-1),MAX(G1669:I1669))</f>
        <v>0</v>
      </c>
    </row>
    <row r="1670" customFormat="false" ht="13.8" hidden="false" customHeight="false" outlineLevel="0" collapsed="false">
      <c r="A1670" s="7" t="n">
        <f aca="false">MAX(G1670:J1670)</f>
        <v>0</v>
      </c>
      <c r="B1670" s="8"/>
      <c r="C1670" s="9" t="e">
        <f aca="false">INDEX(SupplierNomenclature!$E$3:$E$10000,MATCH(B1670,SupplierNomenclature!$I$3:$I$10000,0))</f>
        <v>#N/A</v>
      </c>
      <c r="D1670" s="6" t="n">
        <f aca="false">IF(ISBLANK(B1670), , IF(ISBLANK(B1669), D1668+1, D1669))</f>
        <v>0</v>
      </c>
      <c r="E1670" s="9" t="n">
        <f aca="false">IF(ISBLANK(B1670),,IF(OR(ISBLANK(B1669), B1669="Баркод"),1,E1669+1))</f>
        <v>0</v>
      </c>
      <c r="F1670" s="9" t="n">
        <f aca="false">IF(ISBLANK(B1671), E1670/2,)</f>
        <v>0</v>
      </c>
      <c r="G1670" s="0" t="n">
        <f aca="false">IF(ISBLANK(B1670),0,-1)</f>
        <v>0</v>
      </c>
      <c r="H1670" s="0" t="n">
        <f aca="false">IF(AND(ISBLANK(B1669),NOT(ISBLANK(B1670))),1,-1)</f>
        <v>-1</v>
      </c>
      <c r="I1670" s="0" t="n">
        <f aca="false">IF(ISBLANK(B1668),IF(AND(B1669=B1670,NOT(ISBLANK(B1669)),NOT(ISBLANK(B1670))),1,-1),-1)</f>
        <v>-1</v>
      </c>
      <c r="J1670" s="0" t="n">
        <f aca="false">IF(MAX(G1670:I1670)&lt;0,IF(OR(B1670=B1669,B1669=B1668),1,-1),MAX(G1670:I1670))</f>
        <v>0</v>
      </c>
    </row>
    <row r="1671" customFormat="false" ht="13.8" hidden="false" customHeight="false" outlineLevel="0" collapsed="false">
      <c r="A1671" s="7" t="n">
        <f aca="false">MAX(G1671:J1671)</f>
        <v>0</v>
      </c>
      <c r="B1671" s="8"/>
      <c r="C1671" s="9" t="e">
        <f aca="false">INDEX(SupplierNomenclature!$E$3:$E$10000,MATCH(B1671,SupplierNomenclature!$I$3:$I$10000,0))</f>
        <v>#N/A</v>
      </c>
      <c r="D1671" s="6" t="n">
        <f aca="false">IF(ISBLANK(B1671), , IF(ISBLANK(B1670), D1669+1, D1670))</f>
        <v>0</v>
      </c>
      <c r="E1671" s="9" t="n">
        <f aca="false">IF(ISBLANK(B1671),,IF(OR(ISBLANK(B1670), B1670="Баркод"),1,E1670+1))</f>
        <v>0</v>
      </c>
      <c r="F1671" s="9" t="n">
        <f aca="false">IF(ISBLANK(B1672), E1671/2,)</f>
        <v>0</v>
      </c>
      <c r="G1671" s="0" t="n">
        <f aca="false">IF(ISBLANK(B1671),0,-1)</f>
        <v>0</v>
      </c>
      <c r="H1671" s="0" t="n">
        <f aca="false">IF(AND(ISBLANK(B1670),NOT(ISBLANK(B1671))),1,-1)</f>
        <v>-1</v>
      </c>
      <c r="I1671" s="0" t="n">
        <f aca="false">IF(ISBLANK(B1669),IF(AND(B1670=B1671,NOT(ISBLANK(B1670)),NOT(ISBLANK(B1671))),1,-1),-1)</f>
        <v>-1</v>
      </c>
      <c r="J1671" s="0" t="n">
        <f aca="false">IF(MAX(G1671:I1671)&lt;0,IF(OR(B1671=B1670,B1670=B1669),1,-1),MAX(G1671:I1671))</f>
        <v>0</v>
      </c>
    </row>
    <row r="1672" customFormat="false" ht="13.8" hidden="false" customHeight="false" outlineLevel="0" collapsed="false">
      <c r="A1672" s="7" t="n">
        <f aca="false">MAX(G1672:J1672)</f>
        <v>0</v>
      </c>
      <c r="B1672" s="8"/>
      <c r="C1672" s="9" t="e">
        <f aca="false">INDEX(SupplierNomenclature!$E$3:$E$10000,MATCH(B1672,SupplierNomenclature!$I$3:$I$10000,0))</f>
        <v>#N/A</v>
      </c>
      <c r="D1672" s="6" t="n">
        <f aca="false">IF(ISBLANK(B1672), , IF(ISBLANK(B1671), D1670+1, D1671))</f>
        <v>0</v>
      </c>
      <c r="E1672" s="9" t="n">
        <f aca="false">IF(ISBLANK(B1672),,IF(OR(ISBLANK(B1671), B1671="Баркод"),1,E1671+1))</f>
        <v>0</v>
      </c>
      <c r="F1672" s="9" t="n">
        <f aca="false">IF(ISBLANK(B1673), E1672/2,)</f>
        <v>0</v>
      </c>
      <c r="G1672" s="0" t="n">
        <f aca="false">IF(ISBLANK(B1672),0,-1)</f>
        <v>0</v>
      </c>
      <c r="H1672" s="0" t="n">
        <f aca="false">IF(AND(ISBLANK(B1671),NOT(ISBLANK(B1672))),1,-1)</f>
        <v>-1</v>
      </c>
      <c r="I1672" s="0" t="n">
        <f aca="false">IF(ISBLANK(B1670),IF(AND(B1671=B1672,NOT(ISBLANK(B1671)),NOT(ISBLANK(B1672))),1,-1),-1)</f>
        <v>-1</v>
      </c>
      <c r="J1672" s="0" t="n">
        <f aca="false">IF(MAX(G1672:I1672)&lt;0,IF(OR(B1672=B1671,B1671=B1670),1,-1),MAX(G1672:I1672))</f>
        <v>0</v>
      </c>
    </row>
    <row r="1673" customFormat="false" ht="13.8" hidden="false" customHeight="false" outlineLevel="0" collapsed="false">
      <c r="A1673" s="7" t="n">
        <f aca="false">MAX(G1673:J1673)</f>
        <v>0</v>
      </c>
      <c r="B1673" s="8"/>
      <c r="C1673" s="9" t="e">
        <f aca="false">INDEX(SupplierNomenclature!$E$3:$E$10000,MATCH(B1673,SupplierNomenclature!$I$3:$I$10000,0))</f>
        <v>#N/A</v>
      </c>
      <c r="D1673" s="6" t="n">
        <f aca="false">IF(ISBLANK(B1673), , IF(ISBLANK(B1672), D1671+1, D1672))</f>
        <v>0</v>
      </c>
      <c r="E1673" s="9" t="n">
        <f aca="false">IF(ISBLANK(B1673),,IF(OR(ISBLANK(B1672), B1672="Баркод"),1,E1672+1))</f>
        <v>0</v>
      </c>
      <c r="F1673" s="9" t="n">
        <f aca="false">IF(ISBLANK(B1674), E1673/2,)</f>
        <v>0</v>
      </c>
      <c r="G1673" s="0" t="n">
        <f aca="false">IF(ISBLANK(B1673),0,-1)</f>
        <v>0</v>
      </c>
      <c r="H1673" s="0" t="n">
        <f aca="false">IF(AND(ISBLANK(B1672),NOT(ISBLANK(B1673))),1,-1)</f>
        <v>-1</v>
      </c>
      <c r="I1673" s="0" t="n">
        <f aca="false">IF(ISBLANK(B1671),IF(AND(B1672=B1673,NOT(ISBLANK(B1672)),NOT(ISBLANK(B1673))),1,-1),-1)</f>
        <v>-1</v>
      </c>
      <c r="J1673" s="0" t="n">
        <f aca="false">IF(MAX(G1673:I1673)&lt;0,IF(OR(B1673=B1672,B1672=B1671),1,-1),MAX(G1673:I1673))</f>
        <v>0</v>
      </c>
    </row>
    <row r="1674" customFormat="false" ht="13.8" hidden="false" customHeight="false" outlineLevel="0" collapsed="false">
      <c r="A1674" s="7" t="n">
        <f aca="false">MAX(G1674:J1674)</f>
        <v>0</v>
      </c>
      <c r="B1674" s="8"/>
      <c r="C1674" s="9" t="e">
        <f aca="false">INDEX(SupplierNomenclature!$E$3:$E$10000,MATCH(B1674,SupplierNomenclature!$I$3:$I$10000,0))</f>
        <v>#N/A</v>
      </c>
      <c r="D1674" s="6" t="n">
        <f aca="false">IF(ISBLANK(B1674), , IF(ISBLANK(B1673), D1672+1, D1673))</f>
        <v>0</v>
      </c>
      <c r="E1674" s="9" t="n">
        <f aca="false">IF(ISBLANK(B1674),,IF(OR(ISBLANK(B1673), B1673="Баркод"),1,E1673+1))</f>
        <v>0</v>
      </c>
      <c r="F1674" s="9" t="n">
        <f aca="false">IF(ISBLANK(B1675), E1674/2,)</f>
        <v>0</v>
      </c>
      <c r="G1674" s="0" t="n">
        <f aca="false">IF(ISBLANK(B1674),0,-1)</f>
        <v>0</v>
      </c>
      <c r="H1674" s="0" t="n">
        <f aca="false">IF(AND(ISBLANK(B1673),NOT(ISBLANK(B1674))),1,-1)</f>
        <v>-1</v>
      </c>
      <c r="I1674" s="0" t="n">
        <f aca="false">IF(ISBLANK(B1672),IF(AND(B1673=B1674,NOT(ISBLANK(B1673)),NOT(ISBLANK(B1674))),1,-1),-1)</f>
        <v>-1</v>
      </c>
      <c r="J1674" s="0" t="n">
        <f aca="false">IF(MAX(G1674:I1674)&lt;0,IF(OR(B1674=B1673,B1673=B1672),1,-1),MAX(G1674:I1674))</f>
        <v>0</v>
      </c>
    </row>
    <row r="1675" customFormat="false" ht="13.8" hidden="false" customHeight="false" outlineLevel="0" collapsed="false">
      <c r="A1675" s="7" t="n">
        <f aca="false">MAX(G1675:J1675)</f>
        <v>0</v>
      </c>
      <c r="B1675" s="8"/>
      <c r="C1675" s="9" t="e">
        <f aca="false">INDEX(SupplierNomenclature!$E$3:$E$10000,MATCH(B1675,SupplierNomenclature!$I$3:$I$10000,0))</f>
        <v>#N/A</v>
      </c>
      <c r="D1675" s="6" t="n">
        <f aca="false">IF(ISBLANK(B1675), , IF(ISBLANK(B1674), D1673+1, D1674))</f>
        <v>0</v>
      </c>
      <c r="E1675" s="9" t="n">
        <f aca="false">IF(ISBLANK(B1675),,IF(OR(ISBLANK(B1674), B1674="Баркод"),1,E1674+1))</f>
        <v>0</v>
      </c>
      <c r="F1675" s="9" t="n">
        <f aca="false">IF(ISBLANK(B1676), E1675/2,)</f>
        <v>0</v>
      </c>
      <c r="G1675" s="0" t="n">
        <f aca="false">IF(ISBLANK(B1675),0,-1)</f>
        <v>0</v>
      </c>
      <c r="H1675" s="0" t="n">
        <f aca="false">IF(AND(ISBLANK(B1674),NOT(ISBLANK(B1675))),1,-1)</f>
        <v>-1</v>
      </c>
      <c r="I1675" s="0" t="n">
        <f aca="false">IF(ISBLANK(B1673),IF(AND(B1674=B1675,NOT(ISBLANK(B1674)),NOT(ISBLANK(B1675))),1,-1),-1)</f>
        <v>-1</v>
      </c>
      <c r="J1675" s="0" t="n">
        <f aca="false">IF(MAX(G1675:I1675)&lt;0,IF(OR(B1675=B1674,B1674=B1673),1,-1),MAX(G1675:I1675))</f>
        <v>0</v>
      </c>
    </row>
    <row r="1676" customFormat="false" ht="13.8" hidden="false" customHeight="false" outlineLevel="0" collapsed="false">
      <c r="A1676" s="7" t="n">
        <f aca="false">MAX(G1676:J1676)</f>
        <v>0</v>
      </c>
      <c r="B1676" s="8"/>
      <c r="C1676" s="9" t="e">
        <f aca="false">INDEX(SupplierNomenclature!$E$3:$E$10000,MATCH(B1676,SupplierNomenclature!$I$3:$I$10000,0))</f>
        <v>#N/A</v>
      </c>
      <c r="D1676" s="6" t="n">
        <f aca="false">IF(ISBLANK(B1676), , IF(ISBLANK(B1675), D1674+1, D1675))</f>
        <v>0</v>
      </c>
      <c r="E1676" s="9" t="n">
        <f aca="false">IF(ISBLANK(B1676),,IF(OR(ISBLANK(B1675), B1675="Баркод"),1,E1675+1))</f>
        <v>0</v>
      </c>
      <c r="F1676" s="9" t="n">
        <f aca="false">IF(ISBLANK(B1677), E1676/2,)</f>
        <v>0</v>
      </c>
      <c r="G1676" s="0" t="n">
        <f aca="false">IF(ISBLANK(B1676),0,-1)</f>
        <v>0</v>
      </c>
      <c r="H1676" s="0" t="n">
        <f aca="false">IF(AND(ISBLANK(B1675),NOT(ISBLANK(B1676))),1,-1)</f>
        <v>-1</v>
      </c>
      <c r="I1676" s="0" t="n">
        <f aca="false">IF(ISBLANK(B1674),IF(AND(B1675=B1676,NOT(ISBLANK(B1675)),NOT(ISBLANK(B1676))),1,-1),-1)</f>
        <v>-1</v>
      </c>
      <c r="J1676" s="0" t="n">
        <f aca="false">IF(MAX(G1676:I1676)&lt;0,IF(OR(B1676=B1675,B1675=B1674),1,-1),MAX(G1676:I1676))</f>
        <v>0</v>
      </c>
    </row>
    <row r="1677" customFormat="false" ht="13.8" hidden="false" customHeight="false" outlineLevel="0" collapsed="false">
      <c r="A1677" s="7" t="n">
        <f aca="false">MAX(G1677:J1677)</f>
        <v>0</v>
      </c>
      <c r="B1677" s="8"/>
      <c r="C1677" s="9" t="e">
        <f aca="false">INDEX(SupplierNomenclature!$E$3:$E$10000,MATCH(B1677,SupplierNomenclature!$I$3:$I$10000,0))</f>
        <v>#N/A</v>
      </c>
      <c r="D1677" s="6" t="n">
        <f aca="false">IF(ISBLANK(B1677), , IF(ISBLANK(B1676), D1675+1, D1676))</f>
        <v>0</v>
      </c>
      <c r="E1677" s="9" t="n">
        <f aca="false">IF(ISBLANK(B1677),,IF(OR(ISBLANK(B1676), B1676="Баркод"),1,E1676+1))</f>
        <v>0</v>
      </c>
      <c r="F1677" s="9" t="n">
        <f aca="false">IF(ISBLANK(B1678), E1677/2,)</f>
        <v>0</v>
      </c>
      <c r="G1677" s="0" t="n">
        <f aca="false">IF(ISBLANK(B1677),0,-1)</f>
        <v>0</v>
      </c>
      <c r="H1677" s="0" t="n">
        <f aca="false">IF(AND(ISBLANK(B1676),NOT(ISBLANK(B1677))),1,-1)</f>
        <v>-1</v>
      </c>
      <c r="I1677" s="0" t="n">
        <f aca="false">IF(ISBLANK(B1675),IF(AND(B1676=B1677,NOT(ISBLANK(B1676)),NOT(ISBLANK(B1677))),1,-1),-1)</f>
        <v>-1</v>
      </c>
      <c r="J1677" s="0" t="n">
        <f aca="false">IF(MAX(G1677:I1677)&lt;0,IF(OR(B1677=B1676,B1676=B1675),1,-1),MAX(G1677:I1677))</f>
        <v>0</v>
      </c>
    </row>
    <row r="1678" customFormat="false" ht="13.8" hidden="false" customHeight="false" outlineLevel="0" collapsed="false">
      <c r="A1678" s="7" t="n">
        <f aca="false">MAX(G1678:J1678)</f>
        <v>0</v>
      </c>
      <c r="B1678" s="8"/>
      <c r="C1678" s="9" t="e">
        <f aca="false">INDEX(SupplierNomenclature!$E$3:$E$10000,MATCH(B1678,SupplierNomenclature!$I$3:$I$10000,0))</f>
        <v>#N/A</v>
      </c>
      <c r="D1678" s="6" t="n">
        <f aca="false">IF(ISBLANK(B1678), , IF(ISBLANK(B1677), D1676+1, D1677))</f>
        <v>0</v>
      </c>
      <c r="E1678" s="9" t="n">
        <f aca="false">IF(ISBLANK(B1678),,IF(OR(ISBLANK(B1677), B1677="Баркод"),1,E1677+1))</f>
        <v>0</v>
      </c>
      <c r="F1678" s="9" t="n">
        <f aca="false">IF(ISBLANK(B1679), E1678/2,)</f>
        <v>0</v>
      </c>
      <c r="G1678" s="0" t="n">
        <f aca="false">IF(ISBLANK(B1678),0,-1)</f>
        <v>0</v>
      </c>
      <c r="H1678" s="0" t="n">
        <f aca="false">IF(AND(ISBLANK(B1677),NOT(ISBLANK(B1678))),1,-1)</f>
        <v>-1</v>
      </c>
      <c r="I1678" s="0" t="n">
        <f aca="false">IF(ISBLANK(B1676),IF(AND(B1677=B1678,NOT(ISBLANK(B1677)),NOT(ISBLANK(B1678))),1,-1),-1)</f>
        <v>-1</v>
      </c>
      <c r="J1678" s="0" t="n">
        <f aca="false">IF(MAX(G1678:I1678)&lt;0,IF(OR(B1678=B1677,B1677=B1676),1,-1),MAX(G1678:I1678))</f>
        <v>0</v>
      </c>
    </row>
    <row r="1679" customFormat="false" ht="13.8" hidden="false" customHeight="false" outlineLevel="0" collapsed="false">
      <c r="A1679" s="7" t="n">
        <f aca="false">MAX(G1679:J1679)</f>
        <v>0</v>
      </c>
      <c r="B1679" s="8"/>
      <c r="C1679" s="9" t="e">
        <f aca="false">INDEX(SupplierNomenclature!$E$3:$E$10000,MATCH(B1679,SupplierNomenclature!$I$3:$I$10000,0))</f>
        <v>#N/A</v>
      </c>
      <c r="D1679" s="6" t="n">
        <f aca="false">IF(ISBLANK(B1679), , IF(ISBLANK(B1678), D1677+1, D1678))</f>
        <v>0</v>
      </c>
      <c r="E1679" s="9" t="n">
        <f aca="false">IF(ISBLANK(B1679),,IF(OR(ISBLANK(B1678), B1678="Баркод"),1,E1678+1))</f>
        <v>0</v>
      </c>
      <c r="F1679" s="9" t="n">
        <f aca="false">IF(ISBLANK(B1680), E1679/2,)</f>
        <v>0</v>
      </c>
      <c r="G1679" s="0" t="n">
        <f aca="false">IF(ISBLANK(B1679),0,-1)</f>
        <v>0</v>
      </c>
      <c r="H1679" s="0" t="n">
        <f aca="false">IF(AND(ISBLANK(B1678),NOT(ISBLANK(B1679))),1,-1)</f>
        <v>-1</v>
      </c>
      <c r="I1679" s="0" t="n">
        <f aca="false">IF(ISBLANK(B1677),IF(AND(B1678=B1679,NOT(ISBLANK(B1678)),NOT(ISBLANK(B1679))),1,-1),-1)</f>
        <v>-1</v>
      </c>
      <c r="J1679" s="0" t="n">
        <f aca="false">IF(MAX(G1679:I1679)&lt;0,IF(OR(B1679=B1678,B1678=B1677),1,-1),MAX(G1679:I1679))</f>
        <v>0</v>
      </c>
    </row>
    <row r="1680" customFormat="false" ht="13.8" hidden="false" customHeight="false" outlineLevel="0" collapsed="false">
      <c r="A1680" s="7" t="n">
        <f aca="false">MAX(G1680:J1680)</f>
        <v>0</v>
      </c>
      <c r="B1680" s="8"/>
      <c r="C1680" s="9" t="e">
        <f aca="false">INDEX(SupplierNomenclature!$E$3:$E$10000,MATCH(B1680,SupplierNomenclature!$I$3:$I$10000,0))</f>
        <v>#N/A</v>
      </c>
      <c r="D1680" s="6" t="n">
        <f aca="false">IF(ISBLANK(B1680), , IF(ISBLANK(B1679), D1678+1, D1679))</f>
        <v>0</v>
      </c>
      <c r="E1680" s="9" t="n">
        <f aca="false">IF(ISBLANK(B1680),,IF(OR(ISBLANK(B1679), B1679="Баркод"),1,E1679+1))</f>
        <v>0</v>
      </c>
      <c r="F1680" s="9" t="n">
        <f aca="false">IF(ISBLANK(B1681), E1680/2,)</f>
        <v>0</v>
      </c>
      <c r="G1680" s="0" t="n">
        <f aca="false">IF(ISBLANK(B1680),0,-1)</f>
        <v>0</v>
      </c>
      <c r="H1680" s="0" t="n">
        <f aca="false">IF(AND(ISBLANK(B1679),NOT(ISBLANK(B1680))),1,-1)</f>
        <v>-1</v>
      </c>
      <c r="I1680" s="0" t="n">
        <f aca="false">IF(ISBLANK(B1678),IF(AND(B1679=B1680,NOT(ISBLANK(B1679)),NOT(ISBLANK(B1680))),1,-1),-1)</f>
        <v>-1</v>
      </c>
      <c r="J1680" s="0" t="n">
        <f aca="false">IF(MAX(G1680:I1680)&lt;0,IF(OR(B1680=B1679,B1679=B1678),1,-1),MAX(G1680:I1680))</f>
        <v>0</v>
      </c>
    </row>
    <row r="1681" customFormat="false" ht="13.8" hidden="false" customHeight="false" outlineLevel="0" collapsed="false">
      <c r="A1681" s="7" t="n">
        <f aca="false">MAX(G1681:J1681)</f>
        <v>0</v>
      </c>
      <c r="B1681" s="8"/>
      <c r="C1681" s="9" t="e">
        <f aca="false">INDEX(SupplierNomenclature!$E$3:$E$10000,MATCH(B1681,SupplierNomenclature!$I$3:$I$10000,0))</f>
        <v>#N/A</v>
      </c>
      <c r="D1681" s="6" t="n">
        <f aca="false">IF(ISBLANK(B1681), , IF(ISBLANK(B1680), D1679+1, D1680))</f>
        <v>0</v>
      </c>
      <c r="E1681" s="9" t="n">
        <f aca="false">IF(ISBLANK(B1681),,IF(OR(ISBLANK(B1680), B1680="Баркод"),1,E1680+1))</f>
        <v>0</v>
      </c>
      <c r="F1681" s="9" t="n">
        <f aca="false">IF(ISBLANK(B1682), E1681/2,)</f>
        <v>0</v>
      </c>
      <c r="G1681" s="0" t="n">
        <f aca="false">IF(ISBLANK(B1681),0,-1)</f>
        <v>0</v>
      </c>
      <c r="H1681" s="0" t="n">
        <f aca="false">IF(AND(ISBLANK(B1680),NOT(ISBLANK(B1681))),1,-1)</f>
        <v>-1</v>
      </c>
      <c r="I1681" s="0" t="n">
        <f aca="false">IF(ISBLANK(B1679),IF(AND(B1680=B1681,NOT(ISBLANK(B1680)),NOT(ISBLANK(B1681))),1,-1),-1)</f>
        <v>-1</v>
      </c>
      <c r="J1681" s="0" t="n">
        <f aca="false">IF(MAX(G1681:I1681)&lt;0,IF(OR(B1681=B1680,B1680=B1679),1,-1),MAX(G1681:I1681))</f>
        <v>0</v>
      </c>
    </row>
    <row r="1682" customFormat="false" ht="13.8" hidden="false" customHeight="false" outlineLevel="0" collapsed="false">
      <c r="A1682" s="7" t="n">
        <f aca="false">MAX(G1682:J1682)</f>
        <v>0</v>
      </c>
      <c r="B1682" s="8"/>
      <c r="C1682" s="9" t="e">
        <f aca="false">INDEX(SupplierNomenclature!$E$3:$E$10000,MATCH(B1682,SupplierNomenclature!$I$3:$I$10000,0))</f>
        <v>#N/A</v>
      </c>
      <c r="D1682" s="6" t="n">
        <f aca="false">IF(ISBLANK(B1682), , IF(ISBLANK(B1681), D1680+1, D1681))</f>
        <v>0</v>
      </c>
      <c r="E1682" s="9" t="n">
        <f aca="false">IF(ISBLANK(B1682),,IF(OR(ISBLANK(B1681), B1681="Баркод"),1,E1681+1))</f>
        <v>0</v>
      </c>
      <c r="F1682" s="9" t="n">
        <f aca="false">IF(ISBLANK(B1683), E1682/2,)</f>
        <v>0</v>
      </c>
      <c r="G1682" s="0" t="n">
        <f aca="false">IF(ISBLANK(B1682),0,-1)</f>
        <v>0</v>
      </c>
      <c r="H1682" s="0" t="n">
        <f aca="false">IF(AND(ISBLANK(B1681),NOT(ISBLANK(B1682))),1,-1)</f>
        <v>-1</v>
      </c>
      <c r="I1682" s="0" t="n">
        <f aca="false">IF(ISBLANK(B1680),IF(AND(B1681=B1682,NOT(ISBLANK(B1681)),NOT(ISBLANK(B1682))),1,-1),-1)</f>
        <v>-1</v>
      </c>
      <c r="J1682" s="0" t="n">
        <f aca="false">IF(MAX(G1682:I1682)&lt;0,IF(OR(B1682=B1681,B1681=B1680),1,-1),MAX(G1682:I1682))</f>
        <v>0</v>
      </c>
    </row>
    <row r="1683" customFormat="false" ht="13.8" hidden="false" customHeight="false" outlineLevel="0" collapsed="false">
      <c r="A1683" s="7" t="n">
        <f aca="false">MAX(G1683:J1683)</f>
        <v>0</v>
      </c>
      <c r="B1683" s="8"/>
      <c r="C1683" s="9" t="e">
        <f aca="false">INDEX(SupplierNomenclature!$E$3:$E$10000,MATCH(B1683,SupplierNomenclature!$I$3:$I$10000,0))</f>
        <v>#N/A</v>
      </c>
      <c r="D1683" s="6" t="n">
        <f aca="false">IF(ISBLANK(B1683), , IF(ISBLANK(B1682), D1681+1, D1682))</f>
        <v>0</v>
      </c>
      <c r="E1683" s="9" t="n">
        <f aca="false">IF(ISBLANK(B1683),,IF(OR(ISBLANK(B1682), B1682="Баркод"),1,E1682+1))</f>
        <v>0</v>
      </c>
      <c r="F1683" s="9" t="n">
        <f aca="false">IF(ISBLANK(B1684), E1683/2,)</f>
        <v>0</v>
      </c>
      <c r="G1683" s="0" t="n">
        <f aca="false">IF(ISBLANK(B1683),0,-1)</f>
        <v>0</v>
      </c>
      <c r="H1683" s="0" t="n">
        <f aca="false">IF(AND(ISBLANK(B1682),NOT(ISBLANK(B1683))),1,-1)</f>
        <v>-1</v>
      </c>
      <c r="I1683" s="0" t="n">
        <f aca="false">IF(ISBLANK(B1681),IF(AND(B1682=B1683,NOT(ISBLANK(B1682)),NOT(ISBLANK(B1683))),1,-1),-1)</f>
        <v>-1</v>
      </c>
      <c r="J1683" s="0" t="n">
        <f aca="false">IF(MAX(G1683:I1683)&lt;0,IF(OR(B1683=B1682,B1682=B1681),1,-1),MAX(G1683:I1683))</f>
        <v>0</v>
      </c>
    </row>
    <row r="1684" customFormat="false" ht="13.8" hidden="false" customHeight="false" outlineLevel="0" collapsed="false">
      <c r="A1684" s="7" t="n">
        <f aca="false">MAX(G1684:J1684)</f>
        <v>0</v>
      </c>
      <c r="B1684" s="8"/>
      <c r="C1684" s="9" t="e">
        <f aca="false">INDEX(SupplierNomenclature!$E$3:$E$10000,MATCH(B1684,SupplierNomenclature!$I$3:$I$10000,0))</f>
        <v>#N/A</v>
      </c>
      <c r="D1684" s="6" t="n">
        <f aca="false">IF(ISBLANK(B1684), , IF(ISBLANK(B1683), D1682+1, D1683))</f>
        <v>0</v>
      </c>
      <c r="E1684" s="9" t="n">
        <f aca="false">IF(ISBLANK(B1684),,IF(OR(ISBLANK(B1683), B1683="Баркод"),1,E1683+1))</f>
        <v>0</v>
      </c>
      <c r="F1684" s="9" t="n">
        <f aca="false">IF(ISBLANK(B1685), E1684/2,)</f>
        <v>0</v>
      </c>
      <c r="G1684" s="0" t="n">
        <f aca="false">IF(ISBLANK(B1684),0,-1)</f>
        <v>0</v>
      </c>
      <c r="H1684" s="0" t="n">
        <f aca="false">IF(AND(ISBLANK(B1683),NOT(ISBLANK(B1684))),1,-1)</f>
        <v>-1</v>
      </c>
      <c r="I1684" s="0" t="n">
        <f aca="false">IF(ISBLANK(B1682),IF(AND(B1683=B1684,NOT(ISBLANK(B1683)),NOT(ISBLANK(B1684))),1,-1),-1)</f>
        <v>-1</v>
      </c>
      <c r="J1684" s="0" t="n">
        <f aca="false">IF(MAX(G1684:I1684)&lt;0,IF(OR(B1684=B1683,B1683=B1682),1,-1),MAX(G1684:I1684))</f>
        <v>0</v>
      </c>
    </row>
    <row r="1685" customFormat="false" ht="13.8" hidden="false" customHeight="false" outlineLevel="0" collapsed="false">
      <c r="A1685" s="7" t="n">
        <f aca="false">MAX(G1685:J1685)</f>
        <v>0</v>
      </c>
      <c r="B1685" s="8"/>
      <c r="C1685" s="9" t="e">
        <f aca="false">INDEX(SupplierNomenclature!$E$3:$E$10000,MATCH(B1685,SupplierNomenclature!$I$3:$I$10000,0))</f>
        <v>#N/A</v>
      </c>
      <c r="D1685" s="6" t="n">
        <f aca="false">IF(ISBLANK(B1685), , IF(ISBLANK(B1684), D1683+1, D1684))</f>
        <v>0</v>
      </c>
      <c r="E1685" s="9" t="n">
        <f aca="false">IF(ISBLANK(B1685),,IF(OR(ISBLANK(B1684), B1684="Баркод"),1,E1684+1))</f>
        <v>0</v>
      </c>
      <c r="F1685" s="9" t="n">
        <f aca="false">IF(ISBLANK(B1686), E1685/2,)</f>
        <v>0</v>
      </c>
      <c r="G1685" s="0" t="n">
        <f aca="false">IF(ISBLANK(B1685),0,-1)</f>
        <v>0</v>
      </c>
      <c r="H1685" s="0" t="n">
        <f aca="false">IF(AND(ISBLANK(B1684),NOT(ISBLANK(B1685))),1,-1)</f>
        <v>-1</v>
      </c>
      <c r="I1685" s="0" t="n">
        <f aca="false">IF(ISBLANK(B1683),IF(AND(B1684=B1685,NOT(ISBLANK(B1684)),NOT(ISBLANK(B1685))),1,-1),-1)</f>
        <v>-1</v>
      </c>
      <c r="J1685" s="0" t="n">
        <f aca="false">IF(MAX(G1685:I1685)&lt;0,IF(OR(B1685=B1684,B1684=B1683),1,-1),MAX(G1685:I1685))</f>
        <v>0</v>
      </c>
    </row>
    <row r="1686" customFormat="false" ht="13.8" hidden="false" customHeight="false" outlineLevel="0" collapsed="false">
      <c r="A1686" s="7" t="n">
        <f aca="false">MAX(G1686:J1686)</f>
        <v>0</v>
      </c>
      <c r="B1686" s="8"/>
      <c r="C1686" s="9" t="e">
        <f aca="false">INDEX(SupplierNomenclature!$E$3:$E$10000,MATCH(B1686,SupplierNomenclature!$I$3:$I$10000,0))</f>
        <v>#N/A</v>
      </c>
      <c r="D1686" s="6" t="n">
        <f aca="false">IF(ISBLANK(B1686), , IF(ISBLANK(B1685), D1684+1, D1685))</f>
        <v>0</v>
      </c>
      <c r="E1686" s="9" t="n">
        <f aca="false">IF(ISBLANK(B1686),,IF(OR(ISBLANK(B1685), B1685="Баркод"),1,E1685+1))</f>
        <v>0</v>
      </c>
      <c r="F1686" s="9" t="n">
        <f aca="false">IF(ISBLANK(B1687), E1686/2,)</f>
        <v>0</v>
      </c>
      <c r="G1686" s="0" t="n">
        <f aca="false">IF(ISBLANK(B1686),0,-1)</f>
        <v>0</v>
      </c>
      <c r="H1686" s="0" t="n">
        <f aca="false">IF(AND(ISBLANK(B1685),NOT(ISBLANK(B1686))),1,-1)</f>
        <v>-1</v>
      </c>
      <c r="I1686" s="0" t="n">
        <f aca="false">IF(ISBLANK(B1684),IF(AND(B1685=B1686,NOT(ISBLANK(B1685)),NOT(ISBLANK(B1686))),1,-1),-1)</f>
        <v>-1</v>
      </c>
      <c r="J1686" s="0" t="n">
        <f aca="false">IF(MAX(G1686:I1686)&lt;0,IF(OR(B1686=B1685,B1685=B1684),1,-1),MAX(G1686:I1686))</f>
        <v>0</v>
      </c>
    </row>
    <row r="1687" customFormat="false" ht="13.8" hidden="false" customHeight="false" outlineLevel="0" collapsed="false">
      <c r="A1687" s="7" t="n">
        <f aca="false">MAX(G1687:J1687)</f>
        <v>0</v>
      </c>
      <c r="B1687" s="8"/>
      <c r="C1687" s="9" t="e">
        <f aca="false">INDEX(SupplierNomenclature!$E$3:$E$10000,MATCH(B1687,SupplierNomenclature!$I$3:$I$10000,0))</f>
        <v>#N/A</v>
      </c>
      <c r="D1687" s="6" t="n">
        <f aca="false">IF(ISBLANK(B1687), , IF(ISBLANK(B1686), D1685+1, D1686))</f>
        <v>0</v>
      </c>
      <c r="E1687" s="9" t="n">
        <f aca="false">IF(ISBLANK(B1687),,IF(OR(ISBLANK(B1686), B1686="Баркод"),1,E1686+1))</f>
        <v>0</v>
      </c>
      <c r="F1687" s="9" t="n">
        <f aca="false">IF(ISBLANK(B1688), E1687/2,)</f>
        <v>0</v>
      </c>
      <c r="G1687" s="0" t="n">
        <f aca="false">IF(ISBLANK(B1687),0,-1)</f>
        <v>0</v>
      </c>
      <c r="H1687" s="0" t="n">
        <f aca="false">IF(AND(ISBLANK(B1686),NOT(ISBLANK(B1687))),1,-1)</f>
        <v>-1</v>
      </c>
      <c r="I1687" s="0" t="n">
        <f aca="false">IF(ISBLANK(B1685),IF(AND(B1686=B1687,NOT(ISBLANK(B1686)),NOT(ISBLANK(B1687))),1,-1),-1)</f>
        <v>-1</v>
      </c>
      <c r="J1687" s="0" t="n">
        <f aca="false">IF(MAX(G1687:I1687)&lt;0,IF(OR(B1687=B1686,B1686=B1685),1,-1),MAX(G1687:I1687))</f>
        <v>0</v>
      </c>
    </row>
    <row r="1688" customFormat="false" ht="13.8" hidden="false" customHeight="false" outlineLevel="0" collapsed="false">
      <c r="A1688" s="7" t="n">
        <f aca="false">MAX(G1688:J1688)</f>
        <v>0</v>
      </c>
      <c r="B1688" s="8"/>
      <c r="C1688" s="9" t="e">
        <f aca="false">INDEX(SupplierNomenclature!$E$3:$E$10000,MATCH(B1688,SupplierNomenclature!$I$3:$I$10000,0))</f>
        <v>#N/A</v>
      </c>
      <c r="D1688" s="6" t="n">
        <f aca="false">IF(ISBLANK(B1688), , IF(ISBLANK(B1687), D1686+1, D1687))</f>
        <v>0</v>
      </c>
      <c r="E1688" s="9" t="n">
        <f aca="false">IF(ISBLANK(B1688),,IF(OR(ISBLANK(B1687), B1687="Баркод"),1,E1687+1))</f>
        <v>0</v>
      </c>
      <c r="F1688" s="9" t="n">
        <f aca="false">IF(ISBLANK(B1689), E1688/2,)</f>
        <v>0</v>
      </c>
      <c r="G1688" s="0" t="n">
        <f aca="false">IF(ISBLANK(B1688),0,-1)</f>
        <v>0</v>
      </c>
      <c r="H1688" s="0" t="n">
        <f aca="false">IF(AND(ISBLANK(B1687),NOT(ISBLANK(B1688))),1,-1)</f>
        <v>-1</v>
      </c>
      <c r="I1688" s="0" t="n">
        <f aca="false">IF(ISBLANK(B1686),IF(AND(B1687=B1688,NOT(ISBLANK(B1687)),NOT(ISBLANK(B1688))),1,-1),-1)</f>
        <v>-1</v>
      </c>
      <c r="J1688" s="0" t="n">
        <f aca="false">IF(MAX(G1688:I1688)&lt;0,IF(OR(B1688=B1687,B1687=B1686),1,-1),MAX(G1688:I1688))</f>
        <v>0</v>
      </c>
    </row>
    <row r="1689" customFormat="false" ht="13.8" hidden="false" customHeight="false" outlineLevel="0" collapsed="false">
      <c r="A1689" s="7" t="n">
        <f aca="false">MAX(G1689:J1689)</f>
        <v>0</v>
      </c>
      <c r="B1689" s="8"/>
      <c r="C1689" s="9" t="e">
        <f aca="false">INDEX(SupplierNomenclature!$E$3:$E$10000,MATCH(B1689,SupplierNomenclature!$I$3:$I$10000,0))</f>
        <v>#N/A</v>
      </c>
      <c r="D1689" s="6" t="n">
        <f aca="false">IF(ISBLANK(B1689), , IF(ISBLANK(B1688), D1687+1, D1688))</f>
        <v>0</v>
      </c>
      <c r="E1689" s="9" t="n">
        <f aca="false">IF(ISBLANK(B1689),,IF(OR(ISBLANK(B1688), B1688="Баркод"),1,E1688+1))</f>
        <v>0</v>
      </c>
      <c r="F1689" s="9" t="n">
        <f aca="false">IF(ISBLANK(B1690), E1689/2,)</f>
        <v>0</v>
      </c>
      <c r="G1689" s="0" t="n">
        <f aca="false">IF(ISBLANK(B1689),0,-1)</f>
        <v>0</v>
      </c>
      <c r="H1689" s="0" t="n">
        <f aca="false">IF(AND(ISBLANK(B1688),NOT(ISBLANK(B1689))),1,-1)</f>
        <v>-1</v>
      </c>
      <c r="I1689" s="0" t="n">
        <f aca="false">IF(ISBLANK(B1687),IF(AND(B1688=B1689,NOT(ISBLANK(B1688)),NOT(ISBLANK(B1689))),1,-1),-1)</f>
        <v>-1</v>
      </c>
      <c r="J1689" s="0" t="n">
        <f aca="false">IF(MAX(G1689:I1689)&lt;0,IF(OR(B1689=B1688,B1688=B1687),1,-1),MAX(G1689:I1689))</f>
        <v>0</v>
      </c>
    </row>
    <row r="1690" customFormat="false" ht="13.8" hidden="false" customHeight="false" outlineLevel="0" collapsed="false">
      <c r="A1690" s="7" t="n">
        <f aca="false">MAX(G1690:J1690)</f>
        <v>0</v>
      </c>
      <c r="B1690" s="8"/>
      <c r="C1690" s="9" t="e">
        <f aca="false">INDEX(SupplierNomenclature!$E$3:$E$10000,MATCH(B1690,SupplierNomenclature!$I$3:$I$10000,0))</f>
        <v>#N/A</v>
      </c>
      <c r="D1690" s="6" t="n">
        <f aca="false">IF(ISBLANK(B1690), , IF(ISBLANK(B1689), D1688+1, D1689))</f>
        <v>0</v>
      </c>
      <c r="E1690" s="9" t="n">
        <f aca="false">IF(ISBLANK(B1690),,IF(OR(ISBLANK(B1689), B1689="Баркод"),1,E1689+1))</f>
        <v>0</v>
      </c>
      <c r="F1690" s="9" t="n">
        <f aca="false">IF(ISBLANK(B1691), E1690/2,)</f>
        <v>0</v>
      </c>
      <c r="G1690" s="0" t="n">
        <f aca="false">IF(ISBLANK(B1690),0,-1)</f>
        <v>0</v>
      </c>
      <c r="H1690" s="0" t="n">
        <f aca="false">IF(AND(ISBLANK(B1689),NOT(ISBLANK(B1690))),1,-1)</f>
        <v>-1</v>
      </c>
      <c r="I1690" s="0" t="n">
        <f aca="false">IF(ISBLANK(B1688),IF(AND(B1689=B1690,NOT(ISBLANK(B1689)),NOT(ISBLANK(B1690))),1,-1),-1)</f>
        <v>-1</v>
      </c>
      <c r="J1690" s="0" t="n">
        <f aca="false">IF(MAX(G1690:I1690)&lt;0,IF(OR(B1690=B1689,B1689=B1688),1,-1),MAX(G1690:I1690))</f>
        <v>0</v>
      </c>
    </row>
    <row r="1691" customFormat="false" ht="13.8" hidden="false" customHeight="false" outlineLevel="0" collapsed="false">
      <c r="A1691" s="7" t="n">
        <f aca="false">MAX(G1691:J1691)</f>
        <v>0</v>
      </c>
      <c r="B1691" s="8"/>
      <c r="C1691" s="9" t="e">
        <f aca="false">INDEX(SupplierNomenclature!$E$3:$E$10000,MATCH(B1691,SupplierNomenclature!$I$3:$I$10000,0))</f>
        <v>#N/A</v>
      </c>
      <c r="D1691" s="6" t="n">
        <f aca="false">IF(ISBLANK(B1691), , IF(ISBLANK(B1690), D1689+1, D1690))</f>
        <v>0</v>
      </c>
      <c r="E1691" s="9" t="n">
        <f aca="false">IF(ISBLANK(B1691),,IF(OR(ISBLANK(B1690), B1690="Баркод"),1,E1690+1))</f>
        <v>0</v>
      </c>
      <c r="F1691" s="9" t="n">
        <f aca="false">IF(ISBLANK(B1692), E1691/2,)</f>
        <v>0</v>
      </c>
      <c r="G1691" s="0" t="n">
        <f aca="false">IF(ISBLANK(B1691),0,-1)</f>
        <v>0</v>
      </c>
      <c r="H1691" s="0" t="n">
        <f aca="false">IF(AND(ISBLANK(B1690),NOT(ISBLANK(B1691))),1,-1)</f>
        <v>-1</v>
      </c>
      <c r="I1691" s="0" t="n">
        <f aca="false">IF(ISBLANK(B1689),IF(AND(B1690=B1691,NOT(ISBLANK(B1690)),NOT(ISBLANK(B1691))),1,-1),-1)</f>
        <v>-1</v>
      </c>
      <c r="J1691" s="0" t="n">
        <f aca="false">IF(MAX(G1691:I1691)&lt;0,IF(OR(B1691=B1690,B1690=B1689),1,-1),MAX(G1691:I1691))</f>
        <v>0</v>
      </c>
    </row>
    <row r="1692" customFormat="false" ht="13.8" hidden="false" customHeight="false" outlineLevel="0" collapsed="false">
      <c r="A1692" s="7" t="n">
        <f aca="false">MAX(G1692:J1692)</f>
        <v>0</v>
      </c>
      <c r="B1692" s="8"/>
      <c r="C1692" s="9" t="e">
        <f aca="false">INDEX(SupplierNomenclature!$E$3:$E$10000,MATCH(B1692,SupplierNomenclature!$I$3:$I$10000,0))</f>
        <v>#N/A</v>
      </c>
      <c r="D1692" s="6" t="n">
        <f aca="false">IF(ISBLANK(B1692), , IF(ISBLANK(B1691), D1690+1, D1691))</f>
        <v>0</v>
      </c>
      <c r="E1692" s="9" t="n">
        <f aca="false">IF(ISBLANK(B1692),,IF(OR(ISBLANK(B1691), B1691="Баркод"),1,E1691+1))</f>
        <v>0</v>
      </c>
      <c r="F1692" s="9" t="n">
        <f aca="false">IF(ISBLANK(B1693), E1692/2,)</f>
        <v>0</v>
      </c>
      <c r="G1692" s="0" t="n">
        <f aca="false">IF(ISBLANK(B1692),0,-1)</f>
        <v>0</v>
      </c>
      <c r="H1692" s="0" t="n">
        <f aca="false">IF(AND(ISBLANK(B1691),NOT(ISBLANK(B1692))),1,-1)</f>
        <v>-1</v>
      </c>
      <c r="I1692" s="0" t="n">
        <f aca="false">IF(ISBLANK(B1690),IF(AND(B1691=B1692,NOT(ISBLANK(B1691)),NOT(ISBLANK(B1692))),1,-1),-1)</f>
        <v>-1</v>
      </c>
      <c r="J1692" s="0" t="n">
        <f aca="false">IF(MAX(G1692:I1692)&lt;0,IF(OR(B1692=B1691,B1691=B1690),1,-1),MAX(G1692:I1692))</f>
        <v>0</v>
      </c>
    </row>
    <row r="1693" customFormat="false" ht="13.8" hidden="false" customHeight="false" outlineLevel="0" collapsed="false">
      <c r="A1693" s="7" t="n">
        <f aca="false">MAX(G1693:J1693)</f>
        <v>0</v>
      </c>
      <c r="B1693" s="8"/>
      <c r="C1693" s="9" t="e">
        <f aca="false">INDEX(SupplierNomenclature!$E$3:$E$10000,MATCH(B1693,SupplierNomenclature!$I$3:$I$10000,0))</f>
        <v>#N/A</v>
      </c>
      <c r="D1693" s="6" t="n">
        <f aca="false">IF(ISBLANK(B1693), , IF(ISBLANK(B1692), D1691+1, D1692))</f>
        <v>0</v>
      </c>
      <c r="E1693" s="9" t="n">
        <f aca="false">IF(ISBLANK(B1693),,IF(OR(ISBLANK(B1692), B1692="Баркод"),1,E1692+1))</f>
        <v>0</v>
      </c>
      <c r="F1693" s="9" t="n">
        <f aca="false">IF(ISBLANK(B1694), E1693/2,)</f>
        <v>0</v>
      </c>
      <c r="G1693" s="0" t="n">
        <f aca="false">IF(ISBLANK(B1693),0,-1)</f>
        <v>0</v>
      </c>
      <c r="H1693" s="0" t="n">
        <f aca="false">IF(AND(ISBLANK(B1692),NOT(ISBLANK(B1693))),1,-1)</f>
        <v>-1</v>
      </c>
      <c r="I1693" s="0" t="n">
        <f aca="false">IF(ISBLANK(B1691),IF(AND(B1692=B1693,NOT(ISBLANK(B1692)),NOT(ISBLANK(B1693))),1,-1),-1)</f>
        <v>-1</v>
      </c>
      <c r="J1693" s="0" t="n">
        <f aca="false">IF(MAX(G1693:I1693)&lt;0,IF(OR(B1693=B1692,B1692=B1691),1,-1),MAX(G1693:I1693))</f>
        <v>0</v>
      </c>
    </row>
    <row r="1694" customFormat="false" ht="13.8" hidden="false" customHeight="false" outlineLevel="0" collapsed="false">
      <c r="A1694" s="7" t="n">
        <f aca="false">MAX(G1694:J1694)</f>
        <v>0</v>
      </c>
      <c r="B1694" s="8"/>
      <c r="C1694" s="9" t="e">
        <f aca="false">INDEX(SupplierNomenclature!$E$3:$E$10000,MATCH(B1694,SupplierNomenclature!$I$3:$I$10000,0))</f>
        <v>#N/A</v>
      </c>
      <c r="D1694" s="6" t="n">
        <f aca="false">IF(ISBLANK(B1694), , IF(ISBLANK(B1693), D1692+1, D1693))</f>
        <v>0</v>
      </c>
      <c r="E1694" s="9" t="n">
        <f aca="false">IF(ISBLANK(B1694),,IF(OR(ISBLANK(B1693), B1693="Баркод"),1,E1693+1))</f>
        <v>0</v>
      </c>
      <c r="F1694" s="9" t="n">
        <f aca="false">IF(ISBLANK(B1695), E1694/2,)</f>
        <v>0</v>
      </c>
      <c r="G1694" s="0" t="n">
        <f aca="false">IF(ISBLANK(B1694),0,-1)</f>
        <v>0</v>
      </c>
      <c r="H1694" s="0" t="n">
        <f aca="false">IF(AND(ISBLANK(B1693),NOT(ISBLANK(B1694))),1,-1)</f>
        <v>-1</v>
      </c>
      <c r="I1694" s="0" t="n">
        <f aca="false">IF(ISBLANK(B1692),IF(AND(B1693=B1694,NOT(ISBLANK(B1693)),NOT(ISBLANK(B1694))),1,-1),-1)</f>
        <v>-1</v>
      </c>
      <c r="J1694" s="0" t="n">
        <f aca="false">IF(MAX(G1694:I1694)&lt;0,IF(OR(B1694=B1693,B1693=B1692),1,-1),MAX(G1694:I1694))</f>
        <v>0</v>
      </c>
    </row>
    <row r="1695" customFormat="false" ht="13.8" hidden="false" customHeight="false" outlineLevel="0" collapsed="false">
      <c r="A1695" s="7" t="n">
        <f aca="false">MAX(G1695:J1695)</f>
        <v>0</v>
      </c>
      <c r="B1695" s="8"/>
      <c r="C1695" s="9" t="e">
        <f aca="false">INDEX(SupplierNomenclature!$E$3:$E$10000,MATCH(B1695,SupplierNomenclature!$I$3:$I$10000,0))</f>
        <v>#N/A</v>
      </c>
      <c r="D1695" s="6" t="n">
        <f aca="false">IF(ISBLANK(B1695), , IF(ISBLANK(B1694), D1693+1, D1694))</f>
        <v>0</v>
      </c>
      <c r="E1695" s="9" t="n">
        <f aca="false">IF(ISBLANK(B1695),,IF(OR(ISBLANK(B1694), B1694="Баркод"),1,E1694+1))</f>
        <v>0</v>
      </c>
      <c r="F1695" s="9" t="n">
        <f aca="false">IF(ISBLANK(B1696), E1695/2,)</f>
        <v>0</v>
      </c>
      <c r="G1695" s="0" t="n">
        <f aca="false">IF(ISBLANK(B1695),0,-1)</f>
        <v>0</v>
      </c>
      <c r="H1695" s="0" t="n">
        <f aca="false">IF(AND(ISBLANK(B1694),NOT(ISBLANK(B1695))),1,-1)</f>
        <v>-1</v>
      </c>
      <c r="I1695" s="0" t="n">
        <f aca="false">IF(ISBLANK(B1693),IF(AND(B1694=B1695,NOT(ISBLANK(B1694)),NOT(ISBLANK(B1695))),1,-1),-1)</f>
        <v>-1</v>
      </c>
      <c r="J1695" s="0" t="n">
        <f aca="false">IF(MAX(G1695:I1695)&lt;0,IF(OR(B1695=B1694,B1694=B1693),1,-1),MAX(G1695:I1695))</f>
        <v>0</v>
      </c>
    </row>
    <row r="1696" customFormat="false" ht="13.8" hidden="false" customHeight="false" outlineLevel="0" collapsed="false">
      <c r="A1696" s="7" t="n">
        <f aca="false">MAX(G1696:J1696)</f>
        <v>0</v>
      </c>
      <c r="B1696" s="8"/>
      <c r="C1696" s="9" t="e">
        <f aca="false">INDEX(SupplierNomenclature!$E$3:$E$10000,MATCH(B1696,SupplierNomenclature!$I$3:$I$10000,0))</f>
        <v>#N/A</v>
      </c>
      <c r="D1696" s="6" t="n">
        <f aca="false">IF(ISBLANK(B1696), , IF(ISBLANK(B1695), D1694+1, D1695))</f>
        <v>0</v>
      </c>
      <c r="E1696" s="9" t="n">
        <f aca="false">IF(ISBLANK(B1696),,IF(OR(ISBLANK(B1695), B1695="Баркод"),1,E1695+1))</f>
        <v>0</v>
      </c>
      <c r="F1696" s="9" t="n">
        <f aca="false">IF(ISBLANK(B1697), E1696/2,)</f>
        <v>0</v>
      </c>
      <c r="G1696" s="0" t="n">
        <f aca="false">IF(ISBLANK(B1696),0,-1)</f>
        <v>0</v>
      </c>
      <c r="H1696" s="0" t="n">
        <f aca="false">IF(AND(ISBLANK(B1695),NOT(ISBLANK(B1696))),1,-1)</f>
        <v>-1</v>
      </c>
      <c r="I1696" s="0" t="n">
        <f aca="false">IF(ISBLANK(B1694),IF(AND(B1695=B1696,NOT(ISBLANK(B1695)),NOT(ISBLANK(B1696))),1,-1),-1)</f>
        <v>-1</v>
      </c>
      <c r="J1696" s="0" t="n">
        <f aca="false">IF(MAX(G1696:I1696)&lt;0,IF(OR(B1696=B1695,B1695=B1694),1,-1),MAX(G1696:I1696))</f>
        <v>0</v>
      </c>
    </row>
    <row r="1697" customFormat="false" ht="13.8" hidden="false" customHeight="false" outlineLevel="0" collapsed="false">
      <c r="A1697" s="7" t="n">
        <f aca="false">MAX(G1697:J1697)</f>
        <v>0</v>
      </c>
      <c r="B1697" s="8"/>
      <c r="C1697" s="9" t="e">
        <f aca="false">INDEX(SupplierNomenclature!$E$3:$E$10000,MATCH(B1697,SupplierNomenclature!$I$3:$I$10000,0))</f>
        <v>#N/A</v>
      </c>
      <c r="D1697" s="6" t="n">
        <f aca="false">IF(ISBLANK(B1697), , IF(ISBLANK(B1696), D1695+1, D1696))</f>
        <v>0</v>
      </c>
      <c r="E1697" s="9" t="n">
        <f aca="false">IF(ISBLANK(B1697),,IF(OR(ISBLANK(B1696), B1696="Баркод"),1,E1696+1))</f>
        <v>0</v>
      </c>
      <c r="F1697" s="9" t="n">
        <f aca="false">IF(ISBLANK(B1698), E1697/2,)</f>
        <v>0</v>
      </c>
      <c r="G1697" s="0" t="n">
        <f aca="false">IF(ISBLANK(B1697),0,-1)</f>
        <v>0</v>
      </c>
      <c r="H1697" s="0" t="n">
        <f aca="false">IF(AND(ISBLANK(B1696),NOT(ISBLANK(B1697))),1,-1)</f>
        <v>-1</v>
      </c>
      <c r="I1697" s="0" t="n">
        <f aca="false">IF(ISBLANK(B1695),IF(AND(B1696=B1697,NOT(ISBLANK(B1696)),NOT(ISBLANK(B1697))),1,-1),-1)</f>
        <v>-1</v>
      </c>
      <c r="J1697" s="0" t="n">
        <f aca="false">IF(MAX(G1697:I1697)&lt;0,IF(OR(B1697=B1696,B1696=B1695),1,-1),MAX(G1697:I1697))</f>
        <v>0</v>
      </c>
    </row>
    <row r="1698" customFormat="false" ht="13.8" hidden="false" customHeight="false" outlineLevel="0" collapsed="false">
      <c r="A1698" s="7" t="n">
        <f aca="false">MAX(G1698:J1698)</f>
        <v>0</v>
      </c>
      <c r="B1698" s="8"/>
      <c r="C1698" s="9" t="e">
        <f aca="false">INDEX(SupplierNomenclature!$E$3:$E$10000,MATCH(B1698,SupplierNomenclature!$I$3:$I$10000,0))</f>
        <v>#N/A</v>
      </c>
      <c r="D1698" s="6" t="n">
        <f aca="false">IF(ISBLANK(B1698), , IF(ISBLANK(B1697), D1696+1, D1697))</f>
        <v>0</v>
      </c>
      <c r="E1698" s="9" t="n">
        <f aca="false">IF(ISBLANK(B1698),,IF(OR(ISBLANK(B1697), B1697="Баркод"),1,E1697+1))</f>
        <v>0</v>
      </c>
      <c r="F1698" s="9" t="n">
        <f aca="false">IF(ISBLANK(B1699), E1698/2,)</f>
        <v>0</v>
      </c>
      <c r="G1698" s="0" t="n">
        <f aca="false">IF(ISBLANK(B1698),0,-1)</f>
        <v>0</v>
      </c>
      <c r="H1698" s="0" t="n">
        <f aca="false">IF(AND(ISBLANK(B1697),NOT(ISBLANK(B1698))),1,-1)</f>
        <v>-1</v>
      </c>
      <c r="I1698" s="0" t="n">
        <f aca="false">IF(ISBLANK(B1696),IF(AND(B1697=B1698,NOT(ISBLANK(B1697)),NOT(ISBLANK(B1698))),1,-1),-1)</f>
        <v>-1</v>
      </c>
      <c r="J1698" s="0" t="n">
        <f aca="false">IF(MAX(G1698:I1698)&lt;0,IF(OR(B1698=B1697,B1697=B1696),1,-1),MAX(G1698:I1698))</f>
        <v>0</v>
      </c>
    </row>
    <row r="1699" customFormat="false" ht="13.8" hidden="false" customHeight="false" outlineLevel="0" collapsed="false">
      <c r="A1699" s="7" t="n">
        <f aca="false">MAX(G1699:J1699)</f>
        <v>0</v>
      </c>
      <c r="B1699" s="8"/>
      <c r="C1699" s="9" t="e">
        <f aca="false">INDEX(SupplierNomenclature!$E$3:$E$10000,MATCH(B1699,SupplierNomenclature!$I$3:$I$10000,0))</f>
        <v>#N/A</v>
      </c>
      <c r="D1699" s="6" t="n">
        <f aca="false">IF(ISBLANK(B1699), , IF(ISBLANK(B1698), D1697+1, D1698))</f>
        <v>0</v>
      </c>
      <c r="E1699" s="9" t="n">
        <f aca="false">IF(ISBLANK(B1699),,IF(OR(ISBLANK(B1698), B1698="Баркод"),1,E1698+1))</f>
        <v>0</v>
      </c>
      <c r="F1699" s="9" t="n">
        <f aca="false">IF(ISBLANK(B1700), E1699/2,)</f>
        <v>0</v>
      </c>
      <c r="G1699" s="0" t="n">
        <f aca="false">IF(ISBLANK(B1699),0,-1)</f>
        <v>0</v>
      </c>
      <c r="H1699" s="0" t="n">
        <f aca="false">IF(AND(ISBLANK(B1698),NOT(ISBLANK(B1699))),1,-1)</f>
        <v>-1</v>
      </c>
      <c r="I1699" s="0" t="n">
        <f aca="false">IF(ISBLANK(B1697),IF(AND(B1698=B1699,NOT(ISBLANK(B1698)),NOT(ISBLANK(B1699))),1,-1),-1)</f>
        <v>-1</v>
      </c>
      <c r="J1699" s="0" t="n">
        <f aca="false">IF(MAX(G1699:I1699)&lt;0,IF(OR(B1699=B1698,B1698=B1697),1,-1),MAX(G1699:I1699))</f>
        <v>0</v>
      </c>
    </row>
    <row r="1700" customFormat="false" ht="13.8" hidden="false" customHeight="false" outlineLevel="0" collapsed="false">
      <c r="A1700" s="7" t="n">
        <f aca="false">MAX(G1700:J1700)</f>
        <v>0</v>
      </c>
      <c r="B1700" s="8"/>
      <c r="C1700" s="9" t="e">
        <f aca="false">INDEX(SupplierNomenclature!$E$3:$E$10000,MATCH(B1700,SupplierNomenclature!$I$3:$I$10000,0))</f>
        <v>#N/A</v>
      </c>
      <c r="D1700" s="6" t="n">
        <f aca="false">IF(ISBLANK(B1700), , IF(ISBLANK(B1699), D1698+1, D1699))</f>
        <v>0</v>
      </c>
      <c r="E1700" s="9" t="n">
        <f aca="false">IF(ISBLANK(B1700),,IF(OR(ISBLANK(B1699), B1699="Баркод"),1,E1699+1))</f>
        <v>0</v>
      </c>
      <c r="F1700" s="9" t="n">
        <f aca="false">IF(ISBLANK(B1701), E1700/2,)</f>
        <v>0</v>
      </c>
      <c r="G1700" s="0" t="n">
        <f aca="false">IF(ISBLANK(B1700),0,-1)</f>
        <v>0</v>
      </c>
      <c r="H1700" s="0" t="n">
        <f aca="false">IF(AND(ISBLANK(B1699),NOT(ISBLANK(B1700))),1,-1)</f>
        <v>-1</v>
      </c>
      <c r="I1700" s="0" t="n">
        <f aca="false">IF(ISBLANK(B1698),IF(AND(B1699=B1700,NOT(ISBLANK(B1699)),NOT(ISBLANK(B1700))),1,-1),-1)</f>
        <v>-1</v>
      </c>
      <c r="J1700" s="0" t="n">
        <f aca="false">IF(MAX(G1700:I1700)&lt;0,IF(OR(B1700=B1699,B1699=B1698),1,-1),MAX(G1700:I1700))</f>
        <v>0</v>
      </c>
    </row>
    <row r="1701" customFormat="false" ht="13.8" hidden="false" customHeight="false" outlineLevel="0" collapsed="false">
      <c r="A1701" s="7" t="n">
        <f aca="false">MAX(G1701:J1701)</f>
        <v>0</v>
      </c>
      <c r="B1701" s="8"/>
      <c r="C1701" s="9" t="e">
        <f aca="false">INDEX(SupplierNomenclature!$E$3:$E$10000,MATCH(B1701,SupplierNomenclature!$I$3:$I$10000,0))</f>
        <v>#N/A</v>
      </c>
      <c r="D1701" s="6" t="n">
        <f aca="false">IF(ISBLANK(B1701), , IF(ISBLANK(B1700), D1699+1, D1700))</f>
        <v>0</v>
      </c>
      <c r="E1701" s="9" t="n">
        <f aca="false">IF(ISBLANK(B1701),,IF(OR(ISBLANK(B1700), B1700="Баркод"),1,E1700+1))</f>
        <v>0</v>
      </c>
      <c r="F1701" s="9" t="n">
        <f aca="false">IF(ISBLANK(B1702), E1701/2,)</f>
        <v>0</v>
      </c>
      <c r="G1701" s="0" t="n">
        <f aca="false">IF(ISBLANK(B1701),0,-1)</f>
        <v>0</v>
      </c>
      <c r="H1701" s="0" t="n">
        <f aca="false">IF(AND(ISBLANK(B1700),NOT(ISBLANK(B1701))),1,-1)</f>
        <v>-1</v>
      </c>
      <c r="I1701" s="0" t="n">
        <f aca="false">IF(ISBLANK(B1699),IF(AND(B1700=B1701,NOT(ISBLANK(B1700)),NOT(ISBLANK(B1701))),1,-1),-1)</f>
        <v>-1</v>
      </c>
      <c r="J1701" s="0" t="n">
        <f aca="false">IF(MAX(G1701:I1701)&lt;0,IF(OR(B1701=B1700,B1700=B1699),1,-1),MAX(G1701:I1701))</f>
        <v>0</v>
      </c>
    </row>
    <row r="1702" customFormat="false" ht="13.8" hidden="false" customHeight="false" outlineLevel="0" collapsed="false">
      <c r="A1702" s="7" t="n">
        <f aca="false">MAX(G1702:J1702)</f>
        <v>0</v>
      </c>
      <c r="B1702" s="8"/>
      <c r="C1702" s="9" t="e">
        <f aca="false">INDEX(SupplierNomenclature!$E$3:$E$10000,MATCH(B1702,SupplierNomenclature!$I$3:$I$10000,0))</f>
        <v>#N/A</v>
      </c>
      <c r="D1702" s="6" t="n">
        <f aca="false">IF(ISBLANK(B1702), , IF(ISBLANK(B1701), D1700+1, D1701))</f>
        <v>0</v>
      </c>
      <c r="E1702" s="9" t="n">
        <f aca="false">IF(ISBLANK(B1702),,IF(OR(ISBLANK(B1701), B1701="Баркод"),1,E1701+1))</f>
        <v>0</v>
      </c>
      <c r="F1702" s="9" t="n">
        <f aca="false">IF(ISBLANK(B1703), E1702/2,)</f>
        <v>0</v>
      </c>
      <c r="G1702" s="0" t="n">
        <f aca="false">IF(ISBLANK(B1702),0,-1)</f>
        <v>0</v>
      </c>
      <c r="H1702" s="0" t="n">
        <f aca="false">IF(AND(ISBLANK(B1701),NOT(ISBLANK(B1702))),1,-1)</f>
        <v>-1</v>
      </c>
      <c r="I1702" s="0" t="n">
        <f aca="false">IF(ISBLANK(B1700),IF(AND(B1701=B1702,NOT(ISBLANK(B1701)),NOT(ISBLANK(B1702))),1,-1),-1)</f>
        <v>-1</v>
      </c>
      <c r="J1702" s="0" t="n">
        <f aca="false">IF(MAX(G1702:I1702)&lt;0,IF(OR(B1702=B1701,B1701=B1700),1,-1),MAX(G1702:I1702))</f>
        <v>0</v>
      </c>
    </row>
    <row r="1703" customFormat="false" ht="13.8" hidden="false" customHeight="false" outlineLevel="0" collapsed="false">
      <c r="A1703" s="7" t="n">
        <f aca="false">MAX(G1703:J1703)</f>
        <v>0</v>
      </c>
      <c r="B1703" s="8"/>
      <c r="C1703" s="9" t="e">
        <f aca="false">INDEX(SupplierNomenclature!$E$3:$E$10000,MATCH(B1703,SupplierNomenclature!$I$3:$I$10000,0))</f>
        <v>#N/A</v>
      </c>
      <c r="D1703" s="6" t="n">
        <f aca="false">IF(ISBLANK(B1703), , IF(ISBLANK(B1702), D1701+1, D1702))</f>
        <v>0</v>
      </c>
      <c r="E1703" s="9" t="n">
        <f aca="false">IF(ISBLANK(B1703),,IF(OR(ISBLANK(B1702), B1702="Баркод"),1,E1702+1))</f>
        <v>0</v>
      </c>
      <c r="F1703" s="9" t="n">
        <f aca="false">IF(ISBLANK(B1704), E1703/2,)</f>
        <v>0</v>
      </c>
      <c r="G1703" s="0" t="n">
        <f aca="false">IF(ISBLANK(B1703),0,-1)</f>
        <v>0</v>
      </c>
      <c r="H1703" s="0" t="n">
        <f aca="false">IF(AND(ISBLANK(B1702),NOT(ISBLANK(B1703))),1,-1)</f>
        <v>-1</v>
      </c>
      <c r="I1703" s="0" t="n">
        <f aca="false">IF(ISBLANK(B1701),IF(AND(B1702=B1703,NOT(ISBLANK(B1702)),NOT(ISBLANK(B1703))),1,-1),-1)</f>
        <v>-1</v>
      </c>
      <c r="J1703" s="0" t="n">
        <f aca="false">IF(MAX(G1703:I1703)&lt;0,IF(OR(B1703=B1702,B1702=B1701),1,-1),MAX(G1703:I1703))</f>
        <v>0</v>
      </c>
    </row>
    <row r="1704" customFormat="false" ht="13.8" hidden="false" customHeight="false" outlineLevel="0" collapsed="false">
      <c r="A1704" s="7" t="n">
        <f aca="false">MAX(G1704:J1704)</f>
        <v>0</v>
      </c>
      <c r="B1704" s="8"/>
      <c r="C1704" s="9" t="e">
        <f aca="false">INDEX(SupplierNomenclature!$E$3:$E$10000,MATCH(B1704,SupplierNomenclature!$I$3:$I$10000,0))</f>
        <v>#N/A</v>
      </c>
      <c r="D1704" s="6" t="n">
        <f aca="false">IF(ISBLANK(B1704), , IF(ISBLANK(B1703), D1702+1, D1703))</f>
        <v>0</v>
      </c>
      <c r="E1704" s="9" t="n">
        <f aca="false">IF(ISBLANK(B1704),,IF(OR(ISBLANK(B1703), B1703="Баркод"),1,E1703+1))</f>
        <v>0</v>
      </c>
      <c r="F1704" s="9" t="n">
        <f aca="false">IF(ISBLANK(B1705), E1704/2,)</f>
        <v>0</v>
      </c>
      <c r="G1704" s="0" t="n">
        <f aca="false">IF(ISBLANK(B1704),0,-1)</f>
        <v>0</v>
      </c>
      <c r="H1704" s="0" t="n">
        <f aca="false">IF(AND(ISBLANK(B1703),NOT(ISBLANK(B1704))),1,-1)</f>
        <v>-1</v>
      </c>
      <c r="I1704" s="0" t="n">
        <f aca="false">IF(ISBLANK(B1702),IF(AND(B1703=B1704,NOT(ISBLANK(B1703)),NOT(ISBLANK(B1704))),1,-1),-1)</f>
        <v>-1</v>
      </c>
      <c r="J1704" s="0" t="n">
        <f aca="false">IF(MAX(G1704:I1704)&lt;0,IF(OR(B1704=B1703,B1703=B1702),1,-1),MAX(G1704:I1704))</f>
        <v>0</v>
      </c>
    </row>
    <row r="1705" customFormat="false" ht="13.8" hidden="false" customHeight="false" outlineLevel="0" collapsed="false">
      <c r="A1705" s="7" t="n">
        <f aca="false">MAX(G1705:J1705)</f>
        <v>0</v>
      </c>
      <c r="B1705" s="8"/>
      <c r="C1705" s="9" t="e">
        <f aca="false">INDEX(SupplierNomenclature!$E$3:$E$10000,MATCH(B1705,SupplierNomenclature!$I$3:$I$10000,0))</f>
        <v>#N/A</v>
      </c>
      <c r="D1705" s="6" t="n">
        <f aca="false">IF(ISBLANK(B1705), , IF(ISBLANK(B1704), D1703+1, D1704))</f>
        <v>0</v>
      </c>
      <c r="E1705" s="9" t="n">
        <f aca="false">IF(ISBLANK(B1705),,IF(OR(ISBLANK(B1704), B1704="Баркод"),1,E1704+1))</f>
        <v>0</v>
      </c>
      <c r="F1705" s="9" t="n">
        <f aca="false">IF(ISBLANK(B1706), E1705/2,)</f>
        <v>0</v>
      </c>
      <c r="G1705" s="0" t="n">
        <f aca="false">IF(ISBLANK(B1705),0,-1)</f>
        <v>0</v>
      </c>
      <c r="H1705" s="0" t="n">
        <f aca="false">IF(AND(ISBLANK(B1704),NOT(ISBLANK(B1705))),1,-1)</f>
        <v>-1</v>
      </c>
      <c r="I1705" s="0" t="n">
        <f aca="false">IF(ISBLANK(B1703),IF(AND(B1704=B1705,NOT(ISBLANK(B1704)),NOT(ISBLANK(B1705))),1,-1),-1)</f>
        <v>-1</v>
      </c>
      <c r="J1705" s="0" t="n">
        <f aca="false">IF(MAX(G1705:I1705)&lt;0,IF(OR(B1705=B1704,B1704=B1703),1,-1),MAX(G1705:I1705))</f>
        <v>0</v>
      </c>
    </row>
    <row r="1706" customFormat="false" ht="13.8" hidden="false" customHeight="false" outlineLevel="0" collapsed="false">
      <c r="A1706" s="7" t="n">
        <f aca="false">MAX(G1706:J1706)</f>
        <v>0</v>
      </c>
      <c r="B1706" s="8"/>
      <c r="C1706" s="9" t="e">
        <f aca="false">INDEX(SupplierNomenclature!$E$3:$E$10000,MATCH(B1706,SupplierNomenclature!$I$3:$I$10000,0))</f>
        <v>#N/A</v>
      </c>
      <c r="D1706" s="6" t="n">
        <f aca="false">IF(ISBLANK(B1706), , IF(ISBLANK(B1705), D1704+1, D1705))</f>
        <v>0</v>
      </c>
      <c r="E1706" s="9" t="n">
        <f aca="false">IF(ISBLANK(B1706),,IF(OR(ISBLANK(B1705), B1705="Баркод"),1,E1705+1))</f>
        <v>0</v>
      </c>
      <c r="F1706" s="9" t="n">
        <f aca="false">IF(ISBLANK(B1707), E1706/2,)</f>
        <v>0</v>
      </c>
      <c r="G1706" s="0" t="n">
        <f aca="false">IF(ISBLANK(B1706),0,-1)</f>
        <v>0</v>
      </c>
      <c r="H1706" s="0" t="n">
        <f aca="false">IF(AND(ISBLANK(B1705),NOT(ISBLANK(B1706))),1,-1)</f>
        <v>-1</v>
      </c>
      <c r="I1706" s="0" t="n">
        <f aca="false">IF(ISBLANK(B1704),IF(AND(B1705=B1706,NOT(ISBLANK(B1705)),NOT(ISBLANK(B1706))),1,-1),-1)</f>
        <v>-1</v>
      </c>
      <c r="J1706" s="0" t="n">
        <f aca="false">IF(MAX(G1706:I1706)&lt;0,IF(OR(B1706=B1705,B1705=B1704),1,-1),MAX(G1706:I1706))</f>
        <v>0</v>
      </c>
    </row>
    <row r="1707" customFormat="false" ht="13.8" hidden="false" customHeight="false" outlineLevel="0" collapsed="false">
      <c r="A1707" s="7" t="n">
        <f aca="false">MAX(G1707:J1707)</f>
        <v>0</v>
      </c>
      <c r="B1707" s="8"/>
      <c r="C1707" s="9" t="e">
        <f aca="false">INDEX(SupplierNomenclature!$E$3:$E$10000,MATCH(B1707,SupplierNomenclature!$I$3:$I$10000,0))</f>
        <v>#N/A</v>
      </c>
      <c r="D1707" s="6" t="n">
        <f aca="false">IF(ISBLANK(B1707), , IF(ISBLANK(B1706), D1705+1, D1706))</f>
        <v>0</v>
      </c>
      <c r="E1707" s="9" t="n">
        <f aca="false">IF(ISBLANK(B1707),,IF(OR(ISBLANK(B1706), B1706="Баркод"),1,E1706+1))</f>
        <v>0</v>
      </c>
      <c r="F1707" s="9" t="n">
        <f aca="false">IF(ISBLANK(B1708), E1707/2,)</f>
        <v>0</v>
      </c>
      <c r="G1707" s="0" t="n">
        <f aca="false">IF(ISBLANK(B1707),0,-1)</f>
        <v>0</v>
      </c>
      <c r="H1707" s="0" t="n">
        <f aca="false">IF(AND(ISBLANK(B1706),NOT(ISBLANK(B1707))),1,-1)</f>
        <v>-1</v>
      </c>
      <c r="I1707" s="0" t="n">
        <f aca="false">IF(ISBLANK(B1705),IF(AND(B1706=B1707,NOT(ISBLANK(B1706)),NOT(ISBLANK(B1707))),1,-1),-1)</f>
        <v>-1</v>
      </c>
      <c r="J1707" s="0" t="n">
        <f aca="false">IF(MAX(G1707:I1707)&lt;0,IF(OR(B1707=B1706,B1706=B1705),1,-1),MAX(G1707:I1707))</f>
        <v>0</v>
      </c>
    </row>
    <row r="1708" customFormat="false" ht="13.8" hidden="false" customHeight="false" outlineLevel="0" collapsed="false">
      <c r="A1708" s="7" t="n">
        <f aca="false">MAX(G1708:J1708)</f>
        <v>0</v>
      </c>
      <c r="B1708" s="8"/>
      <c r="C1708" s="9" t="e">
        <f aca="false">INDEX(SupplierNomenclature!$E$3:$E$10000,MATCH(B1708,SupplierNomenclature!$I$3:$I$10000,0))</f>
        <v>#N/A</v>
      </c>
      <c r="D1708" s="6" t="n">
        <f aca="false">IF(ISBLANK(B1708), , IF(ISBLANK(B1707), D1706+1, D1707))</f>
        <v>0</v>
      </c>
      <c r="E1708" s="9" t="n">
        <f aca="false">IF(ISBLANK(B1708),,IF(OR(ISBLANK(B1707), B1707="Баркод"),1,E1707+1))</f>
        <v>0</v>
      </c>
      <c r="F1708" s="9" t="n">
        <f aca="false">IF(ISBLANK(B1709), E1708/2,)</f>
        <v>0</v>
      </c>
      <c r="G1708" s="0" t="n">
        <f aca="false">IF(ISBLANK(B1708),0,-1)</f>
        <v>0</v>
      </c>
      <c r="H1708" s="0" t="n">
        <f aca="false">IF(AND(ISBLANK(B1707),NOT(ISBLANK(B1708))),1,-1)</f>
        <v>-1</v>
      </c>
      <c r="I1708" s="0" t="n">
        <f aca="false">IF(ISBLANK(B1706),IF(AND(B1707=B1708,NOT(ISBLANK(B1707)),NOT(ISBLANK(B1708))),1,-1),-1)</f>
        <v>-1</v>
      </c>
      <c r="J1708" s="0" t="n">
        <f aca="false">IF(MAX(G1708:I1708)&lt;0,IF(OR(B1708=B1707,B1707=B1706),1,-1),MAX(G1708:I1708))</f>
        <v>0</v>
      </c>
    </row>
    <row r="1709" customFormat="false" ht="13.8" hidden="false" customHeight="false" outlineLevel="0" collapsed="false">
      <c r="A1709" s="7" t="n">
        <f aca="false">MAX(G1709:J1709)</f>
        <v>0</v>
      </c>
      <c r="B1709" s="8"/>
      <c r="C1709" s="9" t="e">
        <f aca="false">INDEX(SupplierNomenclature!$E$3:$E$10000,MATCH(B1709,SupplierNomenclature!$I$3:$I$10000,0))</f>
        <v>#N/A</v>
      </c>
      <c r="D1709" s="6" t="n">
        <f aca="false">IF(ISBLANK(B1709), , IF(ISBLANK(B1708), D1707+1, D1708))</f>
        <v>0</v>
      </c>
      <c r="E1709" s="9" t="n">
        <f aca="false">IF(ISBLANK(B1709),,IF(OR(ISBLANK(B1708), B1708="Баркод"),1,E1708+1))</f>
        <v>0</v>
      </c>
      <c r="F1709" s="9" t="n">
        <f aca="false">IF(ISBLANK(B1710), E1709/2,)</f>
        <v>0</v>
      </c>
      <c r="G1709" s="0" t="n">
        <f aca="false">IF(ISBLANK(B1709),0,-1)</f>
        <v>0</v>
      </c>
      <c r="H1709" s="0" t="n">
        <f aca="false">IF(AND(ISBLANK(B1708),NOT(ISBLANK(B1709))),1,-1)</f>
        <v>-1</v>
      </c>
      <c r="I1709" s="0" t="n">
        <f aca="false">IF(ISBLANK(B1707),IF(AND(B1708=B1709,NOT(ISBLANK(B1708)),NOT(ISBLANK(B1709))),1,-1),-1)</f>
        <v>-1</v>
      </c>
      <c r="J1709" s="0" t="n">
        <f aca="false">IF(MAX(G1709:I1709)&lt;0,IF(OR(B1709=B1708,B1708=B1707),1,-1),MAX(G1709:I1709))</f>
        <v>0</v>
      </c>
    </row>
    <row r="1710" customFormat="false" ht="13.8" hidden="false" customHeight="false" outlineLevel="0" collapsed="false">
      <c r="A1710" s="7" t="n">
        <f aca="false">MAX(G1710:J1710)</f>
        <v>0</v>
      </c>
      <c r="B1710" s="8"/>
      <c r="C1710" s="9" t="e">
        <f aca="false">INDEX(SupplierNomenclature!$E$3:$E$10000,MATCH(B1710,SupplierNomenclature!$I$3:$I$10000,0))</f>
        <v>#N/A</v>
      </c>
      <c r="D1710" s="6" t="n">
        <f aca="false">IF(ISBLANK(B1710), , IF(ISBLANK(B1709), D1708+1, D1709))</f>
        <v>0</v>
      </c>
      <c r="E1710" s="9" t="n">
        <f aca="false">IF(ISBLANK(B1710),,IF(OR(ISBLANK(B1709), B1709="Баркод"),1,E1709+1))</f>
        <v>0</v>
      </c>
      <c r="F1710" s="9" t="n">
        <f aca="false">IF(ISBLANK(B1711), E1710/2,)</f>
        <v>0</v>
      </c>
      <c r="G1710" s="0" t="n">
        <f aca="false">IF(ISBLANK(B1710),0,-1)</f>
        <v>0</v>
      </c>
      <c r="H1710" s="0" t="n">
        <f aca="false">IF(AND(ISBLANK(B1709),NOT(ISBLANK(B1710))),1,-1)</f>
        <v>-1</v>
      </c>
      <c r="I1710" s="0" t="n">
        <f aca="false">IF(ISBLANK(B1708),IF(AND(B1709=B1710,NOT(ISBLANK(B1709)),NOT(ISBLANK(B1710))),1,-1),-1)</f>
        <v>-1</v>
      </c>
      <c r="J1710" s="0" t="n">
        <f aca="false">IF(MAX(G1710:I1710)&lt;0,IF(OR(B1710=B1709,B1709=B1708),1,-1),MAX(G1710:I1710))</f>
        <v>0</v>
      </c>
    </row>
    <row r="1711" customFormat="false" ht="13.8" hidden="false" customHeight="false" outlineLevel="0" collapsed="false">
      <c r="A1711" s="7" t="n">
        <f aca="false">MAX(G1711:J1711)</f>
        <v>0</v>
      </c>
      <c r="B1711" s="8"/>
      <c r="C1711" s="9" t="e">
        <f aca="false">INDEX(SupplierNomenclature!$E$3:$E$10000,MATCH(B1711,SupplierNomenclature!$I$3:$I$10000,0))</f>
        <v>#N/A</v>
      </c>
      <c r="D1711" s="6" t="n">
        <f aca="false">IF(ISBLANK(B1711), , IF(ISBLANK(B1710), D1709+1, D1710))</f>
        <v>0</v>
      </c>
      <c r="E1711" s="9" t="n">
        <f aca="false">IF(ISBLANK(B1711),,IF(OR(ISBLANK(B1710), B1710="Баркод"),1,E1710+1))</f>
        <v>0</v>
      </c>
      <c r="F1711" s="9" t="n">
        <f aca="false">IF(ISBLANK(B1712), E1711/2,)</f>
        <v>0</v>
      </c>
      <c r="G1711" s="0" t="n">
        <f aca="false">IF(ISBLANK(B1711),0,-1)</f>
        <v>0</v>
      </c>
      <c r="H1711" s="0" t="n">
        <f aca="false">IF(AND(ISBLANK(B1710),NOT(ISBLANK(B1711))),1,-1)</f>
        <v>-1</v>
      </c>
      <c r="I1711" s="0" t="n">
        <f aca="false">IF(ISBLANK(B1709),IF(AND(B1710=B1711,NOT(ISBLANK(B1710)),NOT(ISBLANK(B1711))),1,-1),-1)</f>
        <v>-1</v>
      </c>
      <c r="J1711" s="0" t="n">
        <f aca="false">IF(MAX(G1711:I1711)&lt;0,IF(OR(B1711=B1710,B1710=B1709),1,-1),MAX(G1711:I1711))</f>
        <v>0</v>
      </c>
    </row>
    <row r="1712" customFormat="false" ht="13.8" hidden="false" customHeight="false" outlineLevel="0" collapsed="false">
      <c r="A1712" s="7" t="n">
        <f aca="false">MAX(G1712:J1712)</f>
        <v>0</v>
      </c>
      <c r="B1712" s="8"/>
      <c r="C1712" s="9" t="e">
        <f aca="false">INDEX(SupplierNomenclature!$E$3:$E$10000,MATCH(B1712,SupplierNomenclature!$I$3:$I$10000,0))</f>
        <v>#N/A</v>
      </c>
      <c r="D1712" s="6" t="n">
        <f aca="false">IF(ISBLANK(B1712), , IF(ISBLANK(B1711), D1710+1, D1711))</f>
        <v>0</v>
      </c>
      <c r="E1712" s="9" t="n">
        <f aca="false">IF(ISBLANK(B1712),,IF(OR(ISBLANK(B1711), B1711="Баркод"),1,E1711+1))</f>
        <v>0</v>
      </c>
      <c r="F1712" s="9" t="n">
        <f aca="false">IF(ISBLANK(B1713), E1712/2,)</f>
        <v>0</v>
      </c>
      <c r="G1712" s="0" t="n">
        <f aca="false">IF(ISBLANK(B1712),0,-1)</f>
        <v>0</v>
      </c>
      <c r="H1712" s="0" t="n">
        <f aca="false">IF(AND(ISBLANK(B1711),NOT(ISBLANK(B1712))),1,-1)</f>
        <v>-1</v>
      </c>
      <c r="I1712" s="0" t="n">
        <f aca="false">IF(ISBLANK(B1710),IF(AND(B1711=B1712,NOT(ISBLANK(B1711)),NOT(ISBLANK(B1712))),1,-1),-1)</f>
        <v>-1</v>
      </c>
      <c r="J1712" s="0" t="n">
        <f aca="false">IF(MAX(G1712:I1712)&lt;0,IF(OR(B1712=B1711,B1711=B1710),1,-1),MAX(G1712:I1712))</f>
        <v>0</v>
      </c>
    </row>
    <row r="1713" customFormat="false" ht="13.8" hidden="false" customHeight="false" outlineLevel="0" collapsed="false">
      <c r="A1713" s="7" t="n">
        <f aca="false">MAX(G1713:J1713)</f>
        <v>0</v>
      </c>
      <c r="B1713" s="8"/>
      <c r="C1713" s="9" t="e">
        <f aca="false">INDEX(SupplierNomenclature!$E$3:$E$10000,MATCH(B1713,SupplierNomenclature!$I$3:$I$10000,0))</f>
        <v>#N/A</v>
      </c>
      <c r="D1713" s="6" t="n">
        <f aca="false">IF(ISBLANK(B1713), , IF(ISBLANK(B1712), D1711+1, D1712))</f>
        <v>0</v>
      </c>
      <c r="E1713" s="9" t="n">
        <f aca="false">IF(ISBLANK(B1713),,IF(OR(ISBLANK(B1712), B1712="Баркод"),1,E1712+1))</f>
        <v>0</v>
      </c>
      <c r="F1713" s="9" t="n">
        <f aca="false">IF(ISBLANK(B1714), E1713/2,)</f>
        <v>0</v>
      </c>
      <c r="G1713" s="0" t="n">
        <f aca="false">IF(ISBLANK(B1713),0,-1)</f>
        <v>0</v>
      </c>
      <c r="H1713" s="0" t="n">
        <f aca="false">IF(AND(ISBLANK(B1712),NOT(ISBLANK(B1713))),1,-1)</f>
        <v>-1</v>
      </c>
      <c r="I1713" s="0" t="n">
        <f aca="false">IF(ISBLANK(B1711),IF(AND(B1712=B1713,NOT(ISBLANK(B1712)),NOT(ISBLANK(B1713))),1,-1),-1)</f>
        <v>-1</v>
      </c>
      <c r="J1713" s="0" t="n">
        <f aca="false">IF(MAX(G1713:I1713)&lt;0,IF(OR(B1713=B1712,B1712=B1711),1,-1),MAX(G1713:I1713))</f>
        <v>0</v>
      </c>
    </row>
    <row r="1714" customFormat="false" ht="13.8" hidden="false" customHeight="false" outlineLevel="0" collapsed="false">
      <c r="A1714" s="7" t="n">
        <f aca="false">MAX(G1714:J1714)</f>
        <v>0</v>
      </c>
      <c r="B1714" s="8"/>
      <c r="C1714" s="9" t="e">
        <f aca="false">INDEX(SupplierNomenclature!$E$3:$E$10000,MATCH(B1714,SupplierNomenclature!$I$3:$I$10000,0))</f>
        <v>#N/A</v>
      </c>
      <c r="D1714" s="6" t="n">
        <f aca="false">IF(ISBLANK(B1714), , IF(ISBLANK(B1713), D1712+1, D1713))</f>
        <v>0</v>
      </c>
      <c r="E1714" s="9" t="n">
        <f aca="false">IF(ISBLANK(B1714),,IF(OR(ISBLANK(B1713), B1713="Баркод"),1,E1713+1))</f>
        <v>0</v>
      </c>
      <c r="F1714" s="9" t="n">
        <f aca="false">IF(ISBLANK(B1715), E1714/2,)</f>
        <v>0</v>
      </c>
      <c r="G1714" s="0" t="n">
        <f aca="false">IF(ISBLANK(B1714),0,-1)</f>
        <v>0</v>
      </c>
      <c r="H1714" s="0" t="n">
        <f aca="false">IF(AND(ISBLANK(B1713),NOT(ISBLANK(B1714))),1,-1)</f>
        <v>-1</v>
      </c>
      <c r="I1714" s="0" t="n">
        <f aca="false">IF(ISBLANK(B1712),IF(AND(B1713=B1714,NOT(ISBLANK(B1713)),NOT(ISBLANK(B1714))),1,-1),-1)</f>
        <v>-1</v>
      </c>
      <c r="J1714" s="0" t="n">
        <f aca="false">IF(MAX(G1714:I1714)&lt;0,IF(OR(B1714=B1713,B1713=B1712),1,-1),MAX(G1714:I1714))</f>
        <v>0</v>
      </c>
    </row>
    <row r="1715" customFormat="false" ht="13.8" hidden="false" customHeight="false" outlineLevel="0" collapsed="false">
      <c r="A1715" s="7" t="n">
        <f aca="false">MAX(G1715:J1715)</f>
        <v>0</v>
      </c>
      <c r="B1715" s="8"/>
      <c r="C1715" s="9" t="e">
        <f aca="false">INDEX(SupplierNomenclature!$E$3:$E$10000,MATCH(B1715,SupplierNomenclature!$I$3:$I$10000,0))</f>
        <v>#N/A</v>
      </c>
      <c r="D1715" s="6" t="n">
        <f aca="false">IF(ISBLANK(B1715), , IF(ISBLANK(B1714), D1713+1, D1714))</f>
        <v>0</v>
      </c>
      <c r="E1715" s="9" t="n">
        <f aca="false">IF(ISBLANK(B1715),,IF(OR(ISBLANK(B1714), B1714="Баркод"),1,E1714+1))</f>
        <v>0</v>
      </c>
      <c r="F1715" s="9" t="n">
        <f aca="false">IF(ISBLANK(B1716), E1715/2,)</f>
        <v>0</v>
      </c>
      <c r="G1715" s="0" t="n">
        <f aca="false">IF(ISBLANK(B1715),0,-1)</f>
        <v>0</v>
      </c>
      <c r="H1715" s="0" t="n">
        <f aca="false">IF(AND(ISBLANK(B1714),NOT(ISBLANK(B1715))),1,-1)</f>
        <v>-1</v>
      </c>
      <c r="I1715" s="0" t="n">
        <f aca="false">IF(ISBLANK(B1713),IF(AND(B1714=B1715,NOT(ISBLANK(B1714)),NOT(ISBLANK(B1715))),1,-1),-1)</f>
        <v>-1</v>
      </c>
      <c r="J1715" s="0" t="n">
        <f aca="false">IF(MAX(G1715:I1715)&lt;0,IF(OR(B1715=B1714,B1714=B1713),1,-1),MAX(G1715:I1715))</f>
        <v>0</v>
      </c>
    </row>
    <row r="1716" customFormat="false" ht="13.8" hidden="false" customHeight="false" outlineLevel="0" collapsed="false">
      <c r="A1716" s="7" t="n">
        <f aca="false">MAX(G1716:J1716)</f>
        <v>0</v>
      </c>
      <c r="B1716" s="8"/>
      <c r="C1716" s="9" t="e">
        <f aca="false">INDEX(SupplierNomenclature!$E$3:$E$10000,MATCH(B1716,SupplierNomenclature!$I$3:$I$10000,0))</f>
        <v>#N/A</v>
      </c>
      <c r="D1716" s="6" t="n">
        <f aca="false">IF(ISBLANK(B1716), , IF(ISBLANK(B1715), D1714+1, D1715))</f>
        <v>0</v>
      </c>
      <c r="E1716" s="9" t="n">
        <f aca="false">IF(ISBLANK(B1716),,IF(OR(ISBLANK(B1715), B1715="Баркод"),1,E1715+1))</f>
        <v>0</v>
      </c>
      <c r="F1716" s="9" t="n">
        <f aca="false">IF(ISBLANK(B1717), E1716/2,)</f>
        <v>0</v>
      </c>
      <c r="G1716" s="0" t="n">
        <f aca="false">IF(ISBLANK(B1716),0,-1)</f>
        <v>0</v>
      </c>
      <c r="H1716" s="0" t="n">
        <f aca="false">IF(AND(ISBLANK(B1715),NOT(ISBLANK(B1716))),1,-1)</f>
        <v>-1</v>
      </c>
      <c r="I1716" s="0" t="n">
        <f aca="false">IF(ISBLANK(B1714),IF(AND(B1715=B1716,NOT(ISBLANK(B1715)),NOT(ISBLANK(B1716))),1,-1),-1)</f>
        <v>-1</v>
      </c>
      <c r="J1716" s="0" t="n">
        <f aca="false">IF(MAX(G1716:I1716)&lt;0,IF(OR(B1716=B1715,B1715=B1714),1,-1),MAX(G1716:I1716))</f>
        <v>0</v>
      </c>
    </row>
    <row r="1717" customFormat="false" ht="13.8" hidden="false" customHeight="false" outlineLevel="0" collapsed="false">
      <c r="A1717" s="7" t="n">
        <f aca="false">MAX(G1717:J1717)</f>
        <v>0</v>
      </c>
      <c r="B1717" s="8"/>
      <c r="C1717" s="9" t="e">
        <f aca="false">INDEX(SupplierNomenclature!$E$3:$E$10000,MATCH(B1717,SupplierNomenclature!$I$3:$I$10000,0))</f>
        <v>#N/A</v>
      </c>
      <c r="D1717" s="6" t="n">
        <f aca="false">IF(ISBLANK(B1717), , IF(ISBLANK(B1716), D1715+1, D1716))</f>
        <v>0</v>
      </c>
      <c r="E1717" s="9" t="n">
        <f aca="false">IF(ISBLANK(B1717),,IF(OR(ISBLANK(B1716), B1716="Баркод"),1,E1716+1))</f>
        <v>0</v>
      </c>
      <c r="F1717" s="9" t="n">
        <f aca="false">IF(ISBLANK(B1718), E1717/2,)</f>
        <v>0</v>
      </c>
      <c r="G1717" s="0" t="n">
        <f aca="false">IF(ISBLANK(B1717),0,-1)</f>
        <v>0</v>
      </c>
      <c r="H1717" s="0" t="n">
        <f aca="false">IF(AND(ISBLANK(B1716),NOT(ISBLANK(B1717))),1,-1)</f>
        <v>-1</v>
      </c>
      <c r="I1717" s="0" t="n">
        <f aca="false">IF(ISBLANK(B1715),IF(AND(B1716=B1717,NOT(ISBLANK(B1716)),NOT(ISBLANK(B1717))),1,-1),-1)</f>
        <v>-1</v>
      </c>
      <c r="J1717" s="0" t="n">
        <f aca="false">IF(MAX(G1717:I1717)&lt;0,IF(OR(B1717=B1716,B1716=B1715),1,-1),MAX(G1717:I1717))</f>
        <v>0</v>
      </c>
    </row>
    <row r="1718" customFormat="false" ht="13.8" hidden="false" customHeight="false" outlineLevel="0" collapsed="false">
      <c r="A1718" s="7" t="n">
        <f aca="false">MAX(G1718:J1718)</f>
        <v>0</v>
      </c>
      <c r="B1718" s="8"/>
      <c r="C1718" s="9" t="e">
        <f aca="false">INDEX(SupplierNomenclature!$E$3:$E$10000,MATCH(B1718,SupplierNomenclature!$I$3:$I$10000,0))</f>
        <v>#N/A</v>
      </c>
      <c r="D1718" s="6" t="n">
        <f aca="false">IF(ISBLANK(B1718), , IF(ISBLANK(B1717), D1716+1, D1717))</f>
        <v>0</v>
      </c>
      <c r="E1718" s="9" t="n">
        <f aca="false">IF(ISBLANK(B1718),,IF(OR(ISBLANK(B1717), B1717="Баркод"),1,E1717+1))</f>
        <v>0</v>
      </c>
      <c r="F1718" s="9" t="n">
        <f aca="false">IF(ISBLANK(B1719), E1718/2,)</f>
        <v>0</v>
      </c>
      <c r="G1718" s="0" t="n">
        <f aca="false">IF(ISBLANK(B1718),0,-1)</f>
        <v>0</v>
      </c>
      <c r="H1718" s="0" t="n">
        <f aca="false">IF(AND(ISBLANK(B1717),NOT(ISBLANK(B1718))),1,-1)</f>
        <v>-1</v>
      </c>
      <c r="I1718" s="0" t="n">
        <f aca="false">IF(ISBLANK(B1716),IF(AND(B1717=B1718,NOT(ISBLANK(B1717)),NOT(ISBLANK(B1718))),1,-1),-1)</f>
        <v>-1</v>
      </c>
      <c r="J1718" s="0" t="n">
        <f aca="false">IF(MAX(G1718:I1718)&lt;0,IF(OR(B1718=B1717,B1717=B1716),1,-1),MAX(G1718:I1718))</f>
        <v>0</v>
      </c>
    </row>
    <row r="1719" customFormat="false" ht="13.8" hidden="false" customHeight="false" outlineLevel="0" collapsed="false">
      <c r="A1719" s="7" t="n">
        <f aca="false">MAX(G1719:J1719)</f>
        <v>0</v>
      </c>
      <c r="B1719" s="8"/>
      <c r="C1719" s="9" t="e">
        <f aca="false">INDEX(SupplierNomenclature!$E$3:$E$10000,MATCH(B1719,SupplierNomenclature!$I$3:$I$10000,0))</f>
        <v>#N/A</v>
      </c>
      <c r="D1719" s="6" t="n">
        <f aca="false">IF(ISBLANK(B1719), , IF(ISBLANK(B1718), D1717+1, D1718))</f>
        <v>0</v>
      </c>
      <c r="E1719" s="9" t="n">
        <f aca="false">IF(ISBLANK(B1719),,IF(OR(ISBLANK(B1718), B1718="Баркод"),1,E1718+1))</f>
        <v>0</v>
      </c>
      <c r="F1719" s="9" t="n">
        <f aca="false">IF(ISBLANK(B1720), E1719/2,)</f>
        <v>0</v>
      </c>
      <c r="G1719" s="0" t="n">
        <f aca="false">IF(ISBLANK(B1719),0,-1)</f>
        <v>0</v>
      </c>
      <c r="H1719" s="0" t="n">
        <f aca="false">IF(AND(ISBLANK(B1718),NOT(ISBLANK(B1719))),1,-1)</f>
        <v>-1</v>
      </c>
      <c r="I1719" s="0" t="n">
        <f aca="false">IF(ISBLANK(B1717),IF(AND(B1718=B1719,NOT(ISBLANK(B1718)),NOT(ISBLANK(B1719))),1,-1),-1)</f>
        <v>-1</v>
      </c>
      <c r="J1719" s="0" t="n">
        <f aca="false">IF(MAX(G1719:I1719)&lt;0,IF(OR(B1719=B1718,B1718=B1717),1,-1),MAX(G1719:I1719))</f>
        <v>0</v>
      </c>
    </row>
    <row r="1720" customFormat="false" ht="13.8" hidden="false" customHeight="false" outlineLevel="0" collapsed="false">
      <c r="A1720" s="7" t="n">
        <f aca="false">MAX(G1720:J1720)</f>
        <v>0</v>
      </c>
      <c r="B1720" s="8"/>
      <c r="C1720" s="9" t="e">
        <f aca="false">INDEX(SupplierNomenclature!$E$3:$E$10000,MATCH(B1720,SupplierNomenclature!$I$3:$I$10000,0))</f>
        <v>#N/A</v>
      </c>
      <c r="D1720" s="6" t="n">
        <f aca="false">IF(ISBLANK(B1720), , IF(ISBLANK(B1719), D1718+1, D1719))</f>
        <v>0</v>
      </c>
      <c r="E1720" s="9" t="n">
        <f aca="false">IF(ISBLANK(B1720),,IF(OR(ISBLANK(B1719), B1719="Баркод"),1,E1719+1))</f>
        <v>0</v>
      </c>
      <c r="F1720" s="9" t="n">
        <f aca="false">IF(ISBLANK(B1721), E1720/2,)</f>
        <v>0</v>
      </c>
      <c r="G1720" s="0" t="n">
        <f aca="false">IF(ISBLANK(B1720),0,-1)</f>
        <v>0</v>
      </c>
      <c r="H1720" s="0" t="n">
        <f aca="false">IF(AND(ISBLANK(B1719),NOT(ISBLANK(B1720))),1,-1)</f>
        <v>-1</v>
      </c>
      <c r="I1720" s="0" t="n">
        <f aca="false">IF(ISBLANK(B1718),IF(AND(B1719=B1720,NOT(ISBLANK(B1719)),NOT(ISBLANK(B1720))),1,-1),-1)</f>
        <v>-1</v>
      </c>
      <c r="J1720" s="0" t="n">
        <f aca="false">IF(MAX(G1720:I1720)&lt;0,IF(OR(B1720=B1719,B1719=B1718),1,-1),MAX(G1720:I1720))</f>
        <v>0</v>
      </c>
    </row>
    <row r="1721" customFormat="false" ht="13.8" hidden="false" customHeight="false" outlineLevel="0" collapsed="false">
      <c r="A1721" s="7" t="n">
        <f aca="false">MAX(G1721:J1721)</f>
        <v>0</v>
      </c>
      <c r="B1721" s="8"/>
      <c r="C1721" s="9" t="e">
        <f aca="false">INDEX(SupplierNomenclature!$E$3:$E$10000,MATCH(B1721,SupplierNomenclature!$I$3:$I$10000,0))</f>
        <v>#N/A</v>
      </c>
      <c r="D1721" s="6" t="n">
        <f aca="false">IF(ISBLANK(B1721), , IF(ISBLANK(B1720), D1719+1, D1720))</f>
        <v>0</v>
      </c>
      <c r="E1721" s="9" t="n">
        <f aca="false">IF(ISBLANK(B1721),,IF(OR(ISBLANK(B1720), B1720="Баркод"),1,E1720+1))</f>
        <v>0</v>
      </c>
      <c r="F1721" s="9" t="n">
        <f aca="false">IF(ISBLANK(B1722), E1721/2,)</f>
        <v>0</v>
      </c>
      <c r="G1721" s="0" t="n">
        <f aca="false">IF(ISBLANK(B1721),0,-1)</f>
        <v>0</v>
      </c>
      <c r="H1721" s="0" t="n">
        <f aca="false">IF(AND(ISBLANK(B1720),NOT(ISBLANK(B1721))),1,-1)</f>
        <v>-1</v>
      </c>
      <c r="I1721" s="0" t="n">
        <f aca="false">IF(ISBLANK(B1719),IF(AND(B1720=B1721,NOT(ISBLANK(B1720)),NOT(ISBLANK(B1721))),1,-1),-1)</f>
        <v>-1</v>
      </c>
      <c r="J1721" s="0" t="n">
        <f aca="false">IF(MAX(G1721:I1721)&lt;0,IF(OR(B1721=B1720,B1720=B1719),1,-1),MAX(G1721:I1721))</f>
        <v>0</v>
      </c>
    </row>
    <row r="1722" customFormat="false" ht="13.8" hidden="false" customHeight="false" outlineLevel="0" collapsed="false">
      <c r="A1722" s="7" t="n">
        <f aca="false">MAX(G1722:J1722)</f>
        <v>0</v>
      </c>
      <c r="B1722" s="8"/>
      <c r="C1722" s="9" t="e">
        <f aca="false">INDEX(SupplierNomenclature!$E$3:$E$10000,MATCH(B1722,SupplierNomenclature!$I$3:$I$10000,0))</f>
        <v>#N/A</v>
      </c>
      <c r="D1722" s="6" t="n">
        <f aca="false">IF(ISBLANK(B1722), , IF(ISBLANK(B1721), D1720+1, D1721))</f>
        <v>0</v>
      </c>
      <c r="E1722" s="9" t="n">
        <f aca="false">IF(ISBLANK(B1722),,IF(OR(ISBLANK(B1721), B1721="Баркод"),1,E1721+1))</f>
        <v>0</v>
      </c>
      <c r="F1722" s="9" t="n">
        <f aca="false">IF(ISBLANK(B1723), E1722/2,)</f>
        <v>0</v>
      </c>
      <c r="G1722" s="0" t="n">
        <f aca="false">IF(ISBLANK(B1722),0,-1)</f>
        <v>0</v>
      </c>
      <c r="H1722" s="0" t="n">
        <f aca="false">IF(AND(ISBLANK(B1721),NOT(ISBLANK(B1722))),1,-1)</f>
        <v>-1</v>
      </c>
      <c r="I1722" s="0" t="n">
        <f aca="false">IF(ISBLANK(B1720),IF(AND(B1721=B1722,NOT(ISBLANK(B1721)),NOT(ISBLANK(B1722))),1,-1),-1)</f>
        <v>-1</v>
      </c>
      <c r="J1722" s="0" t="n">
        <f aca="false">IF(MAX(G1722:I1722)&lt;0,IF(OR(B1722=B1721,B1721=B1720),1,-1),MAX(G1722:I1722))</f>
        <v>0</v>
      </c>
    </row>
    <row r="1723" customFormat="false" ht="13.8" hidden="false" customHeight="false" outlineLevel="0" collapsed="false">
      <c r="A1723" s="7" t="n">
        <f aca="false">MAX(G1723:J1723)</f>
        <v>0</v>
      </c>
      <c r="B1723" s="8"/>
      <c r="C1723" s="9" t="e">
        <f aca="false">INDEX(SupplierNomenclature!$E$3:$E$10000,MATCH(B1723,SupplierNomenclature!$I$3:$I$10000,0))</f>
        <v>#N/A</v>
      </c>
      <c r="D1723" s="6" t="n">
        <f aca="false">IF(ISBLANK(B1723), , IF(ISBLANK(B1722), D1721+1, D1722))</f>
        <v>0</v>
      </c>
      <c r="E1723" s="9" t="n">
        <f aca="false">IF(ISBLANK(B1723),,IF(OR(ISBLANK(B1722), B1722="Баркод"),1,E1722+1))</f>
        <v>0</v>
      </c>
      <c r="F1723" s="9" t="n">
        <f aca="false">IF(ISBLANK(B1724), E1723/2,)</f>
        <v>0</v>
      </c>
      <c r="G1723" s="0" t="n">
        <f aca="false">IF(ISBLANK(B1723),0,-1)</f>
        <v>0</v>
      </c>
      <c r="H1723" s="0" t="n">
        <f aca="false">IF(AND(ISBLANK(B1722),NOT(ISBLANK(B1723))),1,-1)</f>
        <v>-1</v>
      </c>
      <c r="I1723" s="0" t="n">
        <f aca="false">IF(ISBLANK(B1721),IF(AND(B1722=B1723,NOT(ISBLANK(B1722)),NOT(ISBLANK(B1723))),1,-1),-1)</f>
        <v>-1</v>
      </c>
      <c r="J1723" s="0" t="n">
        <f aca="false">IF(MAX(G1723:I1723)&lt;0,IF(OR(B1723=B1722,B1722=B1721),1,-1),MAX(G1723:I1723))</f>
        <v>0</v>
      </c>
    </row>
    <row r="1724" customFormat="false" ht="13.8" hidden="false" customHeight="false" outlineLevel="0" collapsed="false">
      <c r="A1724" s="7" t="n">
        <f aca="false">MAX(G1724:J1724)</f>
        <v>0</v>
      </c>
      <c r="B1724" s="8"/>
      <c r="C1724" s="9" t="e">
        <f aca="false">INDEX(SupplierNomenclature!$E$3:$E$10000,MATCH(B1724,SupplierNomenclature!$I$3:$I$10000,0))</f>
        <v>#N/A</v>
      </c>
      <c r="D1724" s="6" t="n">
        <f aca="false">IF(ISBLANK(B1724), , IF(ISBLANK(B1723), D1722+1, D1723))</f>
        <v>0</v>
      </c>
      <c r="E1724" s="9" t="n">
        <f aca="false">IF(ISBLANK(B1724),,IF(OR(ISBLANK(B1723), B1723="Баркод"),1,E1723+1))</f>
        <v>0</v>
      </c>
      <c r="F1724" s="9" t="n">
        <f aca="false">IF(ISBLANK(B1725), E1724/2,)</f>
        <v>0</v>
      </c>
      <c r="G1724" s="0" t="n">
        <f aca="false">IF(ISBLANK(B1724),0,-1)</f>
        <v>0</v>
      </c>
      <c r="H1724" s="0" t="n">
        <f aca="false">IF(AND(ISBLANK(B1723),NOT(ISBLANK(B1724))),1,-1)</f>
        <v>-1</v>
      </c>
      <c r="I1724" s="0" t="n">
        <f aca="false">IF(ISBLANK(B1722),IF(AND(B1723=B1724,NOT(ISBLANK(B1723)),NOT(ISBLANK(B1724))),1,-1),-1)</f>
        <v>-1</v>
      </c>
      <c r="J1724" s="0" t="n">
        <f aca="false">IF(MAX(G1724:I1724)&lt;0,IF(OR(B1724=B1723,B1723=B1722),1,-1),MAX(G1724:I1724))</f>
        <v>0</v>
      </c>
    </row>
    <row r="1725" customFormat="false" ht="13.8" hidden="false" customHeight="false" outlineLevel="0" collapsed="false">
      <c r="A1725" s="7" t="n">
        <f aca="false">MAX(G1725:J1725)</f>
        <v>0</v>
      </c>
      <c r="B1725" s="8"/>
      <c r="C1725" s="9" t="e">
        <f aca="false">INDEX(SupplierNomenclature!$E$3:$E$10000,MATCH(B1725,SupplierNomenclature!$I$3:$I$10000,0))</f>
        <v>#N/A</v>
      </c>
      <c r="D1725" s="6" t="n">
        <f aca="false">IF(ISBLANK(B1725), , IF(ISBLANK(B1724), D1723+1, D1724))</f>
        <v>0</v>
      </c>
      <c r="E1725" s="9" t="n">
        <f aca="false">IF(ISBLANK(B1725),,IF(OR(ISBLANK(B1724), B1724="Баркод"),1,E1724+1))</f>
        <v>0</v>
      </c>
      <c r="F1725" s="9" t="n">
        <f aca="false">IF(ISBLANK(B1726), E1725/2,)</f>
        <v>0</v>
      </c>
      <c r="G1725" s="0" t="n">
        <f aca="false">IF(ISBLANK(B1725),0,-1)</f>
        <v>0</v>
      </c>
      <c r="H1725" s="0" t="n">
        <f aca="false">IF(AND(ISBLANK(B1724),NOT(ISBLANK(B1725))),1,-1)</f>
        <v>-1</v>
      </c>
      <c r="I1725" s="0" t="n">
        <f aca="false">IF(ISBLANK(B1723),IF(AND(B1724=B1725,NOT(ISBLANK(B1724)),NOT(ISBLANK(B1725))),1,-1),-1)</f>
        <v>-1</v>
      </c>
      <c r="J1725" s="0" t="n">
        <f aca="false">IF(MAX(G1725:I1725)&lt;0,IF(OR(B1725=B1724,B1724=B1723),1,-1),MAX(G1725:I1725))</f>
        <v>0</v>
      </c>
    </row>
    <row r="1726" customFormat="false" ht="13.8" hidden="false" customHeight="false" outlineLevel="0" collapsed="false">
      <c r="A1726" s="7" t="n">
        <f aca="false">MAX(G1726:J1726)</f>
        <v>0</v>
      </c>
      <c r="B1726" s="8"/>
      <c r="C1726" s="9" t="e">
        <f aca="false">INDEX(SupplierNomenclature!$E$3:$E$10000,MATCH(B1726,SupplierNomenclature!$I$3:$I$10000,0))</f>
        <v>#N/A</v>
      </c>
      <c r="D1726" s="6" t="n">
        <f aca="false">IF(ISBLANK(B1726), , IF(ISBLANK(B1725), D1724+1, D1725))</f>
        <v>0</v>
      </c>
      <c r="E1726" s="9" t="n">
        <f aca="false">IF(ISBLANK(B1726),,IF(OR(ISBLANK(B1725), B1725="Баркод"),1,E1725+1))</f>
        <v>0</v>
      </c>
      <c r="F1726" s="9" t="n">
        <f aca="false">IF(ISBLANK(B1727), E1726/2,)</f>
        <v>0</v>
      </c>
      <c r="G1726" s="0" t="n">
        <f aca="false">IF(ISBLANK(B1726),0,-1)</f>
        <v>0</v>
      </c>
      <c r="H1726" s="0" t="n">
        <f aca="false">IF(AND(ISBLANK(B1725),NOT(ISBLANK(B1726))),1,-1)</f>
        <v>-1</v>
      </c>
      <c r="I1726" s="0" t="n">
        <f aca="false">IF(ISBLANK(B1724),IF(AND(B1725=B1726,NOT(ISBLANK(B1725)),NOT(ISBLANK(B1726))),1,-1),-1)</f>
        <v>-1</v>
      </c>
      <c r="J1726" s="0" t="n">
        <f aca="false">IF(MAX(G1726:I1726)&lt;0,IF(OR(B1726=B1725,B1725=B1724),1,-1),MAX(G1726:I1726))</f>
        <v>0</v>
      </c>
    </row>
    <row r="1727" customFormat="false" ht="13.8" hidden="false" customHeight="false" outlineLevel="0" collapsed="false">
      <c r="A1727" s="7" t="n">
        <f aca="false">MAX(G1727:J1727)</f>
        <v>0</v>
      </c>
      <c r="B1727" s="8"/>
      <c r="C1727" s="9" t="e">
        <f aca="false">INDEX(SupplierNomenclature!$E$3:$E$10000,MATCH(B1727,SupplierNomenclature!$I$3:$I$10000,0))</f>
        <v>#N/A</v>
      </c>
      <c r="D1727" s="6" t="n">
        <f aca="false">IF(ISBLANK(B1727), , IF(ISBLANK(B1726), D1725+1, D1726))</f>
        <v>0</v>
      </c>
      <c r="E1727" s="9" t="n">
        <f aca="false">IF(ISBLANK(B1727),,IF(OR(ISBLANK(B1726), B1726="Баркод"),1,E1726+1))</f>
        <v>0</v>
      </c>
      <c r="F1727" s="9" t="n">
        <f aca="false">IF(ISBLANK(B1728), E1727/2,)</f>
        <v>0</v>
      </c>
      <c r="G1727" s="0" t="n">
        <f aca="false">IF(ISBLANK(B1727),0,-1)</f>
        <v>0</v>
      </c>
      <c r="H1727" s="0" t="n">
        <f aca="false">IF(AND(ISBLANK(B1726),NOT(ISBLANK(B1727))),1,-1)</f>
        <v>-1</v>
      </c>
      <c r="I1727" s="0" t="n">
        <f aca="false">IF(ISBLANK(B1725),IF(AND(B1726=B1727,NOT(ISBLANK(B1726)),NOT(ISBLANK(B1727))),1,-1),-1)</f>
        <v>-1</v>
      </c>
      <c r="J1727" s="0" t="n">
        <f aca="false">IF(MAX(G1727:I1727)&lt;0,IF(OR(B1727=B1726,B1726=B1725),1,-1),MAX(G1727:I1727))</f>
        <v>0</v>
      </c>
    </row>
    <row r="1728" customFormat="false" ht="13.8" hidden="false" customHeight="false" outlineLevel="0" collapsed="false">
      <c r="A1728" s="7" t="n">
        <f aca="false">MAX(G1728:J1728)</f>
        <v>0</v>
      </c>
      <c r="B1728" s="8"/>
      <c r="C1728" s="9" t="e">
        <f aca="false">INDEX(SupplierNomenclature!$E$3:$E$10000,MATCH(B1728,SupplierNomenclature!$I$3:$I$10000,0))</f>
        <v>#N/A</v>
      </c>
      <c r="D1728" s="6" t="n">
        <f aca="false">IF(ISBLANK(B1728), , IF(ISBLANK(B1727), D1726+1, D1727))</f>
        <v>0</v>
      </c>
      <c r="E1728" s="9" t="n">
        <f aca="false">IF(ISBLANK(B1728),,IF(OR(ISBLANK(B1727), B1727="Баркод"),1,E1727+1))</f>
        <v>0</v>
      </c>
      <c r="F1728" s="9" t="n">
        <f aca="false">IF(ISBLANK(B1729), E1728/2,)</f>
        <v>0</v>
      </c>
      <c r="G1728" s="0" t="n">
        <f aca="false">IF(ISBLANK(B1728),0,-1)</f>
        <v>0</v>
      </c>
      <c r="H1728" s="0" t="n">
        <f aca="false">IF(AND(ISBLANK(B1727),NOT(ISBLANK(B1728))),1,-1)</f>
        <v>-1</v>
      </c>
      <c r="I1728" s="0" t="n">
        <f aca="false">IF(ISBLANK(B1726),IF(AND(B1727=B1728,NOT(ISBLANK(B1727)),NOT(ISBLANK(B1728))),1,-1),-1)</f>
        <v>-1</v>
      </c>
      <c r="J1728" s="0" t="n">
        <f aca="false">IF(MAX(G1728:I1728)&lt;0,IF(OR(B1728=B1727,B1727=B1726),1,-1),MAX(G1728:I1728))</f>
        <v>0</v>
      </c>
    </row>
    <row r="1729" customFormat="false" ht="13.8" hidden="false" customHeight="false" outlineLevel="0" collapsed="false">
      <c r="A1729" s="7" t="n">
        <f aca="false">MAX(G1729:J1729)</f>
        <v>0</v>
      </c>
      <c r="B1729" s="8"/>
      <c r="C1729" s="9" t="e">
        <f aca="false">INDEX(SupplierNomenclature!$E$3:$E$10000,MATCH(B1729,SupplierNomenclature!$I$3:$I$10000,0))</f>
        <v>#N/A</v>
      </c>
      <c r="D1729" s="6" t="n">
        <f aca="false">IF(ISBLANK(B1729), , IF(ISBLANK(B1728), D1727+1, D1728))</f>
        <v>0</v>
      </c>
      <c r="E1729" s="9" t="n">
        <f aca="false">IF(ISBLANK(B1729),,IF(OR(ISBLANK(B1728), B1728="Баркод"),1,E1728+1))</f>
        <v>0</v>
      </c>
      <c r="F1729" s="9" t="n">
        <f aca="false">IF(ISBLANK(B1730), E1729/2,)</f>
        <v>0</v>
      </c>
      <c r="G1729" s="0" t="n">
        <f aca="false">IF(ISBLANK(B1729),0,-1)</f>
        <v>0</v>
      </c>
      <c r="H1729" s="0" t="n">
        <f aca="false">IF(AND(ISBLANK(B1728),NOT(ISBLANK(B1729))),1,-1)</f>
        <v>-1</v>
      </c>
      <c r="I1729" s="0" t="n">
        <f aca="false">IF(ISBLANK(B1727),IF(AND(B1728=B1729,NOT(ISBLANK(B1728)),NOT(ISBLANK(B1729))),1,-1),-1)</f>
        <v>-1</v>
      </c>
      <c r="J1729" s="0" t="n">
        <f aca="false">IF(MAX(G1729:I1729)&lt;0,IF(OR(B1729=B1728,B1728=B1727),1,-1),MAX(G1729:I1729))</f>
        <v>0</v>
      </c>
    </row>
    <row r="1730" customFormat="false" ht="13.8" hidden="false" customHeight="false" outlineLevel="0" collapsed="false">
      <c r="A1730" s="7" t="n">
        <f aca="false">MAX(G1730:J1730)</f>
        <v>0</v>
      </c>
      <c r="B1730" s="8"/>
      <c r="C1730" s="9" t="e">
        <f aca="false">INDEX(SupplierNomenclature!$E$3:$E$10000,MATCH(B1730,SupplierNomenclature!$I$3:$I$10000,0))</f>
        <v>#N/A</v>
      </c>
      <c r="D1730" s="6" t="n">
        <f aca="false">IF(ISBLANK(B1730), , IF(ISBLANK(B1729), D1728+1, D1729))</f>
        <v>0</v>
      </c>
      <c r="E1730" s="9" t="n">
        <f aca="false">IF(ISBLANK(B1730),,IF(OR(ISBLANK(B1729), B1729="Баркод"),1,E1729+1))</f>
        <v>0</v>
      </c>
      <c r="F1730" s="9" t="n">
        <f aca="false">IF(ISBLANK(B1731), E1730/2,)</f>
        <v>0</v>
      </c>
      <c r="G1730" s="0" t="n">
        <f aca="false">IF(ISBLANK(B1730),0,-1)</f>
        <v>0</v>
      </c>
      <c r="H1730" s="0" t="n">
        <f aca="false">IF(AND(ISBLANK(B1729),NOT(ISBLANK(B1730))),1,-1)</f>
        <v>-1</v>
      </c>
      <c r="I1730" s="0" t="n">
        <f aca="false">IF(ISBLANK(B1728),IF(AND(B1729=B1730,NOT(ISBLANK(B1729)),NOT(ISBLANK(B1730))),1,-1),-1)</f>
        <v>-1</v>
      </c>
      <c r="J1730" s="0" t="n">
        <f aca="false">IF(MAX(G1730:I1730)&lt;0,IF(OR(B1730=B1729,B1729=B1728),1,-1),MAX(G1730:I1730))</f>
        <v>0</v>
      </c>
    </row>
    <row r="1731" customFormat="false" ht="13.8" hidden="false" customHeight="false" outlineLevel="0" collapsed="false">
      <c r="A1731" s="7" t="n">
        <f aca="false">MAX(G1731:J1731)</f>
        <v>0</v>
      </c>
      <c r="B1731" s="8"/>
      <c r="C1731" s="9" t="e">
        <f aca="false">INDEX(SupplierNomenclature!$E$3:$E$10000,MATCH(B1731,SupplierNomenclature!$I$3:$I$10000,0))</f>
        <v>#N/A</v>
      </c>
      <c r="D1731" s="6" t="n">
        <f aca="false">IF(ISBLANK(B1731), , IF(ISBLANK(B1730), D1729+1, D1730))</f>
        <v>0</v>
      </c>
      <c r="E1731" s="9" t="n">
        <f aca="false">IF(ISBLANK(B1731),,IF(OR(ISBLANK(B1730), B1730="Баркод"),1,E1730+1))</f>
        <v>0</v>
      </c>
      <c r="F1731" s="9" t="n">
        <f aca="false">IF(ISBLANK(B1732), E1731/2,)</f>
        <v>0</v>
      </c>
      <c r="G1731" s="0" t="n">
        <f aca="false">IF(ISBLANK(B1731),0,-1)</f>
        <v>0</v>
      </c>
      <c r="H1731" s="0" t="n">
        <f aca="false">IF(AND(ISBLANK(B1730),NOT(ISBLANK(B1731))),1,-1)</f>
        <v>-1</v>
      </c>
      <c r="I1731" s="0" t="n">
        <f aca="false">IF(ISBLANK(B1729),IF(AND(B1730=B1731,NOT(ISBLANK(B1730)),NOT(ISBLANK(B1731))),1,-1),-1)</f>
        <v>-1</v>
      </c>
      <c r="J1731" s="0" t="n">
        <f aca="false">IF(MAX(G1731:I1731)&lt;0,IF(OR(B1731=B1730,B1730=B1729),1,-1),MAX(G1731:I1731))</f>
        <v>0</v>
      </c>
    </row>
    <row r="1732" customFormat="false" ht="13.8" hidden="false" customHeight="false" outlineLevel="0" collapsed="false">
      <c r="A1732" s="7" t="n">
        <f aca="false">MAX(G1732:J1732)</f>
        <v>0</v>
      </c>
      <c r="B1732" s="8"/>
      <c r="C1732" s="9" t="e">
        <f aca="false">INDEX(SupplierNomenclature!$E$3:$E$10000,MATCH(B1732,SupplierNomenclature!$I$3:$I$10000,0))</f>
        <v>#N/A</v>
      </c>
      <c r="D1732" s="6" t="n">
        <f aca="false">IF(ISBLANK(B1732), , IF(ISBLANK(B1731), D1730+1, D1731))</f>
        <v>0</v>
      </c>
      <c r="E1732" s="9" t="n">
        <f aca="false">IF(ISBLANK(B1732),,IF(OR(ISBLANK(B1731), B1731="Баркод"),1,E1731+1))</f>
        <v>0</v>
      </c>
      <c r="F1732" s="9" t="n">
        <f aca="false">IF(ISBLANK(B1733), E1732/2,)</f>
        <v>0</v>
      </c>
      <c r="G1732" s="0" t="n">
        <f aca="false">IF(ISBLANK(B1732),0,-1)</f>
        <v>0</v>
      </c>
      <c r="H1732" s="0" t="n">
        <f aca="false">IF(AND(ISBLANK(B1731),NOT(ISBLANK(B1732))),1,-1)</f>
        <v>-1</v>
      </c>
      <c r="I1732" s="0" t="n">
        <f aca="false">IF(ISBLANK(B1730),IF(AND(B1731=B1732,NOT(ISBLANK(B1731)),NOT(ISBLANK(B1732))),1,-1),-1)</f>
        <v>-1</v>
      </c>
      <c r="J1732" s="0" t="n">
        <f aca="false">IF(MAX(G1732:I1732)&lt;0,IF(OR(B1732=B1731,B1731=B1730),1,-1),MAX(G1732:I1732))</f>
        <v>0</v>
      </c>
    </row>
    <row r="1733" customFormat="false" ht="13.8" hidden="false" customHeight="false" outlineLevel="0" collapsed="false">
      <c r="A1733" s="7" t="n">
        <f aca="false">MAX(G1733:J1733)</f>
        <v>0</v>
      </c>
      <c r="B1733" s="8"/>
      <c r="C1733" s="9" t="e">
        <f aca="false">INDEX(SupplierNomenclature!$E$3:$E$10000,MATCH(B1733,SupplierNomenclature!$I$3:$I$10000,0))</f>
        <v>#N/A</v>
      </c>
      <c r="D1733" s="6" t="n">
        <f aca="false">IF(ISBLANK(B1733), , IF(ISBLANK(B1732), D1731+1, D1732))</f>
        <v>0</v>
      </c>
      <c r="E1733" s="9" t="n">
        <f aca="false">IF(ISBLANK(B1733),,IF(OR(ISBLANK(B1732), B1732="Баркод"),1,E1732+1))</f>
        <v>0</v>
      </c>
      <c r="F1733" s="9" t="n">
        <f aca="false">IF(ISBLANK(B1734), E1733/2,)</f>
        <v>0</v>
      </c>
      <c r="G1733" s="0" t="n">
        <f aca="false">IF(ISBLANK(B1733),0,-1)</f>
        <v>0</v>
      </c>
      <c r="H1733" s="0" t="n">
        <f aca="false">IF(AND(ISBLANK(B1732),NOT(ISBLANK(B1733))),1,-1)</f>
        <v>-1</v>
      </c>
      <c r="I1733" s="0" t="n">
        <f aca="false">IF(ISBLANK(B1731),IF(AND(B1732=B1733,NOT(ISBLANK(B1732)),NOT(ISBLANK(B1733))),1,-1),-1)</f>
        <v>-1</v>
      </c>
      <c r="J1733" s="0" t="n">
        <f aca="false">IF(MAX(G1733:I1733)&lt;0,IF(OR(B1733=B1732,B1732=B1731),1,-1),MAX(G1733:I1733))</f>
        <v>0</v>
      </c>
    </row>
    <row r="1734" customFormat="false" ht="13.8" hidden="false" customHeight="false" outlineLevel="0" collapsed="false">
      <c r="A1734" s="7" t="n">
        <f aca="false">MAX(G1734:J1734)</f>
        <v>0</v>
      </c>
      <c r="B1734" s="8"/>
      <c r="C1734" s="9" t="e">
        <f aca="false">INDEX(SupplierNomenclature!$E$3:$E$10000,MATCH(B1734,SupplierNomenclature!$I$3:$I$10000,0))</f>
        <v>#N/A</v>
      </c>
      <c r="D1734" s="6" t="n">
        <f aca="false">IF(ISBLANK(B1734), , IF(ISBLANK(B1733), D1732+1, D1733))</f>
        <v>0</v>
      </c>
      <c r="E1734" s="9" t="n">
        <f aca="false">IF(ISBLANK(B1734),,IF(OR(ISBLANK(B1733), B1733="Баркод"),1,E1733+1))</f>
        <v>0</v>
      </c>
      <c r="F1734" s="9" t="n">
        <f aca="false">IF(ISBLANK(B1735), E1734/2,)</f>
        <v>0</v>
      </c>
      <c r="G1734" s="0" t="n">
        <f aca="false">IF(ISBLANK(B1734),0,-1)</f>
        <v>0</v>
      </c>
      <c r="H1734" s="0" t="n">
        <f aca="false">IF(AND(ISBLANK(B1733),NOT(ISBLANK(B1734))),1,-1)</f>
        <v>-1</v>
      </c>
      <c r="I1734" s="0" t="n">
        <f aca="false">IF(ISBLANK(B1732),IF(AND(B1733=B1734,NOT(ISBLANK(B1733)),NOT(ISBLANK(B1734))),1,-1),-1)</f>
        <v>-1</v>
      </c>
      <c r="J1734" s="0" t="n">
        <f aca="false">IF(MAX(G1734:I1734)&lt;0,IF(OR(B1734=B1733,B1733=B1732),1,-1),MAX(G1734:I1734))</f>
        <v>0</v>
      </c>
    </row>
    <row r="1735" customFormat="false" ht="13.8" hidden="false" customHeight="false" outlineLevel="0" collapsed="false">
      <c r="A1735" s="7" t="n">
        <f aca="false">MAX(G1735:J1735)</f>
        <v>0</v>
      </c>
      <c r="B1735" s="8"/>
      <c r="C1735" s="9" t="e">
        <f aca="false">INDEX(SupplierNomenclature!$E$3:$E$10000,MATCH(B1735,SupplierNomenclature!$I$3:$I$10000,0))</f>
        <v>#N/A</v>
      </c>
      <c r="D1735" s="6" t="n">
        <f aca="false">IF(ISBLANK(B1735), , IF(ISBLANK(B1734), D1733+1, D1734))</f>
        <v>0</v>
      </c>
      <c r="E1735" s="9" t="n">
        <f aca="false">IF(ISBLANK(B1735),,IF(OR(ISBLANK(B1734), B1734="Баркод"),1,E1734+1))</f>
        <v>0</v>
      </c>
      <c r="F1735" s="9" t="n">
        <f aca="false">IF(ISBLANK(B1736), E1735/2,)</f>
        <v>0</v>
      </c>
      <c r="G1735" s="0" t="n">
        <f aca="false">IF(ISBLANK(B1735),0,-1)</f>
        <v>0</v>
      </c>
      <c r="H1735" s="0" t="n">
        <f aca="false">IF(AND(ISBLANK(B1734),NOT(ISBLANK(B1735))),1,-1)</f>
        <v>-1</v>
      </c>
      <c r="I1735" s="0" t="n">
        <f aca="false">IF(ISBLANK(B1733),IF(AND(B1734=B1735,NOT(ISBLANK(B1734)),NOT(ISBLANK(B1735))),1,-1),-1)</f>
        <v>-1</v>
      </c>
      <c r="J1735" s="0" t="n">
        <f aca="false">IF(MAX(G1735:I1735)&lt;0,IF(OR(B1735=B1734,B1734=B1733),1,-1),MAX(G1735:I1735))</f>
        <v>0</v>
      </c>
    </row>
    <row r="1736" customFormat="false" ht="13.8" hidden="false" customHeight="false" outlineLevel="0" collapsed="false">
      <c r="A1736" s="7" t="n">
        <f aca="false">MAX(G1736:J1736)</f>
        <v>0</v>
      </c>
      <c r="B1736" s="8"/>
      <c r="C1736" s="9" t="e">
        <f aca="false">INDEX(SupplierNomenclature!$E$3:$E$10000,MATCH(B1736,SupplierNomenclature!$I$3:$I$10000,0))</f>
        <v>#N/A</v>
      </c>
      <c r="D1736" s="6" t="n">
        <f aca="false">IF(ISBLANK(B1736), , IF(ISBLANK(B1735), D1734+1, D1735))</f>
        <v>0</v>
      </c>
      <c r="E1736" s="9" t="n">
        <f aca="false">IF(ISBLANK(B1736),,IF(OR(ISBLANK(B1735), B1735="Баркод"),1,E1735+1))</f>
        <v>0</v>
      </c>
      <c r="F1736" s="9" t="n">
        <f aca="false">IF(ISBLANK(B1737), E1736/2,)</f>
        <v>0</v>
      </c>
      <c r="G1736" s="0" t="n">
        <f aca="false">IF(ISBLANK(B1736),0,-1)</f>
        <v>0</v>
      </c>
      <c r="H1736" s="0" t="n">
        <f aca="false">IF(AND(ISBLANK(B1735),NOT(ISBLANK(B1736))),1,-1)</f>
        <v>-1</v>
      </c>
      <c r="I1736" s="0" t="n">
        <f aca="false">IF(ISBLANK(B1734),IF(AND(B1735=B1736,NOT(ISBLANK(B1735)),NOT(ISBLANK(B1736))),1,-1),-1)</f>
        <v>-1</v>
      </c>
      <c r="J1736" s="0" t="n">
        <f aca="false">IF(MAX(G1736:I1736)&lt;0,IF(OR(B1736=B1735,B1735=B1734),1,-1),MAX(G1736:I1736))</f>
        <v>0</v>
      </c>
    </row>
    <row r="1737" customFormat="false" ht="13.8" hidden="false" customHeight="false" outlineLevel="0" collapsed="false">
      <c r="A1737" s="7" t="n">
        <f aca="false">MAX(G1737:J1737)</f>
        <v>0</v>
      </c>
      <c r="B1737" s="8"/>
      <c r="C1737" s="9" t="e">
        <f aca="false">INDEX(SupplierNomenclature!$E$3:$E$10000,MATCH(B1737,SupplierNomenclature!$I$3:$I$10000,0))</f>
        <v>#N/A</v>
      </c>
      <c r="D1737" s="6" t="n">
        <f aca="false">IF(ISBLANK(B1737), , IF(ISBLANK(B1736), D1735+1, D1736))</f>
        <v>0</v>
      </c>
      <c r="E1737" s="9" t="n">
        <f aca="false">IF(ISBLANK(B1737),,IF(OR(ISBLANK(B1736), B1736="Баркод"),1,E1736+1))</f>
        <v>0</v>
      </c>
      <c r="F1737" s="9" t="n">
        <f aca="false">IF(ISBLANK(B1738), E1737/2,)</f>
        <v>0</v>
      </c>
      <c r="G1737" s="0" t="n">
        <f aca="false">IF(ISBLANK(B1737),0,-1)</f>
        <v>0</v>
      </c>
      <c r="H1737" s="0" t="n">
        <f aca="false">IF(AND(ISBLANK(B1736),NOT(ISBLANK(B1737))),1,-1)</f>
        <v>-1</v>
      </c>
      <c r="I1737" s="0" t="n">
        <f aca="false">IF(ISBLANK(B1735),IF(AND(B1736=B1737,NOT(ISBLANK(B1736)),NOT(ISBLANK(B1737))),1,-1),-1)</f>
        <v>-1</v>
      </c>
      <c r="J1737" s="0" t="n">
        <f aca="false">IF(MAX(G1737:I1737)&lt;0,IF(OR(B1737=B1736,B1736=B1735),1,-1),MAX(G1737:I1737))</f>
        <v>0</v>
      </c>
    </row>
    <row r="1738" customFormat="false" ht="13.8" hidden="false" customHeight="false" outlineLevel="0" collapsed="false">
      <c r="A1738" s="7" t="n">
        <f aca="false">MAX(G1738:J1738)</f>
        <v>0</v>
      </c>
      <c r="B1738" s="8"/>
      <c r="C1738" s="9" t="e">
        <f aca="false">INDEX(SupplierNomenclature!$E$3:$E$10000,MATCH(B1738,SupplierNomenclature!$I$3:$I$10000,0))</f>
        <v>#N/A</v>
      </c>
      <c r="D1738" s="6" t="n">
        <f aca="false">IF(ISBLANK(B1738), , IF(ISBLANK(B1737), D1736+1, D1737))</f>
        <v>0</v>
      </c>
      <c r="E1738" s="9" t="n">
        <f aca="false">IF(ISBLANK(B1738),,IF(OR(ISBLANK(B1737), B1737="Баркод"),1,E1737+1))</f>
        <v>0</v>
      </c>
      <c r="F1738" s="9" t="n">
        <f aca="false">IF(ISBLANK(B1739), E1738/2,)</f>
        <v>0</v>
      </c>
      <c r="G1738" s="0" t="n">
        <f aca="false">IF(ISBLANK(B1738),0,-1)</f>
        <v>0</v>
      </c>
      <c r="H1738" s="0" t="n">
        <f aca="false">IF(AND(ISBLANK(B1737),NOT(ISBLANK(B1738))),1,-1)</f>
        <v>-1</v>
      </c>
      <c r="I1738" s="0" t="n">
        <f aca="false">IF(ISBLANK(B1736),IF(AND(B1737=B1738,NOT(ISBLANK(B1737)),NOT(ISBLANK(B1738))),1,-1),-1)</f>
        <v>-1</v>
      </c>
      <c r="J1738" s="0" t="n">
        <f aca="false">IF(MAX(G1738:I1738)&lt;0,IF(OR(B1738=B1737,B1737=B1736),1,-1),MAX(G1738:I1738))</f>
        <v>0</v>
      </c>
    </row>
    <row r="1739" customFormat="false" ht="13.8" hidden="false" customHeight="false" outlineLevel="0" collapsed="false">
      <c r="A1739" s="7" t="n">
        <f aca="false">MAX(G1739:J1739)</f>
        <v>0</v>
      </c>
      <c r="B1739" s="8"/>
      <c r="C1739" s="9" t="e">
        <f aca="false">INDEX(SupplierNomenclature!$E$3:$E$10000,MATCH(B1739,SupplierNomenclature!$I$3:$I$10000,0))</f>
        <v>#N/A</v>
      </c>
      <c r="D1739" s="6" t="n">
        <f aca="false">IF(ISBLANK(B1739), , IF(ISBLANK(B1738), D1737+1, D1738))</f>
        <v>0</v>
      </c>
      <c r="E1739" s="9" t="n">
        <f aca="false">IF(ISBLANK(B1739),,IF(OR(ISBLANK(B1738), B1738="Баркод"),1,E1738+1))</f>
        <v>0</v>
      </c>
      <c r="F1739" s="9" t="n">
        <f aca="false">IF(ISBLANK(B1740), E1739/2,)</f>
        <v>0</v>
      </c>
      <c r="G1739" s="0" t="n">
        <f aca="false">IF(ISBLANK(B1739),0,-1)</f>
        <v>0</v>
      </c>
      <c r="H1739" s="0" t="n">
        <f aca="false">IF(AND(ISBLANK(B1738),NOT(ISBLANK(B1739))),1,-1)</f>
        <v>-1</v>
      </c>
      <c r="I1739" s="0" t="n">
        <f aca="false">IF(ISBLANK(B1737),IF(AND(B1738=B1739,NOT(ISBLANK(B1738)),NOT(ISBLANK(B1739))),1,-1),-1)</f>
        <v>-1</v>
      </c>
      <c r="J1739" s="0" t="n">
        <f aca="false">IF(MAX(G1739:I1739)&lt;0,IF(OR(B1739=B1738,B1738=B1737),1,-1),MAX(G1739:I1739))</f>
        <v>0</v>
      </c>
    </row>
    <row r="1740" customFormat="false" ht="13.8" hidden="false" customHeight="false" outlineLevel="0" collapsed="false">
      <c r="A1740" s="7" t="n">
        <f aca="false">MAX(G1740:J1740)</f>
        <v>0</v>
      </c>
      <c r="B1740" s="8"/>
      <c r="C1740" s="9" t="e">
        <f aca="false">INDEX(SupplierNomenclature!$E$3:$E$10000,MATCH(B1740,SupplierNomenclature!$I$3:$I$10000,0))</f>
        <v>#N/A</v>
      </c>
      <c r="D1740" s="6" t="n">
        <f aca="false">IF(ISBLANK(B1740), , IF(ISBLANK(B1739), D1738+1, D1739))</f>
        <v>0</v>
      </c>
      <c r="E1740" s="9" t="n">
        <f aca="false">IF(ISBLANK(B1740),,IF(OR(ISBLANK(B1739), B1739="Баркод"),1,E1739+1))</f>
        <v>0</v>
      </c>
      <c r="F1740" s="9" t="n">
        <f aca="false">IF(ISBLANK(B1741), E1740/2,)</f>
        <v>0</v>
      </c>
      <c r="G1740" s="0" t="n">
        <f aca="false">IF(ISBLANK(B1740),0,-1)</f>
        <v>0</v>
      </c>
      <c r="H1740" s="0" t="n">
        <f aca="false">IF(AND(ISBLANK(B1739),NOT(ISBLANK(B1740))),1,-1)</f>
        <v>-1</v>
      </c>
      <c r="I1740" s="0" t="n">
        <f aca="false">IF(ISBLANK(B1738),IF(AND(B1739=B1740,NOT(ISBLANK(B1739)),NOT(ISBLANK(B1740))),1,-1),-1)</f>
        <v>-1</v>
      </c>
      <c r="J1740" s="0" t="n">
        <f aca="false">IF(MAX(G1740:I1740)&lt;0,IF(OR(B1740=B1739,B1739=B1738),1,-1),MAX(G1740:I1740))</f>
        <v>0</v>
      </c>
    </row>
    <row r="1741" customFormat="false" ht="13.8" hidden="false" customHeight="false" outlineLevel="0" collapsed="false">
      <c r="A1741" s="7" t="n">
        <f aca="false">MAX(G1741:J1741)</f>
        <v>0</v>
      </c>
      <c r="B1741" s="8"/>
      <c r="C1741" s="9" t="e">
        <f aca="false">INDEX(SupplierNomenclature!$E$3:$E$10000,MATCH(B1741,SupplierNomenclature!$I$3:$I$10000,0))</f>
        <v>#N/A</v>
      </c>
      <c r="D1741" s="6" t="n">
        <f aca="false">IF(ISBLANK(B1741), , IF(ISBLANK(B1740), D1739+1, D1740))</f>
        <v>0</v>
      </c>
      <c r="E1741" s="9" t="n">
        <f aca="false">IF(ISBLANK(B1741),,IF(OR(ISBLANK(B1740), B1740="Баркод"),1,E1740+1))</f>
        <v>0</v>
      </c>
      <c r="F1741" s="9" t="n">
        <f aca="false">IF(ISBLANK(B1742), E1741/2,)</f>
        <v>0</v>
      </c>
      <c r="G1741" s="0" t="n">
        <f aca="false">IF(ISBLANK(B1741),0,-1)</f>
        <v>0</v>
      </c>
      <c r="H1741" s="0" t="n">
        <f aca="false">IF(AND(ISBLANK(B1740),NOT(ISBLANK(B1741))),1,-1)</f>
        <v>-1</v>
      </c>
      <c r="I1741" s="0" t="n">
        <f aca="false">IF(ISBLANK(B1739),IF(AND(B1740=B1741,NOT(ISBLANK(B1740)),NOT(ISBLANK(B1741))),1,-1),-1)</f>
        <v>-1</v>
      </c>
      <c r="J1741" s="0" t="n">
        <f aca="false">IF(MAX(G1741:I1741)&lt;0,IF(OR(B1741=B1740,B1740=B1739),1,-1),MAX(G1741:I1741))</f>
        <v>0</v>
      </c>
    </row>
    <row r="1742" customFormat="false" ht="13.8" hidden="false" customHeight="false" outlineLevel="0" collapsed="false">
      <c r="A1742" s="7" t="n">
        <f aca="false">MAX(G1742:J1742)</f>
        <v>0</v>
      </c>
      <c r="B1742" s="8"/>
      <c r="C1742" s="9" t="e">
        <f aca="false">INDEX(SupplierNomenclature!$E$3:$E$10000,MATCH(B1742,SupplierNomenclature!$I$3:$I$10000,0))</f>
        <v>#N/A</v>
      </c>
      <c r="D1742" s="6" t="n">
        <f aca="false">IF(ISBLANK(B1742), , IF(ISBLANK(B1741), D1740+1, D1741))</f>
        <v>0</v>
      </c>
      <c r="E1742" s="9" t="n">
        <f aca="false">IF(ISBLANK(B1742),,IF(OR(ISBLANK(B1741), B1741="Баркод"),1,E1741+1))</f>
        <v>0</v>
      </c>
      <c r="F1742" s="9" t="n">
        <f aca="false">IF(ISBLANK(B1743), E1742/2,)</f>
        <v>0</v>
      </c>
      <c r="G1742" s="0" t="n">
        <f aca="false">IF(ISBLANK(B1742),0,-1)</f>
        <v>0</v>
      </c>
      <c r="H1742" s="0" t="n">
        <f aca="false">IF(AND(ISBLANK(B1741),NOT(ISBLANK(B1742))),1,-1)</f>
        <v>-1</v>
      </c>
      <c r="I1742" s="0" t="n">
        <f aca="false">IF(ISBLANK(B1740),IF(AND(B1741=B1742,NOT(ISBLANK(B1741)),NOT(ISBLANK(B1742))),1,-1),-1)</f>
        <v>-1</v>
      </c>
      <c r="J1742" s="0" t="n">
        <f aca="false">IF(MAX(G1742:I1742)&lt;0,IF(OR(B1742=B1741,B1741=B1740),1,-1),MAX(G1742:I1742))</f>
        <v>0</v>
      </c>
    </row>
    <row r="1743" customFormat="false" ht="13.8" hidden="false" customHeight="false" outlineLevel="0" collapsed="false">
      <c r="A1743" s="7" t="n">
        <f aca="false">MAX(G1743:J1743)</f>
        <v>0</v>
      </c>
      <c r="B1743" s="8"/>
      <c r="C1743" s="9" t="e">
        <f aca="false">INDEX(SupplierNomenclature!$E$3:$E$10000,MATCH(B1743,SupplierNomenclature!$I$3:$I$10000,0))</f>
        <v>#N/A</v>
      </c>
      <c r="D1743" s="6" t="n">
        <f aca="false">IF(ISBLANK(B1743), , IF(ISBLANK(B1742), D1741+1, D1742))</f>
        <v>0</v>
      </c>
      <c r="E1743" s="9" t="n">
        <f aca="false">IF(ISBLANK(B1743),,IF(OR(ISBLANK(B1742), B1742="Баркод"),1,E1742+1))</f>
        <v>0</v>
      </c>
      <c r="F1743" s="9" t="n">
        <f aca="false">IF(ISBLANK(B1744), E1743/2,)</f>
        <v>0</v>
      </c>
      <c r="G1743" s="0" t="n">
        <f aca="false">IF(ISBLANK(B1743),0,-1)</f>
        <v>0</v>
      </c>
      <c r="H1743" s="0" t="n">
        <f aca="false">IF(AND(ISBLANK(B1742),NOT(ISBLANK(B1743))),1,-1)</f>
        <v>-1</v>
      </c>
      <c r="I1743" s="0" t="n">
        <f aca="false">IF(ISBLANK(B1741),IF(AND(B1742=B1743,NOT(ISBLANK(B1742)),NOT(ISBLANK(B1743))),1,-1),-1)</f>
        <v>-1</v>
      </c>
      <c r="J1743" s="0" t="n">
        <f aca="false">IF(MAX(G1743:I1743)&lt;0,IF(OR(B1743=B1742,B1742=B1741),1,-1),MAX(G1743:I1743))</f>
        <v>0</v>
      </c>
    </row>
    <row r="1744" customFormat="false" ht="13.8" hidden="false" customHeight="false" outlineLevel="0" collapsed="false">
      <c r="A1744" s="7" t="n">
        <f aca="false">MAX(G1744:J1744)</f>
        <v>0</v>
      </c>
      <c r="B1744" s="8"/>
      <c r="C1744" s="9" t="e">
        <f aca="false">INDEX(SupplierNomenclature!$E$3:$E$10000,MATCH(B1744,SupplierNomenclature!$I$3:$I$10000,0))</f>
        <v>#N/A</v>
      </c>
      <c r="D1744" s="6" t="n">
        <f aca="false">IF(ISBLANK(B1744), , IF(ISBLANK(B1743), D1742+1, D1743))</f>
        <v>0</v>
      </c>
      <c r="E1744" s="9" t="n">
        <f aca="false">IF(ISBLANK(B1744),,IF(OR(ISBLANK(B1743), B1743="Баркод"),1,E1743+1))</f>
        <v>0</v>
      </c>
      <c r="F1744" s="9" t="n">
        <f aca="false">IF(ISBLANK(B1745), E1744/2,)</f>
        <v>0</v>
      </c>
      <c r="G1744" s="0" t="n">
        <f aca="false">IF(ISBLANK(B1744),0,-1)</f>
        <v>0</v>
      </c>
      <c r="H1744" s="0" t="n">
        <f aca="false">IF(AND(ISBLANK(B1743),NOT(ISBLANK(B1744))),1,-1)</f>
        <v>-1</v>
      </c>
      <c r="I1744" s="0" t="n">
        <f aca="false">IF(ISBLANK(B1742),IF(AND(B1743=B1744,NOT(ISBLANK(B1743)),NOT(ISBLANK(B1744))),1,-1),-1)</f>
        <v>-1</v>
      </c>
      <c r="J1744" s="0" t="n">
        <f aca="false">IF(MAX(G1744:I1744)&lt;0,IF(OR(B1744=B1743,B1743=B1742),1,-1),MAX(G1744:I1744))</f>
        <v>0</v>
      </c>
    </row>
    <row r="1745" customFormat="false" ht="13.8" hidden="false" customHeight="false" outlineLevel="0" collapsed="false">
      <c r="A1745" s="7" t="n">
        <f aca="false">MAX(G1745:J1745)</f>
        <v>0</v>
      </c>
      <c r="B1745" s="8"/>
      <c r="C1745" s="9" t="e">
        <f aca="false">INDEX(SupplierNomenclature!$E$3:$E$10000,MATCH(B1745,SupplierNomenclature!$I$3:$I$10000,0))</f>
        <v>#N/A</v>
      </c>
      <c r="D1745" s="6" t="n">
        <f aca="false">IF(ISBLANK(B1745), , IF(ISBLANK(B1744), D1743+1, D1744))</f>
        <v>0</v>
      </c>
      <c r="E1745" s="9" t="n">
        <f aca="false">IF(ISBLANK(B1745),,IF(OR(ISBLANK(B1744), B1744="Баркод"),1,E1744+1))</f>
        <v>0</v>
      </c>
      <c r="F1745" s="9" t="n">
        <f aca="false">IF(ISBLANK(B1746), E1745/2,)</f>
        <v>0</v>
      </c>
      <c r="G1745" s="0" t="n">
        <f aca="false">IF(ISBLANK(B1745),0,-1)</f>
        <v>0</v>
      </c>
      <c r="H1745" s="0" t="n">
        <f aca="false">IF(AND(ISBLANK(B1744),NOT(ISBLANK(B1745))),1,-1)</f>
        <v>-1</v>
      </c>
      <c r="I1745" s="0" t="n">
        <f aca="false">IF(ISBLANK(B1743),IF(AND(B1744=B1745,NOT(ISBLANK(B1744)),NOT(ISBLANK(B1745))),1,-1),-1)</f>
        <v>-1</v>
      </c>
      <c r="J1745" s="0" t="n">
        <f aca="false">IF(MAX(G1745:I1745)&lt;0,IF(OR(B1745=B1744,B1744=B1743),1,-1),MAX(G1745:I1745))</f>
        <v>0</v>
      </c>
    </row>
    <row r="1746" customFormat="false" ht="13.8" hidden="false" customHeight="false" outlineLevel="0" collapsed="false">
      <c r="A1746" s="7" t="n">
        <f aca="false">MAX(G1746:J1746)</f>
        <v>0</v>
      </c>
      <c r="B1746" s="8"/>
      <c r="C1746" s="9" t="e">
        <f aca="false">INDEX(SupplierNomenclature!$E$3:$E$10000,MATCH(B1746,SupplierNomenclature!$I$3:$I$10000,0))</f>
        <v>#N/A</v>
      </c>
      <c r="D1746" s="6" t="n">
        <f aca="false">IF(ISBLANK(B1746), , IF(ISBLANK(B1745), D1744+1, D1745))</f>
        <v>0</v>
      </c>
      <c r="E1746" s="9" t="n">
        <f aca="false">IF(ISBLANK(B1746),,IF(OR(ISBLANK(B1745), B1745="Баркод"),1,E1745+1))</f>
        <v>0</v>
      </c>
      <c r="F1746" s="9" t="n">
        <f aca="false">IF(ISBLANK(B1747), E1746/2,)</f>
        <v>0</v>
      </c>
      <c r="G1746" s="0" t="n">
        <f aca="false">IF(ISBLANK(B1746),0,-1)</f>
        <v>0</v>
      </c>
      <c r="H1746" s="0" t="n">
        <f aca="false">IF(AND(ISBLANK(B1745),NOT(ISBLANK(B1746))),1,-1)</f>
        <v>-1</v>
      </c>
      <c r="I1746" s="0" t="n">
        <f aca="false">IF(ISBLANK(B1744),IF(AND(B1745=B1746,NOT(ISBLANK(B1745)),NOT(ISBLANK(B1746))),1,-1),-1)</f>
        <v>-1</v>
      </c>
      <c r="J1746" s="0" t="n">
        <f aca="false">IF(MAX(G1746:I1746)&lt;0,IF(OR(B1746=B1745,B1745=B1744),1,-1),MAX(G1746:I1746))</f>
        <v>0</v>
      </c>
    </row>
    <row r="1747" customFormat="false" ht="13.8" hidden="false" customHeight="false" outlineLevel="0" collapsed="false">
      <c r="A1747" s="7" t="n">
        <f aca="false">MAX(G1747:J1747)</f>
        <v>0</v>
      </c>
      <c r="B1747" s="8"/>
      <c r="C1747" s="9" t="e">
        <f aca="false">INDEX(SupplierNomenclature!$E$3:$E$10000,MATCH(B1747,SupplierNomenclature!$I$3:$I$10000,0))</f>
        <v>#N/A</v>
      </c>
      <c r="D1747" s="6" t="n">
        <f aca="false">IF(ISBLANK(B1747), , IF(ISBLANK(B1746), D1745+1, D1746))</f>
        <v>0</v>
      </c>
      <c r="E1747" s="9" t="n">
        <f aca="false">IF(ISBLANK(B1747),,IF(OR(ISBLANK(B1746), B1746="Баркод"),1,E1746+1))</f>
        <v>0</v>
      </c>
      <c r="F1747" s="9" t="n">
        <f aca="false">IF(ISBLANK(B1748), E1747/2,)</f>
        <v>0</v>
      </c>
      <c r="G1747" s="0" t="n">
        <f aca="false">IF(ISBLANK(B1747),0,-1)</f>
        <v>0</v>
      </c>
      <c r="H1747" s="0" t="n">
        <f aca="false">IF(AND(ISBLANK(B1746),NOT(ISBLANK(B1747))),1,-1)</f>
        <v>-1</v>
      </c>
      <c r="I1747" s="0" t="n">
        <f aca="false">IF(ISBLANK(B1745),IF(AND(B1746=B1747,NOT(ISBLANK(B1746)),NOT(ISBLANK(B1747))),1,-1),-1)</f>
        <v>-1</v>
      </c>
      <c r="J1747" s="0" t="n">
        <f aca="false">IF(MAX(G1747:I1747)&lt;0,IF(OR(B1747=B1746,B1746=B1745),1,-1),MAX(G1747:I1747))</f>
        <v>0</v>
      </c>
    </row>
    <row r="1748" customFormat="false" ht="13.8" hidden="false" customHeight="false" outlineLevel="0" collapsed="false">
      <c r="A1748" s="7" t="n">
        <f aca="false">MAX(G1748:J1748)</f>
        <v>0</v>
      </c>
      <c r="B1748" s="8"/>
      <c r="C1748" s="9" t="e">
        <f aca="false">INDEX(SupplierNomenclature!$E$3:$E$10000,MATCH(B1748,SupplierNomenclature!$I$3:$I$10000,0))</f>
        <v>#N/A</v>
      </c>
      <c r="D1748" s="6" t="n">
        <f aca="false">IF(ISBLANK(B1748), , IF(ISBLANK(B1747), D1746+1, D1747))</f>
        <v>0</v>
      </c>
      <c r="E1748" s="9" t="n">
        <f aca="false">IF(ISBLANK(B1748),,IF(OR(ISBLANK(B1747), B1747="Баркод"),1,E1747+1))</f>
        <v>0</v>
      </c>
      <c r="F1748" s="9" t="n">
        <f aca="false">IF(ISBLANK(B1749), E1748/2,)</f>
        <v>0</v>
      </c>
      <c r="G1748" s="0" t="n">
        <f aca="false">IF(ISBLANK(B1748),0,-1)</f>
        <v>0</v>
      </c>
      <c r="H1748" s="0" t="n">
        <f aca="false">IF(AND(ISBLANK(B1747),NOT(ISBLANK(B1748))),1,-1)</f>
        <v>-1</v>
      </c>
      <c r="I1748" s="0" t="n">
        <f aca="false">IF(ISBLANK(B1746),IF(AND(B1747=B1748,NOT(ISBLANK(B1747)),NOT(ISBLANK(B1748))),1,-1),-1)</f>
        <v>-1</v>
      </c>
      <c r="J1748" s="0" t="n">
        <f aca="false">IF(MAX(G1748:I1748)&lt;0,IF(OR(B1748=B1747,B1747=B1746),1,-1),MAX(G1748:I1748))</f>
        <v>0</v>
      </c>
    </row>
    <row r="1749" customFormat="false" ht="13.8" hidden="false" customHeight="false" outlineLevel="0" collapsed="false">
      <c r="A1749" s="7" t="n">
        <f aca="false">MAX(G1749:J1749)</f>
        <v>0</v>
      </c>
      <c r="B1749" s="8"/>
      <c r="C1749" s="9" t="e">
        <f aca="false">INDEX(SupplierNomenclature!$E$3:$E$10000,MATCH(B1749,SupplierNomenclature!$I$3:$I$10000,0))</f>
        <v>#N/A</v>
      </c>
      <c r="D1749" s="6" t="n">
        <f aca="false">IF(ISBLANK(B1749), , IF(ISBLANK(B1748), D1747+1, D1748))</f>
        <v>0</v>
      </c>
      <c r="E1749" s="9" t="n">
        <f aca="false">IF(ISBLANK(B1749),,IF(OR(ISBLANK(B1748), B1748="Баркод"),1,E1748+1))</f>
        <v>0</v>
      </c>
      <c r="F1749" s="9" t="n">
        <f aca="false">IF(ISBLANK(B1750), E1749/2,)</f>
        <v>0</v>
      </c>
      <c r="G1749" s="0" t="n">
        <f aca="false">IF(ISBLANK(B1749),0,-1)</f>
        <v>0</v>
      </c>
      <c r="H1749" s="0" t="n">
        <f aca="false">IF(AND(ISBLANK(B1748),NOT(ISBLANK(B1749))),1,-1)</f>
        <v>-1</v>
      </c>
      <c r="I1749" s="0" t="n">
        <f aca="false">IF(ISBLANK(B1747),IF(AND(B1748=B1749,NOT(ISBLANK(B1748)),NOT(ISBLANK(B1749))),1,-1),-1)</f>
        <v>-1</v>
      </c>
      <c r="J1749" s="0" t="n">
        <f aca="false">IF(MAX(G1749:I1749)&lt;0,IF(OR(B1749=B1748,B1748=B1747),1,-1),MAX(G1749:I1749))</f>
        <v>0</v>
      </c>
    </row>
    <row r="1750" customFormat="false" ht="13.8" hidden="false" customHeight="false" outlineLevel="0" collapsed="false">
      <c r="A1750" s="7" t="n">
        <f aca="false">MAX(G1750:J1750)</f>
        <v>0</v>
      </c>
      <c r="B1750" s="8"/>
      <c r="C1750" s="9" t="e">
        <f aca="false">INDEX(SupplierNomenclature!$E$3:$E$10000,MATCH(B1750,SupplierNomenclature!$I$3:$I$10000,0))</f>
        <v>#N/A</v>
      </c>
      <c r="D1750" s="6" t="n">
        <f aca="false">IF(ISBLANK(B1750), , IF(ISBLANK(B1749), D1748+1, D1749))</f>
        <v>0</v>
      </c>
      <c r="E1750" s="9" t="n">
        <f aca="false">IF(ISBLANK(B1750),,IF(OR(ISBLANK(B1749), B1749="Баркод"),1,E1749+1))</f>
        <v>0</v>
      </c>
      <c r="F1750" s="9" t="n">
        <f aca="false">IF(ISBLANK(B1751), E1750/2,)</f>
        <v>0</v>
      </c>
      <c r="G1750" s="0" t="n">
        <f aca="false">IF(ISBLANK(B1750),0,-1)</f>
        <v>0</v>
      </c>
      <c r="H1750" s="0" t="n">
        <f aca="false">IF(AND(ISBLANK(B1749),NOT(ISBLANK(B1750))),1,-1)</f>
        <v>-1</v>
      </c>
      <c r="I1750" s="0" t="n">
        <f aca="false">IF(ISBLANK(B1748),IF(AND(B1749=B1750,NOT(ISBLANK(B1749)),NOT(ISBLANK(B1750))),1,-1),-1)</f>
        <v>-1</v>
      </c>
      <c r="J1750" s="0" t="n">
        <f aca="false">IF(MAX(G1750:I1750)&lt;0,IF(OR(B1750=B1749,B1749=B1748),1,-1),MAX(G1750:I1750))</f>
        <v>0</v>
      </c>
    </row>
    <row r="1751" customFormat="false" ht="13.8" hidden="false" customHeight="false" outlineLevel="0" collapsed="false">
      <c r="A1751" s="7" t="n">
        <f aca="false">MAX(G1751:J1751)</f>
        <v>0</v>
      </c>
      <c r="B1751" s="8"/>
      <c r="C1751" s="9" t="e">
        <f aca="false">INDEX(SupplierNomenclature!$E$3:$E$10000,MATCH(B1751,SupplierNomenclature!$I$3:$I$10000,0))</f>
        <v>#N/A</v>
      </c>
      <c r="D1751" s="6" t="n">
        <f aca="false">IF(ISBLANK(B1751), , IF(ISBLANK(B1750), D1749+1, D1750))</f>
        <v>0</v>
      </c>
      <c r="E1751" s="9" t="n">
        <f aca="false">IF(ISBLANK(B1751),,IF(OR(ISBLANK(B1750), B1750="Баркод"),1,E1750+1))</f>
        <v>0</v>
      </c>
      <c r="F1751" s="9" t="n">
        <f aca="false">IF(ISBLANK(B1752), E1751/2,)</f>
        <v>0</v>
      </c>
      <c r="G1751" s="0" t="n">
        <f aca="false">IF(ISBLANK(B1751),0,-1)</f>
        <v>0</v>
      </c>
      <c r="H1751" s="0" t="n">
        <f aca="false">IF(AND(ISBLANK(B1750),NOT(ISBLANK(B1751))),1,-1)</f>
        <v>-1</v>
      </c>
      <c r="I1751" s="0" t="n">
        <f aca="false">IF(ISBLANK(B1749),IF(AND(B1750=B1751,NOT(ISBLANK(B1750)),NOT(ISBLANK(B1751))),1,-1),-1)</f>
        <v>-1</v>
      </c>
      <c r="J1751" s="0" t="n">
        <f aca="false">IF(MAX(G1751:I1751)&lt;0,IF(OR(B1751=B1750,B1750=B1749),1,-1),MAX(G1751:I1751))</f>
        <v>0</v>
      </c>
    </row>
    <row r="1752" customFormat="false" ht="13.8" hidden="false" customHeight="false" outlineLevel="0" collapsed="false">
      <c r="A1752" s="7" t="n">
        <f aca="false">MAX(G1752:J1752)</f>
        <v>0</v>
      </c>
      <c r="B1752" s="8"/>
      <c r="C1752" s="9" t="e">
        <f aca="false">INDEX(SupplierNomenclature!$E$3:$E$10000,MATCH(B1752,SupplierNomenclature!$I$3:$I$10000,0))</f>
        <v>#N/A</v>
      </c>
      <c r="D1752" s="6" t="n">
        <f aca="false">IF(ISBLANK(B1752), , IF(ISBLANK(B1751), D1750+1, D1751))</f>
        <v>0</v>
      </c>
      <c r="E1752" s="9" t="n">
        <f aca="false">IF(ISBLANK(B1752),,IF(OR(ISBLANK(B1751), B1751="Баркод"),1,E1751+1))</f>
        <v>0</v>
      </c>
      <c r="F1752" s="9" t="n">
        <f aca="false">IF(ISBLANK(B1753), E1752/2,)</f>
        <v>0</v>
      </c>
      <c r="G1752" s="0" t="n">
        <f aca="false">IF(ISBLANK(B1752),0,-1)</f>
        <v>0</v>
      </c>
      <c r="H1752" s="0" t="n">
        <f aca="false">IF(AND(ISBLANK(B1751),NOT(ISBLANK(B1752))),1,-1)</f>
        <v>-1</v>
      </c>
      <c r="I1752" s="0" t="n">
        <f aca="false">IF(ISBLANK(B1750),IF(AND(B1751=B1752,NOT(ISBLANK(B1751)),NOT(ISBLANK(B1752))),1,-1),-1)</f>
        <v>-1</v>
      </c>
      <c r="J1752" s="0" t="n">
        <f aca="false">IF(MAX(G1752:I1752)&lt;0,IF(OR(B1752=B1751,B1751=B1750),1,-1),MAX(G1752:I1752))</f>
        <v>0</v>
      </c>
    </row>
    <row r="1753" customFormat="false" ht="13.8" hidden="false" customHeight="false" outlineLevel="0" collapsed="false">
      <c r="A1753" s="7" t="n">
        <f aca="false">MAX(G1753:J1753)</f>
        <v>0</v>
      </c>
      <c r="B1753" s="8"/>
      <c r="C1753" s="9" t="e">
        <f aca="false">INDEX(SupplierNomenclature!$E$3:$E$10000,MATCH(B1753,SupplierNomenclature!$I$3:$I$10000,0))</f>
        <v>#N/A</v>
      </c>
      <c r="D1753" s="6" t="n">
        <f aca="false">IF(ISBLANK(B1753), , IF(ISBLANK(B1752), D1751+1, D1752))</f>
        <v>0</v>
      </c>
      <c r="E1753" s="9" t="n">
        <f aca="false">IF(ISBLANK(B1753),,IF(OR(ISBLANK(B1752), B1752="Баркод"),1,E1752+1))</f>
        <v>0</v>
      </c>
      <c r="F1753" s="9" t="n">
        <f aca="false">IF(ISBLANK(B1754), E1753/2,)</f>
        <v>0</v>
      </c>
      <c r="G1753" s="0" t="n">
        <f aca="false">IF(ISBLANK(B1753),0,-1)</f>
        <v>0</v>
      </c>
      <c r="H1753" s="0" t="n">
        <f aca="false">IF(AND(ISBLANK(B1752),NOT(ISBLANK(B1753))),1,-1)</f>
        <v>-1</v>
      </c>
      <c r="I1753" s="0" t="n">
        <f aca="false">IF(ISBLANK(B1751),IF(AND(B1752=B1753,NOT(ISBLANK(B1752)),NOT(ISBLANK(B1753))),1,-1),-1)</f>
        <v>-1</v>
      </c>
      <c r="J1753" s="0" t="n">
        <f aca="false">IF(MAX(G1753:I1753)&lt;0,IF(OR(B1753=B1752,B1752=B1751),1,-1),MAX(G1753:I1753))</f>
        <v>0</v>
      </c>
    </row>
    <row r="1754" customFormat="false" ht="13.8" hidden="false" customHeight="false" outlineLevel="0" collapsed="false">
      <c r="A1754" s="7" t="n">
        <f aca="false">MAX(G1754:J1754)</f>
        <v>0</v>
      </c>
      <c r="B1754" s="8"/>
      <c r="C1754" s="9" t="e">
        <f aca="false">INDEX(SupplierNomenclature!$E$3:$E$10000,MATCH(B1754,SupplierNomenclature!$I$3:$I$10000,0))</f>
        <v>#N/A</v>
      </c>
      <c r="D1754" s="6" t="n">
        <f aca="false">IF(ISBLANK(B1754), , IF(ISBLANK(B1753), D1752+1, D1753))</f>
        <v>0</v>
      </c>
      <c r="E1754" s="9" t="n">
        <f aca="false">IF(ISBLANK(B1754),,IF(OR(ISBLANK(B1753), B1753="Баркод"),1,E1753+1))</f>
        <v>0</v>
      </c>
      <c r="F1754" s="9" t="n">
        <f aca="false">IF(ISBLANK(B1755), E1754/2,)</f>
        <v>0</v>
      </c>
      <c r="G1754" s="0" t="n">
        <f aca="false">IF(ISBLANK(B1754),0,-1)</f>
        <v>0</v>
      </c>
      <c r="H1754" s="0" t="n">
        <f aca="false">IF(AND(ISBLANK(B1753),NOT(ISBLANK(B1754))),1,-1)</f>
        <v>-1</v>
      </c>
      <c r="I1754" s="0" t="n">
        <f aca="false">IF(ISBLANK(B1752),IF(AND(B1753=B1754,NOT(ISBLANK(B1753)),NOT(ISBLANK(B1754))),1,-1),-1)</f>
        <v>-1</v>
      </c>
      <c r="J1754" s="0" t="n">
        <f aca="false">IF(MAX(G1754:I1754)&lt;0,IF(OR(B1754=B1753,B1753=B1752),1,-1),MAX(G1754:I1754))</f>
        <v>0</v>
      </c>
    </row>
    <row r="1755" customFormat="false" ht="13.8" hidden="false" customHeight="false" outlineLevel="0" collapsed="false">
      <c r="A1755" s="7" t="n">
        <f aca="false">MAX(G1755:J1755)</f>
        <v>0</v>
      </c>
      <c r="B1755" s="8"/>
      <c r="C1755" s="9" t="e">
        <f aca="false">INDEX(SupplierNomenclature!$E$3:$E$10000,MATCH(B1755,SupplierNomenclature!$I$3:$I$10000,0))</f>
        <v>#N/A</v>
      </c>
      <c r="D1755" s="6" t="n">
        <f aca="false">IF(ISBLANK(B1755), , IF(ISBLANK(B1754), D1753+1, D1754))</f>
        <v>0</v>
      </c>
      <c r="E1755" s="9" t="n">
        <f aca="false">IF(ISBLANK(B1755),,IF(OR(ISBLANK(B1754), B1754="Баркод"),1,E1754+1))</f>
        <v>0</v>
      </c>
      <c r="F1755" s="9" t="n">
        <f aca="false">IF(ISBLANK(B1756), E1755/2,)</f>
        <v>0</v>
      </c>
      <c r="G1755" s="0" t="n">
        <f aca="false">IF(ISBLANK(B1755),0,-1)</f>
        <v>0</v>
      </c>
      <c r="H1755" s="0" t="n">
        <f aca="false">IF(AND(ISBLANK(B1754),NOT(ISBLANK(B1755))),1,-1)</f>
        <v>-1</v>
      </c>
      <c r="I1755" s="0" t="n">
        <f aca="false">IF(ISBLANK(B1753),IF(AND(B1754=B1755,NOT(ISBLANK(B1754)),NOT(ISBLANK(B1755))),1,-1),-1)</f>
        <v>-1</v>
      </c>
      <c r="J1755" s="0" t="n">
        <f aca="false">IF(MAX(G1755:I1755)&lt;0,IF(OR(B1755=B1754,B1754=B1753),1,-1),MAX(G1755:I1755))</f>
        <v>0</v>
      </c>
    </row>
    <row r="1756" customFormat="false" ht="13.8" hidden="false" customHeight="false" outlineLevel="0" collapsed="false">
      <c r="A1756" s="7" t="n">
        <f aca="false">MAX(G1756:J1756)</f>
        <v>0</v>
      </c>
      <c r="B1756" s="8"/>
      <c r="C1756" s="9" t="e">
        <f aca="false">INDEX(SupplierNomenclature!$E$3:$E$10000,MATCH(B1756,SupplierNomenclature!$I$3:$I$10000,0))</f>
        <v>#N/A</v>
      </c>
      <c r="D1756" s="6" t="n">
        <f aca="false">IF(ISBLANK(B1756), , IF(ISBLANK(B1755), D1754+1, D1755))</f>
        <v>0</v>
      </c>
      <c r="E1756" s="9" t="n">
        <f aca="false">IF(ISBLANK(B1756),,IF(OR(ISBLANK(B1755), B1755="Баркод"),1,E1755+1))</f>
        <v>0</v>
      </c>
      <c r="F1756" s="9" t="n">
        <f aca="false">IF(ISBLANK(B1757), E1756/2,)</f>
        <v>0</v>
      </c>
      <c r="G1756" s="0" t="n">
        <f aca="false">IF(ISBLANK(B1756),0,-1)</f>
        <v>0</v>
      </c>
      <c r="H1756" s="0" t="n">
        <f aca="false">IF(AND(ISBLANK(B1755),NOT(ISBLANK(B1756))),1,-1)</f>
        <v>-1</v>
      </c>
      <c r="I1756" s="0" t="n">
        <f aca="false">IF(ISBLANK(B1754),IF(AND(B1755=B1756,NOT(ISBLANK(B1755)),NOT(ISBLANK(B1756))),1,-1),-1)</f>
        <v>-1</v>
      </c>
      <c r="J1756" s="0" t="n">
        <f aca="false">IF(MAX(G1756:I1756)&lt;0,IF(OR(B1756=B1755,B1755=B1754),1,-1),MAX(G1756:I1756))</f>
        <v>0</v>
      </c>
    </row>
    <row r="1757" customFormat="false" ht="13.8" hidden="false" customHeight="false" outlineLevel="0" collapsed="false">
      <c r="A1757" s="7" t="n">
        <f aca="false">MAX(G1757:J1757)</f>
        <v>0</v>
      </c>
      <c r="B1757" s="8"/>
      <c r="C1757" s="9" t="e">
        <f aca="false">INDEX(SupplierNomenclature!$E$3:$E$10000,MATCH(B1757,SupplierNomenclature!$I$3:$I$10000,0))</f>
        <v>#N/A</v>
      </c>
      <c r="D1757" s="6" t="n">
        <f aca="false">IF(ISBLANK(B1757), , IF(ISBLANK(B1756), D1755+1, D1756))</f>
        <v>0</v>
      </c>
      <c r="E1757" s="9" t="n">
        <f aca="false">IF(ISBLANK(B1757),,IF(OR(ISBLANK(B1756), B1756="Баркод"),1,E1756+1))</f>
        <v>0</v>
      </c>
      <c r="F1757" s="9" t="n">
        <f aca="false">IF(ISBLANK(B1758), E1757/2,)</f>
        <v>0</v>
      </c>
      <c r="G1757" s="0" t="n">
        <f aca="false">IF(ISBLANK(B1757),0,-1)</f>
        <v>0</v>
      </c>
      <c r="H1757" s="0" t="n">
        <f aca="false">IF(AND(ISBLANK(B1756),NOT(ISBLANK(B1757))),1,-1)</f>
        <v>-1</v>
      </c>
      <c r="I1757" s="0" t="n">
        <f aca="false">IF(ISBLANK(B1755),IF(AND(B1756=B1757,NOT(ISBLANK(B1756)),NOT(ISBLANK(B1757))),1,-1),-1)</f>
        <v>-1</v>
      </c>
      <c r="J1757" s="0" t="n">
        <f aca="false">IF(MAX(G1757:I1757)&lt;0,IF(OR(B1757=B1756,B1756=B1755),1,-1),MAX(G1757:I1757))</f>
        <v>0</v>
      </c>
    </row>
    <row r="1758" customFormat="false" ht="13.8" hidden="false" customHeight="false" outlineLevel="0" collapsed="false">
      <c r="A1758" s="7" t="n">
        <f aca="false">MAX(G1758:J1758)</f>
        <v>0</v>
      </c>
      <c r="B1758" s="8"/>
      <c r="C1758" s="9" t="e">
        <f aca="false">INDEX(SupplierNomenclature!$E$3:$E$10000,MATCH(B1758,SupplierNomenclature!$I$3:$I$10000,0))</f>
        <v>#N/A</v>
      </c>
      <c r="D1758" s="6" t="n">
        <f aca="false">IF(ISBLANK(B1758), , IF(ISBLANK(B1757), D1756+1, D1757))</f>
        <v>0</v>
      </c>
      <c r="E1758" s="9" t="n">
        <f aca="false">IF(ISBLANK(B1758),,IF(OR(ISBLANK(B1757), B1757="Баркод"),1,E1757+1))</f>
        <v>0</v>
      </c>
      <c r="F1758" s="9" t="n">
        <f aca="false">IF(ISBLANK(B1759), E1758/2,)</f>
        <v>0</v>
      </c>
      <c r="G1758" s="0" t="n">
        <f aca="false">IF(ISBLANK(B1758),0,-1)</f>
        <v>0</v>
      </c>
      <c r="H1758" s="0" t="n">
        <f aca="false">IF(AND(ISBLANK(B1757),NOT(ISBLANK(B1758))),1,-1)</f>
        <v>-1</v>
      </c>
      <c r="I1758" s="0" t="n">
        <f aca="false">IF(ISBLANK(B1756),IF(AND(B1757=B1758,NOT(ISBLANK(B1757)),NOT(ISBLANK(B1758))),1,-1),-1)</f>
        <v>-1</v>
      </c>
      <c r="J1758" s="0" t="n">
        <f aca="false">IF(MAX(G1758:I1758)&lt;0,IF(OR(B1758=B1757,B1757=B1756),1,-1),MAX(G1758:I1758))</f>
        <v>0</v>
      </c>
    </row>
    <row r="1759" customFormat="false" ht="13.8" hidden="false" customHeight="false" outlineLevel="0" collapsed="false">
      <c r="A1759" s="7" t="n">
        <f aca="false">MAX(G1759:J1759)</f>
        <v>0</v>
      </c>
      <c r="B1759" s="8"/>
      <c r="C1759" s="9" t="e">
        <f aca="false">INDEX(SupplierNomenclature!$E$3:$E$10000,MATCH(B1759,SupplierNomenclature!$I$3:$I$10000,0))</f>
        <v>#N/A</v>
      </c>
      <c r="D1759" s="6" t="n">
        <f aca="false">IF(ISBLANK(B1759), , IF(ISBLANK(B1758), D1757+1, D1758))</f>
        <v>0</v>
      </c>
      <c r="E1759" s="9" t="n">
        <f aca="false">IF(ISBLANK(B1759),,IF(OR(ISBLANK(B1758), B1758="Баркод"),1,E1758+1))</f>
        <v>0</v>
      </c>
      <c r="F1759" s="9" t="n">
        <f aca="false">IF(ISBLANK(B1760), E1759/2,)</f>
        <v>0</v>
      </c>
      <c r="G1759" s="0" t="n">
        <f aca="false">IF(ISBLANK(B1759),0,-1)</f>
        <v>0</v>
      </c>
      <c r="H1759" s="0" t="n">
        <f aca="false">IF(AND(ISBLANK(B1758),NOT(ISBLANK(B1759))),1,-1)</f>
        <v>-1</v>
      </c>
      <c r="I1759" s="0" t="n">
        <f aca="false">IF(ISBLANK(B1757),IF(AND(B1758=B1759,NOT(ISBLANK(B1758)),NOT(ISBLANK(B1759))),1,-1),-1)</f>
        <v>-1</v>
      </c>
      <c r="J1759" s="0" t="n">
        <f aca="false">IF(MAX(G1759:I1759)&lt;0,IF(OR(B1759=B1758,B1758=B1757),1,-1),MAX(G1759:I1759))</f>
        <v>0</v>
      </c>
    </row>
    <row r="1760" customFormat="false" ht="13.8" hidden="false" customHeight="false" outlineLevel="0" collapsed="false">
      <c r="A1760" s="7" t="n">
        <f aca="false">MAX(G1760:J1760)</f>
        <v>0</v>
      </c>
      <c r="B1760" s="8"/>
      <c r="C1760" s="9" t="e">
        <f aca="false">INDEX(SupplierNomenclature!$E$3:$E$10000,MATCH(B1760,SupplierNomenclature!$I$3:$I$10000,0))</f>
        <v>#N/A</v>
      </c>
      <c r="D1760" s="6" t="n">
        <f aca="false">IF(ISBLANK(B1760), , IF(ISBLANK(B1759), D1758+1, D1759))</f>
        <v>0</v>
      </c>
      <c r="E1760" s="9" t="n">
        <f aca="false">IF(ISBLANK(B1760),,IF(OR(ISBLANK(B1759), B1759="Баркод"),1,E1759+1))</f>
        <v>0</v>
      </c>
      <c r="F1760" s="9" t="n">
        <f aca="false">IF(ISBLANK(B1761), E1760/2,)</f>
        <v>0</v>
      </c>
      <c r="G1760" s="0" t="n">
        <f aca="false">IF(ISBLANK(B1760),0,-1)</f>
        <v>0</v>
      </c>
      <c r="H1760" s="0" t="n">
        <f aca="false">IF(AND(ISBLANK(B1759),NOT(ISBLANK(B1760))),1,-1)</f>
        <v>-1</v>
      </c>
      <c r="I1760" s="0" t="n">
        <f aca="false">IF(ISBLANK(B1758),IF(AND(B1759=B1760,NOT(ISBLANK(B1759)),NOT(ISBLANK(B1760))),1,-1),-1)</f>
        <v>-1</v>
      </c>
      <c r="J1760" s="0" t="n">
        <f aca="false">IF(MAX(G1760:I1760)&lt;0,IF(OR(B1760=B1759,B1759=B1758),1,-1),MAX(G1760:I1760))</f>
        <v>0</v>
      </c>
    </row>
    <row r="1761" customFormat="false" ht="13.8" hidden="false" customHeight="false" outlineLevel="0" collapsed="false">
      <c r="A1761" s="7" t="n">
        <f aca="false">MAX(G1761:J1761)</f>
        <v>0</v>
      </c>
      <c r="B1761" s="8"/>
      <c r="C1761" s="9" t="e">
        <f aca="false">INDEX(SupplierNomenclature!$E$3:$E$10000,MATCH(B1761,SupplierNomenclature!$I$3:$I$10000,0))</f>
        <v>#N/A</v>
      </c>
      <c r="D1761" s="6" t="n">
        <f aca="false">IF(ISBLANK(B1761), , IF(ISBLANK(B1760), D1759+1, D1760))</f>
        <v>0</v>
      </c>
      <c r="E1761" s="9" t="n">
        <f aca="false">IF(ISBLANK(B1761),,IF(OR(ISBLANK(B1760), B1760="Баркод"),1,E1760+1))</f>
        <v>0</v>
      </c>
      <c r="F1761" s="9" t="n">
        <f aca="false">IF(ISBLANK(B1762), E1761/2,)</f>
        <v>0</v>
      </c>
      <c r="G1761" s="0" t="n">
        <f aca="false">IF(ISBLANK(B1761),0,-1)</f>
        <v>0</v>
      </c>
      <c r="H1761" s="0" t="n">
        <f aca="false">IF(AND(ISBLANK(B1760),NOT(ISBLANK(B1761))),1,-1)</f>
        <v>-1</v>
      </c>
      <c r="I1761" s="0" t="n">
        <f aca="false">IF(ISBLANK(B1759),IF(AND(B1760=B1761,NOT(ISBLANK(B1760)),NOT(ISBLANK(B1761))),1,-1),-1)</f>
        <v>-1</v>
      </c>
      <c r="J1761" s="0" t="n">
        <f aca="false">IF(MAX(G1761:I1761)&lt;0,IF(OR(B1761=B1760,B1760=B1759),1,-1),MAX(G1761:I1761))</f>
        <v>0</v>
      </c>
    </row>
    <row r="1762" customFormat="false" ht="13.8" hidden="false" customHeight="false" outlineLevel="0" collapsed="false">
      <c r="A1762" s="7" t="n">
        <f aca="false">MAX(G1762:J1762)</f>
        <v>0</v>
      </c>
      <c r="B1762" s="8"/>
      <c r="C1762" s="9" t="e">
        <f aca="false">INDEX(SupplierNomenclature!$E$3:$E$10000,MATCH(B1762,SupplierNomenclature!$I$3:$I$10000,0))</f>
        <v>#N/A</v>
      </c>
      <c r="D1762" s="6" t="n">
        <f aca="false">IF(ISBLANK(B1762), , IF(ISBLANK(B1761), D1760+1, D1761))</f>
        <v>0</v>
      </c>
      <c r="E1762" s="9" t="n">
        <f aca="false">IF(ISBLANK(B1762),,IF(OR(ISBLANK(B1761), B1761="Баркод"),1,E1761+1))</f>
        <v>0</v>
      </c>
      <c r="F1762" s="9" t="n">
        <f aca="false">IF(ISBLANK(B1763), E1762/2,)</f>
        <v>0</v>
      </c>
      <c r="G1762" s="0" t="n">
        <f aca="false">IF(ISBLANK(B1762),0,-1)</f>
        <v>0</v>
      </c>
      <c r="H1762" s="0" t="n">
        <f aca="false">IF(AND(ISBLANK(B1761),NOT(ISBLANK(B1762))),1,-1)</f>
        <v>-1</v>
      </c>
      <c r="I1762" s="0" t="n">
        <f aca="false">IF(ISBLANK(B1760),IF(AND(B1761=B1762,NOT(ISBLANK(B1761)),NOT(ISBLANK(B1762))),1,-1),-1)</f>
        <v>-1</v>
      </c>
      <c r="J1762" s="0" t="n">
        <f aca="false">IF(MAX(G1762:I1762)&lt;0,IF(OR(B1762=B1761,B1761=B1760),1,-1),MAX(G1762:I1762))</f>
        <v>0</v>
      </c>
    </row>
    <row r="1763" customFormat="false" ht="13.8" hidden="false" customHeight="false" outlineLevel="0" collapsed="false">
      <c r="A1763" s="7" t="n">
        <f aca="false">MAX(G1763:J1763)</f>
        <v>0</v>
      </c>
      <c r="B1763" s="8"/>
      <c r="C1763" s="9" t="e">
        <f aca="false">INDEX(SupplierNomenclature!$E$3:$E$10000,MATCH(B1763,SupplierNomenclature!$I$3:$I$10000,0))</f>
        <v>#N/A</v>
      </c>
      <c r="D1763" s="6" t="n">
        <f aca="false">IF(ISBLANK(B1763), , IF(ISBLANK(B1762), D1761+1, D1762))</f>
        <v>0</v>
      </c>
      <c r="E1763" s="9" t="n">
        <f aca="false">IF(ISBLANK(B1763),,IF(OR(ISBLANK(B1762), B1762="Баркод"),1,E1762+1))</f>
        <v>0</v>
      </c>
      <c r="F1763" s="9" t="n">
        <f aca="false">IF(ISBLANK(B1764), E1763/2,)</f>
        <v>0</v>
      </c>
      <c r="G1763" s="0" t="n">
        <f aca="false">IF(ISBLANK(B1763),0,-1)</f>
        <v>0</v>
      </c>
      <c r="H1763" s="0" t="n">
        <f aca="false">IF(AND(ISBLANK(B1762),NOT(ISBLANK(B1763))),1,-1)</f>
        <v>-1</v>
      </c>
      <c r="I1763" s="0" t="n">
        <f aca="false">IF(ISBLANK(B1761),IF(AND(B1762=B1763,NOT(ISBLANK(B1762)),NOT(ISBLANK(B1763))),1,-1),-1)</f>
        <v>-1</v>
      </c>
      <c r="J1763" s="0" t="n">
        <f aca="false">IF(MAX(G1763:I1763)&lt;0,IF(OR(B1763=B1762,B1762=B1761),1,-1),MAX(G1763:I1763))</f>
        <v>0</v>
      </c>
    </row>
    <row r="1764" customFormat="false" ht="13.8" hidden="false" customHeight="false" outlineLevel="0" collapsed="false">
      <c r="A1764" s="7" t="n">
        <f aca="false">MAX(G1764:J1764)</f>
        <v>0</v>
      </c>
      <c r="B1764" s="8"/>
      <c r="C1764" s="9" t="e">
        <f aca="false">INDEX(SupplierNomenclature!$E$3:$E$10000,MATCH(B1764,SupplierNomenclature!$I$3:$I$10000,0))</f>
        <v>#N/A</v>
      </c>
      <c r="D1764" s="6" t="n">
        <f aca="false">IF(ISBLANK(B1764), , IF(ISBLANK(B1763), D1762+1, D1763))</f>
        <v>0</v>
      </c>
      <c r="E1764" s="9" t="n">
        <f aca="false">IF(ISBLANK(B1764),,IF(OR(ISBLANK(B1763), B1763="Баркод"),1,E1763+1))</f>
        <v>0</v>
      </c>
      <c r="F1764" s="9" t="n">
        <f aca="false">IF(ISBLANK(B1765), E1764/2,)</f>
        <v>0</v>
      </c>
      <c r="G1764" s="0" t="n">
        <f aca="false">IF(ISBLANK(B1764),0,-1)</f>
        <v>0</v>
      </c>
      <c r="H1764" s="0" t="n">
        <f aca="false">IF(AND(ISBLANK(B1763),NOT(ISBLANK(B1764))),1,-1)</f>
        <v>-1</v>
      </c>
      <c r="I1764" s="0" t="n">
        <f aca="false">IF(ISBLANK(B1762),IF(AND(B1763=B1764,NOT(ISBLANK(B1763)),NOT(ISBLANK(B1764))),1,-1),-1)</f>
        <v>-1</v>
      </c>
      <c r="J1764" s="0" t="n">
        <f aca="false">IF(MAX(G1764:I1764)&lt;0,IF(OR(B1764=B1763,B1763=B1762),1,-1),MAX(G1764:I1764))</f>
        <v>0</v>
      </c>
    </row>
    <row r="1765" customFormat="false" ht="13.8" hidden="false" customHeight="false" outlineLevel="0" collapsed="false">
      <c r="A1765" s="7" t="n">
        <f aca="false">MAX(G1765:J1765)</f>
        <v>0</v>
      </c>
      <c r="B1765" s="8"/>
      <c r="C1765" s="9" t="e">
        <f aca="false">INDEX(SupplierNomenclature!$E$3:$E$10000,MATCH(B1765,SupplierNomenclature!$I$3:$I$10000,0))</f>
        <v>#N/A</v>
      </c>
      <c r="D1765" s="6" t="n">
        <f aca="false">IF(ISBLANK(B1765), , IF(ISBLANK(B1764), D1763+1, D1764))</f>
        <v>0</v>
      </c>
      <c r="E1765" s="9" t="n">
        <f aca="false">IF(ISBLANK(B1765),,IF(OR(ISBLANK(B1764), B1764="Баркод"),1,E1764+1))</f>
        <v>0</v>
      </c>
      <c r="F1765" s="9" t="n">
        <f aca="false">IF(ISBLANK(B1766), E1765/2,)</f>
        <v>0</v>
      </c>
      <c r="G1765" s="0" t="n">
        <f aca="false">IF(ISBLANK(B1765),0,-1)</f>
        <v>0</v>
      </c>
      <c r="H1765" s="0" t="n">
        <f aca="false">IF(AND(ISBLANK(B1764),NOT(ISBLANK(B1765))),1,-1)</f>
        <v>-1</v>
      </c>
      <c r="I1765" s="0" t="n">
        <f aca="false">IF(ISBLANK(B1763),IF(AND(B1764=B1765,NOT(ISBLANK(B1764)),NOT(ISBLANK(B1765))),1,-1),-1)</f>
        <v>-1</v>
      </c>
      <c r="J1765" s="0" t="n">
        <f aca="false">IF(MAX(G1765:I1765)&lt;0,IF(OR(B1765=B1764,B1764=B1763),1,-1),MAX(G1765:I1765))</f>
        <v>0</v>
      </c>
    </row>
    <row r="1766" customFormat="false" ht="13.8" hidden="false" customHeight="false" outlineLevel="0" collapsed="false">
      <c r="A1766" s="7" t="n">
        <f aca="false">MAX(G1766:J1766)</f>
        <v>0</v>
      </c>
      <c r="B1766" s="8"/>
      <c r="C1766" s="9" t="e">
        <f aca="false">INDEX(SupplierNomenclature!$E$3:$E$10000,MATCH(B1766,SupplierNomenclature!$I$3:$I$10000,0))</f>
        <v>#N/A</v>
      </c>
      <c r="D1766" s="6" t="n">
        <f aca="false">IF(ISBLANK(B1766), , IF(ISBLANK(B1765), D1764+1, D1765))</f>
        <v>0</v>
      </c>
      <c r="E1766" s="9" t="n">
        <f aca="false">IF(ISBLANK(B1766),,IF(OR(ISBLANK(B1765), B1765="Баркод"),1,E1765+1))</f>
        <v>0</v>
      </c>
      <c r="F1766" s="9" t="n">
        <f aca="false">IF(ISBLANK(B1767), E1766/2,)</f>
        <v>0</v>
      </c>
      <c r="G1766" s="0" t="n">
        <f aca="false">IF(ISBLANK(B1766),0,-1)</f>
        <v>0</v>
      </c>
      <c r="H1766" s="0" t="n">
        <f aca="false">IF(AND(ISBLANK(B1765),NOT(ISBLANK(B1766))),1,-1)</f>
        <v>-1</v>
      </c>
      <c r="I1766" s="0" t="n">
        <f aca="false">IF(ISBLANK(B1764),IF(AND(B1765=B1766,NOT(ISBLANK(B1765)),NOT(ISBLANK(B1766))),1,-1),-1)</f>
        <v>-1</v>
      </c>
      <c r="J1766" s="0" t="n">
        <f aca="false">IF(MAX(G1766:I1766)&lt;0,IF(OR(B1766=B1765,B1765=B1764),1,-1),MAX(G1766:I1766))</f>
        <v>0</v>
      </c>
    </row>
    <row r="1767" customFormat="false" ht="13.8" hidden="false" customHeight="false" outlineLevel="0" collapsed="false">
      <c r="A1767" s="7" t="n">
        <f aca="false">MAX(G1767:J1767)</f>
        <v>0</v>
      </c>
      <c r="B1767" s="8"/>
      <c r="C1767" s="9" t="e">
        <f aca="false">INDEX(SupplierNomenclature!$E$3:$E$10000,MATCH(B1767,SupplierNomenclature!$I$3:$I$10000,0))</f>
        <v>#N/A</v>
      </c>
      <c r="D1767" s="6" t="n">
        <f aca="false">IF(ISBLANK(B1767), , IF(ISBLANK(B1766), D1765+1, D1766))</f>
        <v>0</v>
      </c>
      <c r="E1767" s="9" t="n">
        <f aca="false">IF(ISBLANK(B1767),,IF(OR(ISBLANK(B1766), B1766="Баркод"),1,E1766+1))</f>
        <v>0</v>
      </c>
      <c r="F1767" s="9" t="n">
        <f aca="false">IF(ISBLANK(B1768), E1767/2,)</f>
        <v>0</v>
      </c>
      <c r="G1767" s="0" t="n">
        <f aca="false">IF(ISBLANK(B1767),0,-1)</f>
        <v>0</v>
      </c>
      <c r="H1767" s="0" t="n">
        <f aca="false">IF(AND(ISBLANK(B1766),NOT(ISBLANK(B1767))),1,-1)</f>
        <v>-1</v>
      </c>
      <c r="I1767" s="0" t="n">
        <f aca="false">IF(ISBLANK(B1765),IF(AND(B1766=B1767,NOT(ISBLANK(B1766)),NOT(ISBLANK(B1767))),1,-1),-1)</f>
        <v>-1</v>
      </c>
      <c r="J1767" s="0" t="n">
        <f aca="false">IF(MAX(G1767:I1767)&lt;0,IF(OR(B1767=B1766,B1766=B1765),1,-1),MAX(G1767:I1767))</f>
        <v>0</v>
      </c>
    </row>
    <row r="1768" customFormat="false" ht="13.8" hidden="false" customHeight="false" outlineLevel="0" collapsed="false">
      <c r="A1768" s="7" t="n">
        <f aca="false">MAX(G1768:J1768)</f>
        <v>0</v>
      </c>
      <c r="B1768" s="8"/>
      <c r="C1768" s="9" t="e">
        <f aca="false">INDEX(SupplierNomenclature!$E$3:$E$10000,MATCH(B1768,SupplierNomenclature!$I$3:$I$10000,0))</f>
        <v>#N/A</v>
      </c>
      <c r="D1768" s="6" t="n">
        <f aca="false">IF(ISBLANK(B1768), , IF(ISBLANK(B1767), D1766+1, D1767))</f>
        <v>0</v>
      </c>
      <c r="E1768" s="9" t="n">
        <f aca="false">IF(ISBLANK(B1768),,IF(OR(ISBLANK(B1767), B1767="Баркод"),1,E1767+1))</f>
        <v>0</v>
      </c>
      <c r="F1768" s="9" t="n">
        <f aca="false">IF(ISBLANK(B1769), E1768/2,)</f>
        <v>0</v>
      </c>
      <c r="G1768" s="0" t="n">
        <f aca="false">IF(ISBLANK(B1768),0,-1)</f>
        <v>0</v>
      </c>
      <c r="H1768" s="0" t="n">
        <f aca="false">IF(AND(ISBLANK(B1767),NOT(ISBLANK(B1768))),1,-1)</f>
        <v>-1</v>
      </c>
      <c r="I1768" s="0" t="n">
        <f aca="false">IF(ISBLANK(B1766),IF(AND(B1767=B1768,NOT(ISBLANK(B1767)),NOT(ISBLANK(B1768))),1,-1),-1)</f>
        <v>-1</v>
      </c>
      <c r="J1768" s="0" t="n">
        <f aca="false">IF(MAX(G1768:I1768)&lt;0,IF(OR(B1768=B1767,B1767=B1766),1,-1),MAX(G1768:I1768))</f>
        <v>0</v>
      </c>
    </row>
    <row r="1769" customFormat="false" ht="13.8" hidden="false" customHeight="false" outlineLevel="0" collapsed="false">
      <c r="A1769" s="7" t="n">
        <f aca="false">MAX(G1769:J1769)</f>
        <v>0</v>
      </c>
      <c r="B1769" s="8"/>
      <c r="C1769" s="9" t="e">
        <f aca="false">INDEX(SupplierNomenclature!$E$3:$E$10000,MATCH(B1769,SupplierNomenclature!$I$3:$I$10000,0))</f>
        <v>#N/A</v>
      </c>
      <c r="D1769" s="6" t="n">
        <f aca="false">IF(ISBLANK(B1769), , IF(ISBLANK(B1768), D1767+1, D1768))</f>
        <v>0</v>
      </c>
      <c r="E1769" s="9" t="n">
        <f aca="false">IF(ISBLANK(B1769),,IF(OR(ISBLANK(B1768), B1768="Баркод"),1,E1768+1))</f>
        <v>0</v>
      </c>
      <c r="F1769" s="9" t="n">
        <f aca="false">IF(ISBLANK(B1770), E1769/2,)</f>
        <v>0</v>
      </c>
      <c r="G1769" s="0" t="n">
        <f aca="false">IF(ISBLANK(B1769),0,-1)</f>
        <v>0</v>
      </c>
      <c r="H1769" s="0" t="n">
        <f aca="false">IF(AND(ISBLANK(B1768),NOT(ISBLANK(B1769))),1,-1)</f>
        <v>-1</v>
      </c>
      <c r="I1769" s="0" t="n">
        <f aca="false">IF(ISBLANK(B1767),IF(AND(B1768=B1769,NOT(ISBLANK(B1768)),NOT(ISBLANK(B1769))),1,-1),-1)</f>
        <v>-1</v>
      </c>
      <c r="J1769" s="0" t="n">
        <f aca="false">IF(MAX(G1769:I1769)&lt;0,IF(OR(B1769=B1768,B1768=B1767),1,-1),MAX(G1769:I1769))</f>
        <v>0</v>
      </c>
    </row>
    <row r="1770" customFormat="false" ht="13.8" hidden="false" customHeight="false" outlineLevel="0" collapsed="false">
      <c r="A1770" s="7" t="n">
        <f aca="false">MAX(G1770:J1770)</f>
        <v>0</v>
      </c>
      <c r="B1770" s="8"/>
      <c r="C1770" s="9" t="e">
        <f aca="false">INDEX(SupplierNomenclature!$E$3:$E$10000,MATCH(B1770,SupplierNomenclature!$I$3:$I$10000,0))</f>
        <v>#N/A</v>
      </c>
      <c r="D1770" s="6" t="n">
        <f aca="false">IF(ISBLANK(B1770), , IF(ISBLANK(B1769), D1768+1, D1769))</f>
        <v>0</v>
      </c>
      <c r="E1770" s="9" t="n">
        <f aca="false">IF(ISBLANK(B1770),,IF(OR(ISBLANK(B1769), B1769="Баркод"),1,E1769+1))</f>
        <v>0</v>
      </c>
      <c r="F1770" s="9" t="n">
        <f aca="false">IF(ISBLANK(B1771), E1770/2,)</f>
        <v>0</v>
      </c>
      <c r="G1770" s="0" t="n">
        <f aca="false">IF(ISBLANK(B1770),0,-1)</f>
        <v>0</v>
      </c>
      <c r="H1770" s="0" t="n">
        <f aca="false">IF(AND(ISBLANK(B1769),NOT(ISBLANK(B1770))),1,-1)</f>
        <v>-1</v>
      </c>
      <c r="I1770" s="0" t="n">
        <f aca="false">IF(ISBLANK(B1768),IF(AND(B1769=B1770,NOT(ISBLANK(B1769)),NOT(ISBLANK(B1770))),1,-1),-1)</f>
        <v>-1</v>
      </c>
      <c r="J1770" s="0" t="n">
        <f aca="false">IF(MAX(G1770:I1770)&lt;0,IF(OR(B1770=B1769,B1769=B1768),1,-1),MAX(G1770:I1770))</f>
        <v>0</v>
      </c>
    </row>
    <row r="1771" customFormat="false" ht="13.8" hidden="false" customHeight="false" outlineLevel="0" collapsed="false">
      <c r="A1771" s="7" t="n">
        <f aca="false">MAX(G1771:J1771)</f>
        <v>0</v>
      </c>
      <c r="B1771" s="8"/>
      <c r="C1771" s="9" t="e">
        <f aca="false">INDEX(SupplierNomenclature!$E$3:$E$10000,MATCH(B1771,SupplierNomenclature!$I$3:$I$10000,0))</f>
        <v>#N/A</v>
      </c>
      <c r="D1771" s="6" t="n">
        <f aca="false">IF(ISBLANK(B1771), , IF(ISBLANK(B1770), D1769+1, D1770))</f>
        <v>0</v>
      </c>
      <c r="E1771" s="9" t="n">
        <f aca="false">IF(ISBLANK(B1771),,IF(OR(ISBLANK(B1770), B1770="Баркод"),1,E1770+1))</f>
        <v>0</v>
      </c>
      <c r="F1771" s="9" t="n">
        <f aca="false">IF(ISBLANK(B1772), E1771/2,)</f>
        <v>0</v>
      </c>
      <c r="G1771" s="0" t="n">
        <f aca="false">IF(ISBLANK(B1771),0,-1)</f>
        <v>0</v>
      </c>
      <c r="H1771" s="0" t="n">
        <f aca="false">IF(AND(ISBLANK(B1770),NOT(ISBLANK(B1771))),1,-1)</f>
        <v>-1</v>
      </c>
      <c r="I1771" s="0" t="n">
        <f aca="false">IF(ISBLANK(B1769),IF(AND(B1770=B1771,NOT(ISBLANK(B1770)),NOT(ISBLANK(B1771))),1,-1),-1)</f>
        <v>-1</v>
      </c>
      <c r="J1771" s="0" t="n">
        <f aca="false">IF(MAX(G1771:I1771)&lt;0,IF(OR(B1771=B1770,B1770=B1769),1,-1),MAX(G1771:I1771))</f>
        <v>0</v>
      </c>
    </row>
    <row r="1772" customFormat="false" ht="13.8" hidden="false" customHeight="false" outlineLevel="0" collapsed="false">
      <c r="A1772" s="7" t="n">
        <f aca="false">MAX(G1772:J1772)</f>
        <v>0</v>
      </c>
      <c r="B1772" s="8"/>
      <c r="C1772" s="9" t="e">
        <f aca="false">INDEX(SupplierNomenclature!$E$3:$E$10000,MATCH(B1772,SupplierNomenclature!$I$3:$I$10000,0))</f>
        <v>#N/A</v>
      </c>
      <c r="D1772" s="6" t="n">
        <f aca="false">IF(ISBLANK(B1772), , IF(ISBLANK(B1771), D1770+1, D1771))</f>
        <v>0</v>
      </c>
      <c r="E1772" s="9" t="n">
        <f aca="false">IF(ISBLANK(B1772),,IF(OR(ISBLANK(B1771), B1771="Баркод"),1,E1771+1))</f>
        <v>0</v>
      </c>
      <c r="F1772" s="9" t="n">
        <f aca="false">IF(ISBLANK(B1773), E1772/2,)</f>
        <v>0</v>
      </c>
      <c r="G1772" s="0" t="n">
        <f aca="false">IF(ISBLANK(B1772),0,-1)</f>
        <v>0</v>
      </c>
      <c r="H1772" s="0" t="n">
        <f aca="false">IF(AND(ISBLANK(B1771),NOT(ISBLANK(B1772))),1,-1)</f>
        <v>-1</v>
      </c>
      <c r="I1772" s="0" t="n">
        <f aca="false">IF(ISBLANK(B1770),IF(AND(B1771=B1772,NOT(ISBLANK(B1771)),NOT(ISBLANK(B1772))),1,-1),-1)</f>
        <v>-1</v>
      </c>
      <c r="J1772" s="0" t="n">
        <f aca="false">IF(MAX(G1772:I1772)&lt;0,IF(OR(B1772=B1771,B1771=B1770),1,-1),MAX(G1772:I1772))</f>
        <v>0</v>
      </c>
    </row>
    <row r="1773" customFormat="false" ht="13.8" hidden="false" customHeight="false" outlineLevel="0" collapsed="false">
      <c r="A1773" s="7" t="n">
        <f aca="false">MAX(G1773:J1773)</f>
        <v>0</v>
      </c>
      <c r="B1773" s="8"/>
      <c r="C1773" s="9" t="e">
        <f aca="false">INDEX(SupplierNomenclature!$E$3:$E$10000,MATCH(B1773,SupplierNomenclature!$I$3:$I$10000,0))</f>
        <v>#N/A</v>
      </c>
      <c r="D1773" s="6" t="n">
        <f aca="false">IF(ISBLANK(B1773), , IF(ISBLANK(B1772), D1771+1, D1772))</f>
        <v>0</v>
      </c>
      <c r="E1773" s="9" t="n">
        <f aca="false">IF(ISBLANK(B1773),,IF(OR(ISBLANK(B1772), B1772="Баркод"),1,E1772+1))</f>
        <v>0</v>
      </c>
      <c r="F1773" s="9" t="n">
        <f aca="false">IF(ISBLANK(B1774), E1773/2,)</f>
        <v>0</v>
      </c>
      <c r="G1773" s="0" t="n">
        <f aca="false">IF(ISBLANK(B1773),0,-1)</f>
        <v>0</v>
      </c>
      <c r="H1773" s="0" t="n">
        <f aca="false">IF(AND(ISBLANK(B1772),NOT(ISBLANK(B1773))),1,-1)</f>
        <v>-1</v>
      </c>
      <c r="I1773" s="0" t="n">
        <f aca="false">IF(ISBLANK(B1771),IF(AND(B1772=B1773,NOT(ISBLANK(B1772)),NOT(ISBLANK(B1773))),1,-1),-1)</f>
        <v>-1</v>
      </c>
      <c r="J1773" s="0" t="n">
        <f aca="false">IF(MAX(G1773:I1773)&lt;0,IF(OR(B1773=B1772,B1772=B1771),1,-1),MAX(G1773:I1773))</f>
        <v>0</v>
      </c>
    </row>
    <row r="1774" customFormat="false" ht="13.8" hidden="false" customHeight="false" outlineLevel="0" collapsed="false">
      <c r="A1774" s="7" t="n">
        <f aca="false">MAX(G1774:J1774)</f>
        <v>0</v>
      </c>
      <c r="B1774" s="8"/>
      <c r="C1774" s="9" t="e">
        <f aca="false">INDEX(SupplierNomenclature!$E$3:$E$10000,MATCH(B1774,SupplierNomenclature!$I$3:$I$10000,0))</f>
        <v>#N/A</v>
      </c>
      <c r="D1774" s="6" t="n">
        <f aca="false">IF(ISBLANK(B1774), , IF(ISBLANK(B1773), D1772+1, D1773))</f>
        <v>0</v>
      </c>
      <c r="E1774" s="9" t="n">
        <f aca="false">IF(ISBLANK(B1774),,IF(OR(ISBLANK(B1773), B1773="Баркод"),1,E1773+1))</f>
        <v>0</v>
      </c>
      <c r="F1774" s="9" t="n">
        <f aca="false">IF(ISBLANK(B1775), E1774/2,)</f>
        <v>0</v>
      </c>
      <c r="G1774" s="0" t="n">
        <f aca="false">IF(ISBLANK(B1774),0,-1)</f>
        <v>0</v>
      </c>
      <c r="H1774" s="0" t="n">
        <f aca="false">IF(AND(ISBLANK(B1773),NOT(ISBLANK(B1774))),1,-1)</f>
        <v>-1</v>
      </c>
      <c r="I1774" s="0" t="n">
        <f aca="false">IF(ISBLANK(B1772),IF(AND(B1773=B1774,NOT(ISBLANK(B1773)),NOT(ISBLANK(B1774))),1,-1),-1)</f>
        <v>-1</v>
      </c>
      <c r="J1774" s="0" t="n">
        <f aca="false">IF(MAX(G1774:I1774)&lt;0,IF(OR(B1774=B1773,B1773=B1772),1,-1),MAX(G1774:I1774))</f>
        <v>0</v>
      </c>
    </row>
    <row r="1775" customFormat="false" ht="13.8" hidden="false" customHeight="false" outlineLevel="0" collapsed="false">
      <c r="A1775" s="7" t="n">
        <f aca="false">MAX(G1775:J1775)</f>
        <v>0</v>
      </c>
      <c r="B1775" s="8"/>
      <c r="C1775" s="9" t="e">
        <f aca="false">INDEX(SupplierNomenclature!$E$3:$E$10000,MATCH(B1775,SupplierNomenclature!$I$3:$I$10000,0))</f>
        <v>#N/A</v>
      </c>
      <c r="D1775" s="6" t="n">
        <f aca="false">IF(ISBLANK(B1775), , IF(ISBLANK(B1774), D1773+1, D1774))</f>
        <v>0</v>
      </c>
      <c r="E1775" s="9" t="n">
        <f aca="false">IF(ISBLANK(B1775),,IF(OR(ISBLANK(B1774), B1774="Баркод"),1,E1774+1))</f>
        <v>0</v>
      </c>
      <c r="F1775" s="9" t="n">
        <f aca="false">IF(ISBLANK(B1776), E1775/2,)</f>
        <v>0</v>
      </c>
      <c r="G1775" s="0" t="n">
        <f aca="false">IF(ISBLANK(B1775),0,-1)</f>
        <v>0</v>
      </c>
      <c r="H1775" s="0" t="n">
        <f aca="false">IF(AND(ISBLANK(B1774),NOT(ISBLANK(B1775))),1,-1)</f>
        <v>-1</v>
      </c>
      <c r="I1775" s="0" t="n">
        <f aca="false">IF(ISBLANK(B1773),IF(AND(B1774=B1775,NOT(ISBLANK(B1774)),NOT(ISBLANK(B1775))),1,-1),-1)</f>
        <v>-1</v>
      </c>
      <c r="J1775" s="0" t="n">
        <f aca="false">IF(MAX(G1775:I1775)&lt;0,IF(OR(B1775=B1774,B1774=B1773),1,-1),MAX(G1775:I1775))</f>
        <v>0</v>
      </c>
    </row>
    <row r="1776" customFormat="false" ht="13.8" hidden="false" customHeight="false" outlineLevel="0" collapsed="false">
      <c r="A1776" s="7" t="n">
        <f aca="false">MAX(G1776:J1776)</f>
        <v>0</v>
      </c>
      <c r="B1776" s="8"/>
      <c r="C1776" s="9" t="e">
        <f aca="false">INDEX(SupplierNomenclature!$E$3:$E$10000,MATCH(B1776,SupplierNomenclature!$I$3:$I$10000,0))</f>
        <v>#N/A</v>
      </c>
      <c r="D1776" s="6" t="n">
        <f aca="false">IF(ISBLANK(B1776), , IF(ISBLANK(B1775), D1774+1, D1775))</f>
        <v>0</v>
      </c>
      <c r="E1776" s="9" t="n">
        <f aca="false">IF(ISBLANK(B1776),,IF(OR(ISBLANK(B1775), B1775="Баркод"),1,E1775+1))</f>
        <v>0</v>
      </c>
      <c r="F1776" s="9" t="n">
        <f aca="false">IF(ISBLANK(B1777), E1776/2,)</f>
        <v>0</v>
      </c>
      <c r="G1776" s="0" t="n">
        <f aca="false">IF(ISBLANK(B1776),0,-1)</f>
        <v>0</v>
      </c>
      <c r="H1776" s="0" t="n">
        <f aca="false">IF(AND(ISBLANK(B1775),NOT(ISBLANK(B1776))),1,-1)</f>
        <v>-1</v>
      </c>
      <c r="I1776" s="0" t="n">
        <f aca="false">IF(ISBLANK(B1774),IF(AND(B1775=B1776,NOT(ISBLANK(B1775)),NOT(ISBLANK(B1776))),1,-1),-1)</f>
        <v>-1</v>
      </c>
      <c r="J1776" s="0" t="n">
        <f aca="false">IF(MAX(G1776:I1776)&lt;0,IF(OR(B1776=B1775,B1775=B1774),1,-1),MAX(G1776:I1776))</f>
        <v>0</v>
      </c>
    </row>
    <row r="1777" customFormat="false" ht="13.8" hidden="false" customHeight="false" outlineLevel="0" collapsed="false">
      <c r="A1777" s="7" t="n">
        <f aca="false">MAX(G1777:J1777)</f>
        <v>0</v>
      </c>
      <c r="B1777" s="8"/>
      <c r="C1777" s="9" t="e">
        <f aca="false">INDEX(SupplierNomenclature!$E$3:$E$10000,MATCH(B1777,SupplierNomenclature!$I$3:$I$10000,0))</f>
        <v>#N/A</v>
      </c>
      <c r="D1777" s="6" t="n">
        <f aca="false">IF(ISBLANK(B1777), , IF(ISBLANK(B1776), D1775+1, D1776))</f>
        <v>0</v>
      </c>
      <c r="E1777" s="9" t="n">
        <f aca="false">IF(ISBLANK(B1777),,IF(OR(ISBLANK(B1776), B1776="Баркод"),1,E1776+1))</f>
        <v>0</v>
      </c>
      <c r="F1777" s="9" t="n">
        <f aca="false">IF(ISBLANK(B1778), E1777/2,)</f>
        <v>0</v>
      </c>
      <c r="G1777" s="0" t="n">
        <f aca="false">IF(ISBLANK(B1777),0,-1)</f>
        <v>0</v>
      </c>
      <c r="H1777" s="0" t="n">
        <f aca="false">IF(AND(ISBLANK(B1776),NOT(ISBLANK(B1777))),1,-1)</f>
        <v>-1</v>
      </c>
      <c r="I1777" s="0" t="n">
        <f aca="false">IF(ISBLANK(B1775),IF(AND(B1776=B1777,NOT(ISBLANK(B1776)),NOT(ISBLANK(B1777))),1,-1),-1)</f>
        <v>-1</v>
      </c>
      <c r="J1777" s="0" t="n">
        <f aca="false">IF(MAX(G1777:I1777)&lt;0,IF(OR(B1777=B1776,B1776=B1775),1,-1),MAX(G1777:I1777))</f>
        <v>0</v>
      </c>
    </row>
    <row r="1778" customFormat="false" ht="13.8" hidden="false" customHeight="false" outlineLevel="0" collapsed="false">
      <c r="A1778" s="7" t="n">
        <f aca="false">MAX(G1778:J1778)</f>
        <v>0</v>
      </c>
      <c r="B1778" s="8"/>
      <c r="C1778" s="9" t="e">
        <f aca="false">INDEX(SupplierNomenclature!$E$3:$E$10000,MATCH(B1778,SupplierNomenclature!$I$3:$I$10000,0))</f>
        <v>#N/A</v>
      </c>
      <c r="D1778" s="6" t="n">
        <f aca="false">IF(ISBLANK(B1778), , IF(ISBLANK(B1777), D1776+1, D1777))</f>
        <v>0</v>
      </c>
      <c r="E1778" s="9" t="n">
        <f aca="false">IF(ISBLANK(B1778),,IF(OR(ISBLANK(B1777), B1777="Баркод"),1,E1777+1))</f>
        <v>0</v>
      </c>
      <c r="F1778" s="9" t="n">
        <f aca="false">IF(ISBLANK(B1779), E1778/2,)</f>
        <v>0</v>
      </c>
      <c r="G1778" s="0" t="n">
        <f aca="false">IF(ISBLANK(B1778),0,-1)</f>
        <v>0</v>
      </c>
      <c r="H1778" s="0" t="n">
        <f aca="false">IF(AND(ISBLANK(B1777),NOT(ISBLANK(B1778))),1,-1)</f>
        <v>-1</v>
      </c>
      <c r="I1778" s="0" t="n">
        <f aca="false">IF(ISBLANK(B1776),IF(AND(B1777=B1778,NOT(ISBLANK(B1777)),NOT(ISBLANK(B1778))),1,-1),-1)</f>
        <v>-1</v>
      </c>
      <c r="J1778" s="0" t="n">
        <f aca="false">IF(MAX(G1778:I1778)&lt;0,IF(OR(B1778=B1777,B1777=B1776),1,-1),MAX(G1778:I1778))</f>
        <v>0</v>
      </c>
    </row>
    <row r="1779" customFormat="false" ht="13.8" hidden="false" customHeight="false" outlineLevel="0" collapsed="false">
      <c r="A1779" s="7" t="n">
        <f aca="false">MAX(G1779:J1779)</f>
        <v>0</v>
      </c>
      <c r="B1779" s="8"/>
      <c r="C1779" s="9" t="e">
        <f aca="false">INDEX(SupplierNomenclature!$E$3:$E$10000,MATCH(B1779,SupplierNomenclature!$I$3:$I$10000,0))</f>
        <v>#N/A</v>
      </c>
      <c r="D1779" s="6" t="n">
        <f aca="false">IF(ISBLANK(B1779), , IF(ISBLANK(B1778), D1777+1, D1778))</f>
        <v>0</v>
      </c>
      <c r="E1779" s="9" t="n">
        <f aca="false">IF(ISBLANK(B1779),,IF(OR(ISBLANK(B1778), B1778="Баркод"),1,E1778+1))</f>
        <v>0</v>
      </c>
      <c r="F1779" s="9" t="n">
        <f aca="false">IF(ISBLANK(B1780), E1779/2,)</f>
        <v>0</v>
      </c>
      <c r="G1779" s="0" t="n">
        <f aca="false">IF(ISBLANK(B1779),0,-1)</f>
        <v>0</v>
      </c>
      <c r="H1779" s="0" t="n">
        <f aca="false">IF(AND(ISBLANK(B1778),NOT(ISBLANK(B1779))),1,-1)</f>
        <v>-1</v>
      </c>
      <c r="I1779" s="0" t="n">
        <f aca="false">IF(ISBLANK(B1777),IF(AND(B1778=B1779,NOT(ISBLANK(B1778)),NOT(ISBLANK(B1779))),1,-1),-1)</f>
        <v>-1</v>
      </c>
      <c r="J1779" s="0" t="n">
        <f aca="false">IF(MAX(G1779:I1779)&lt;0,IF(OR(B1779=B1778,B1778=B1777),1,-1),MAX(G1779:I1779))</f>
        <v>0</v>
      </c>
    </row>
    <row r="1780" customFormat="false" ht="13.8" hidden="false" customHeight="false" outlineLevel="0" collapsed="false">
      <c r="A1780" s="7" t="n">
        <f aca="false">MAX(G1780:J1780)</f>
        <v>0</v>
      </c>
      <c r="B1780" s="8"/>
      <c r="C1780" s="9" t="e">
        <f aca="false">INDEX(SupplierNomenclature!$E$3:$E$10000,MATCH(B1780,SupplierNomenclature!$I$3:$I$10000,0))</f>
        <v>#N/A</v>
      </c>
      <c r="D1780" s="6" t="n">
        <f aca="false">IF(ISBLANK(B1780), , IF(ISBLANK(B1779), D1778+1, D1779))</f>
        <v>0</v>
      </c>
      <c r="E1780" s="9" t="n">
        <f aca="false">IF(ISBLANK(B1780),,IF(OR(ISBLANK(B1779), B1779="Баркод"),1,E1779+1))</f>
        <v>0</v>
      </c>
      <c r="F1780" s="9" t="n">
        <f aca="false">IF(ISBLANK(B1781), E1780/2,)</f>
        <v>0</v>
      </c>
      <c r="G1780" s="0" t="n">
        <f aca="false">IF(ISBLANK(B1780),0,-1)</f>
        <v>0</v>
      </c>
      <c r="H1780" s="0" t="n">
        <f aca="false">IF(AND(ISBLANK(B1779),NOT(ISBLANK(B1780))),1,-1)</f>
        <v>-1</v>
      </c>
      <c r="I1780" s="0" t="n">
        <f aca="false">IF(ISBLANK(B1778),IF(AND(B1779=B1780,NOT(ISBLANK(B1779)),NOT(ISBLANK(B1780))),1,-1),-1)</f>
        <v>-1</v>
      </c>
      <c r="J1780" s="0" t="n">
        <f aca="false">IF(MAX(G1780:I1780)&lt;0,IF(OR(B1780=B1779,B1779=B1778),1,-1),MAX(G1780:I1780))</f>
        <v>0</v>
      </c>
    </row>
    <row r="1781" customFormat="false" ht="13.8" hidden="false" customHeight="false" outlineLevel="0" collapsed="false">
      <c r="A1781" s="7" t="n">
        <f aca="false">MAX(G1781:J1781)</f>
        <v>0</v>
      </c>
      <c r="B1781" s="8"/>
      <c r="C1781" s="9" t="e">
        <f aca="false">INDEX(SupplierNomenclature!$E$3:$E$10000,MATCH(B1781,SupplierNomenclature!$I$3:$I$10000,0))</f>
        <v>#N/A</v>
      </c>
      <c r="D1781" s="6" t="n">
        <f aca="false">IF(ISBLANK(B1781), , IF(ISBLANK(B1780), D1779+1, D1780))</f>
        <v>0</v>
      </c>
      <c r="E1781" s="9" t="n">
        <f aca="false">IF(ISBLANK(B1781),,IF(OR(ISBLANK(B1780), B1780="Баркод"),1,E1780+1))</f>
        <v>0</v>
      </c>
      <c r="F1781" s="9" t="n">
        <f aca="false">IF(ISBLANK(B1782), E1781/2,)</f>
        <v>0</v>
      </c>
      <c r="G1781" s="0" t="n">
        <f aca="false">IF(ISBLANK(B1781),0,-1)</f>
        <v>0</v>
      </c>
      <c r="H1781" s="0" t="n">
        <f aca="false">IF(AND(ISBLANK(B1780),NOT(ISBLANK(B1781))),1,-1)</f>
        <v>-1</v>
      </c>
      <c r="I1781" s="0" t="n">
        <f aca="false">IF(ISBLANK(B1779),IF(AND(B1780=B1781,NOT(ISBLANK(B1780)),NOT(ISBLANK(B1781))),1,-1),-1)</f>
        <v>-1</v>
      </c>
      <c r="J1781" s="0" t="n">
        <f aca="false">IF(MAX(G1781:I1781)&lt;0,IF(OR(B1781=B1780,B1780=B1779),1,-1),MAX(G1781:I1781))</f>
        <v>0</v>
      </c>
    </row>
    <row r="1782" customFormat="false" ht="13.8" hidden="false" customHeight="false" outlineLevel="0" collapsed="false">
      <c r="A1782" s="7" t="n">
        <f aca="false">MAX(G1782:J1782)</f>
        <v>0</v>
      </c>
      <c r="B1782" s="8"/>
      <c r="C1782" s="9" t="e">
        <f aca="false">INDEX(SupplierNomenclature!$E$3:$E$10000,MATCH(B1782,SupplierNomenclature!$I$3:$I$10000,0))</f>
        <v>#N/A</v>
      </c>
      <c r="D1782" s="6" t="n">
        <f aca="false">IF(ISBLANK(B1782), , IF(ISBLANK(B1781), D1780+1, D1781))</f>
        <v>0</v>
      </c>
      <c r="E1782" s="9" t="n">
        <f aca="false">IF(ISBLANK(B1782),,IF(OR(ISBLANK(B1781), B1781="Баркод"),1,E1781+1))</f>
        <v>0</v>
      </c>
      <c r="F1782" s="9" t="n">
        <f aca="false">IF(ISBLANK(B1783), E1782/2,)</f>
        <v>0</v>
      </c>
      <c r="G1782" s="0" t="n">
        <f aca="false">IF(ISBLANK(B1782),0,-1)</f>
        <v>0</v>
      </c>
      <c r="H1782" s="0" t="n">
        <f aca="false">IF(AND(ISBLANK(B1781),NOT(ISBLANK(B1782))),1,-1)</f>
        <v>-1</v>
      </c>
      <c r="I1782" s="0" t="n">
        <f aca="false">IF(ISBLANK(B1780),IF(AND(B1781=B1782,NOT(ISBLANK(B1781)),NOT(ISBLANK(B1782))),1,-1),-1)</f>
        <v>-1</v>
      </c>
      <c r="J1782" s="0" t="n">
        <f aca="false">IF(MAX(G1782:I1782)&lt;0,IF(OR(B1782=B1781,B1781=B1780),1,-1),MAX(G1782:I1782))</f>
        <v>0</v>
      </c>
    </row>
    <row r="1783" customFormat="false" ht="13.8" hidden="false" customHeight="false" outlineLevel="0" collapsed="false">
      <c r="A1783" s="7" t="n">
        <f aca="false">MAX(G1783:J1783)</f>
        <v>0</v>
      </c>
      <c r="B1783" s="8"/>
      <c r="C1783" s="9" t="e">
        <f aca="false">INDEX(SupplierNomenclature!$E$3:$E$10000,MATCH(B1783,SupplierNomenclature!$I$3:$I$10000,0))</f>
        <v>#N/A</v>
      </c>
      <c r="D1783" s="6" t="n">
        <f aca="false">IF(ISBLANK(B1783), , IF(ISBLANK(B1782), D1781+1, D1782))</f>
        <v>0</v>
      </c>
      <c r="E1783" s="9" t="n">
        <f aca="false">IF(ISBLANK(B1783),,IF(OR(ISBLANK(B1782), B1782="Баркод"),1,E1782+1))</f>
        <v>0</v>
      </c>
      <c r="F1783" s="9" t="n">
        <f aca="false">IF(ISBLANK(B1784), E1783/2,)</f>
        <v>0</v>
      </c>
      <c r="G1783" s="0" t="n">
        <f aca="false">IF(ISBLANK(B1783),0,-1)</f>
        <v>0</v>
      </c>
      <c r="H1783" s="0" t="n">
        <f aca="false">IF(AND(ISBLANK(B1782),NOT(ISBLANK(B1783))),1,-1)</f>
        <v>-1</v>
      </c>
      <c r="I1783" s="0" t="n">
        <f aca="false">IF(ISBLANK(B1781),IF(AND(B1782=B1783,NOT(ISBLANK(B1782)),NOT(ISBLANK(B1783))),1,-1),-1)</f>
        <v>-1</v>
      </c>
      <c r="J1783" s="0" t="n">
        <f aca="false">IF(MAX(G1783:I1783)&lt;0,IF(OR(B1783=B1782,B1782=B1781),1,-1),MAX(G1783:I1783))</f>
        <v>0</v>
      </c>
    </row>
    <row r="1784" customFormat="false" ht="13.8" hidden="false" customHeight="false" outlineLevel="0" collapsed="false">
      <c r="A1784" s="7" t="n">
        <f aca="false">MAX(G1784:J1784)</f>
        <v>0</v>
      </c>
      <c r="B1784" s="8"/>
      <c r="C1784" s="9" t="e">
        <f aca="false">INDEX(SupplierNomenclature!$E$3:$E$10000,MATCH(B1784,SupplierNomenclature!$I$3:$I$10000,0))</f>
        <v>#N/A</v>
      </c>
      <c r="D1784" s="6" t="n">
        <f aca="false">IF(ISBLANK(B1784), , IF(ISBLANK(B1783), D1782+1, D1783))</f>
        <v>0</v>
      </c>
      <c r="E1784" s="9" t="n">
        <f aca="false">IF(ISBLANK(B1784),,IF(OR(ISBLANK(B1783), B1783="Баркод"),1,E1783+1))</f>
        <v>0</v>
      </c>
      <c r="F1784" s="9" t="n">
        <f aca="false">IF(ISBLANK(B1785), E1784/2,)</f>
        <v>0</v>
      </c>
      <c r="G1784" s="0" t="n">
        <f aca="false">IF(ISBLANK(B1784),0,-1)</f>
        <v>0</v>
      </c>
      <c r="H1784" s="0" t="n">
        <f aca="false">IF(AND(ISBLANK(B1783),NOT(ISBLANK(B1784))),1,-1)</f>
        <v>-1</v>
      </c>
      <c r="I1784" s="0" t="n">
        <f aca="false">IF(ISBLANK(B1782),IF(AND(B1783=B1784,NOT(ISBLANK(B1783)),NOT(ISBLANK(B1784))),1,-1),-1)</f>
        <v>-1</v>
      </c>
      <c r="J1784" s="0" t="n">
        <f aca="false">IF(MAX(G1784:I1784)&lt;0,IF(OR(B1784=B1783,B1783=B1782),1,-1),MAX(G1784:I1784))</f>
        <v>0</v>
      </c>
    </row>
    <row r="1785" customFormat="false" ht="13.8" hidden="false" customHeight="false" outlineLevel="0" collapsed="false">
      <c r="A1785" s="7" t="n">
        <f aca="false">MAX(G1785:J1785)</f>
        <v>0</v>
      </c>
      <c r="B1785" s="8"/>
      <c r="C1785" s="9" t="e">
        <f aca="false">INDEX(SupplierNomenclature!$E$3:$E$10000,MATCH(B1785,SupplierNomenclature!$I$3:$I$10000,0))</f>
        <v>#N/A</v>
      </c>
      <c r="D1785" s="6" t="n">
        <f aca="false">IF(ISBLANK(B1785), , IF(ISBLANK(B1784), D1783+1, D1784))</f>
        <v>0</v>
      </c>
      <c r="E1785" s="9" t="n">
        <f aca="false">IF(ISBLANK(B1785),,IF(OR(ISBLANK(B1784), B1784="Баркод"),1,E1784+1))</f>
        <v>0</v>
      </c>
      <c r="F1785" s="9" t="n">
        <f aca="false">IF(ISBLANK(B1786), E1785/2,)</f>
        <v>0</v>
      </c>
      <c r="G1785" s="0" t="n">
        <f aca="false">IF(ISBLANK(B1785),0,-1)</f>
        <v>0</v>
      </c>
      <c r="H1785" s="0" t="n">
        <f aca="false">IF(AND(ISBLANK(B1784),NOT(ISBLANK(B1785))),1,-1)</f>
        <v>-1</v>
      </c>
      <c r="I1785" s="0" t="n">
        <f aca="false">IF(ISBLANK(B1783),IF(AND(B1784=B1785,NOT(ISBLANK(B1784)),NOT(ISBLANK(B1785))),1,-1),-1)</f>
        <v>-1</v>
      </c>
      <c r="J1785" s="0" t="n">
        <f aca="false">IF(MAX(G1785:I1785)&lt;0,IF(OR(B1785=B1784,B1784=B1783),1,-1),MAX(G1785:I1785))</f>
        <v>0</v>
      </c>
    </row>
    <row r="1786" customFormat="false" ht="13.8" hidden="false" customHeight="false" outlineLevel="0" collapsed="false">
      <c r="A1786" s="7" t="n">
        <f aca="false">MAX(G1786:J1786)</f>
        <v>0</v>
      </c>
      <c r="B1786" s="8"/>
      <c r="C1786" s="9" t="e">
        <f aca="false">INDEX(SupplierNomenclature!$E$3:$E$10000,MATCH(B1786,SupplierNomenclature!$I$3:$I$10000,0))</f>
        <v>#N/A</v>
      </c>
      <c r="D1786" s="6" t="n">
        <f aca="false">IF(ISBLANK(B1786), , IF(ISBLANK(B1785), D1784+1, D1785))</f>
        <v>0</v>
      </c>
      <c r="E1786" s="9" t="n">
        <f aca="false">IF(ISBLANK(B1786),,IF(OR(ISBLANK(B1785), B1785="Баркод"),1,E1785+1))</f>
        <v>0</v>
      </c>
      <c r="F1786" s="9" t="n">
        <f aca="false">IF(ISBLANK(B1787), E1786/2,)</f>
        <v>0</v>
      </c>
      <c r="G1786" s="0" t="n">
        <f aca="false">IF(ISBLANK(B1786),0,-1)</f>
        <v>0</v>
      </c>
      <c r="H1786" s="0" t="n">
        <f aca="false">IF(AND(ISBLANK(B1785),NOT(ISBLANK(B1786))),1,-1)</f>
        <v>-1</v>
      </c>
      <c r="I1786" s="0" t="n">
        <f aca="false">IF(ISBLANK(B1784),IF(AND(B1785=B1786,NOT(ISBLANK(B1785)),NOT(ISBLANK(B1786))),1,-1),-1)</f>
        <v>-1</v>
      </c>
      <c r="J1786" s="0" t="n">
        <f aca="false">IF(MAX(G1786:I1786)&lt;0,IF(OR(B1786=B1785,B1785=B1784),1,-1),MAX(G1786:I1786))</f>
        <v>0</v>
      </c>
    </row>
    <row r="1787" customFormat="false" ht="13.8" hidden="false" customHeight="false" outlineLevel="0" collapsed="false">
      <c r="A1787" s="7" t="n">
        <f aca="false">MAX(G1787:J1787)</f>
        <v>0</v>
      </c>
      <c r="B1787" s="8"/>
      <c r="C1787" s="9" t="e">
        <f aca="false">INDEX(SupplierNomenclature!$E$3:$E$10000,MATCH(B1787,SupplierNomenclature!$I$3:$I$10000,0))</f>
        <v>#N/A</v>
      </c>
      <c r="D1787" s="6" t="n">
        <f aca="false">IF(ISBLANK(B1787), , IF(ISBLANK(B1786), D1785+1, D1786))</f>
        <v>0</v>
      </c>
      <c r="E1787" s="9" t="n">
        <f aca="false">IF(ISBLANK(B1787),,IF(OR(ISBLANK(B1786), B1786="Баркод"),1,E1786+1))</f>
        <v>0</v>
      </c>
      <c r="F1787" s="9" t="n">
        <f aca="false">IF(ISBLANK(B1788), E1787/2,)</f>
        <v>0</v>
      </c>
      <c r="G1787" s="0" t="n">
        <f aca="false">IF(ISBLANK(B1787),0,-1)</f>
        <v>0</v>
      </c>
      <c r="H1787" s="0" t="n">
        <f aca="false">IF(AND(ISBLANK(B1786),NOT(ISBLANK(B1787))),1,-1)</f>
        <v>-1</v>
      </c>
      <c r="I1787" s="0" t="n">
        <f aca="false">IF(ISBLANK(B1785),IF(AND(B1786=B1787,NOT(ISBLANK(B1786)),NOT(ISBLANK(B1787))),1,-1),-1)</f>
        <v>-1</v>
      </c>
      <c r="J1787" s="0" t="n">
        <f aca="false">IF(MAX(G1787:I1787)&lt;0,IF(OR(B1787=B1786,B1786=B1785),1,-1),MAX(G1787:I1787))</f>
        <v>0</v>
      </c>
    </row>
    <row r="1788" customFormat="false" ht="13.8" hidden="false" customHeight="false" outlineLevel="0" collapsed="false">
      <c r="A1788" s="7" t="n">
        <f aca="false">MAX(G1788:J1788)</f>
        <v>0</v>
      </c>
      <c r="B1788" s="8"/>
      <c r="C1788" s="9" t="e">
        <f aca="false">INDEX(SupplierNomenclature!$E$3:$E$10000,MATCH(B1788,SupplierNomenclature!$I$3:$I$10000,0))</f>
        <v>#N/A</v>
      </c>
      <c r="D1788" s="6" t="n">
        <f aca="false">IF(ISBLANK(B1788), , IF(ISBLANK(B1787), D1786+1, D1787))</f>
        <v>0</v>
      </c>
      <c r="E1788" s="9" t="n">
        <f aca="false">IF(ISBLANK(B1788),,IF(OR(ISBLANK(B1787), B1787="Баркод"),1,E1787+1))</f>
        <v>0</v>
      </c>
      <c r="F1788" s="9" t="n">
        <f aca="false">IF(ISBLANK(B1789), E1788/2,)</f>
        <v>0</v>
      </c>
      <c r="G1788" s="0" t="n">
        <f aca="false">IF(ISBLANK(B1788),0,-1)</f>
        <v>0</v>
      </c>
      <c r="H1788" s="0" t="n">
        <f aca="false">IF(AND(ISBLANK(B1787),NOT(ISBLANK(B1788))),1,-1)</f>
        <v>-1</v>
      </c>
      <c r="I1788" s="0" t="n">
        <f aca="false">IF(ISBLANK(B1786),IF(AND(B1787=B1788,NOT(ISBLANK(B1787)),NOT(ISBLANK(B1788))),1,-1),-1)</f>
        <v>-1</v>
      </c>
      <c r="J1788" s="0" t="n">
        <f aca="false">IF(MAX(G1788:I1788)&lt;0,IF(OR(B1788=B1787,B1787=B1786),1,-1),MAX(G1788:I1788))</f>
        <v>0</v>
      </c>
    </row>
    <row r="1789" customFormat="false" ht="13.8" hidden="false" customHeight="false" outlineLevel="0" collapsed="false">
      <c r="A1789" s="7" t="n">
        <f aca="false">MAX(G1789:J1789)</f>
        <v>0</v>
      </c>
      <c r="B1789" s="8"/>
      <c r="C1789" s="9" t="e">
        <f aca="false">INDEX(SupplierNomenclature!$E$3:$E$10000,MATCH(B1789,SupplierNomenclature!$I$3:$I$10000,0))</f>
        <v>#N/A</v>
      </c>
      <c r="D1789" s="6" t="n">
        <f aca="false">IF(ISBLANK(B1789), , IF(ISBLANK(B1788), D1787+1, D1788))</f>
        <v>0</v>
      </c>
      <c r="E1789" s="9" t="n">
        <f aca="false">IF(ISBLANK(B1789),,IF(OR(ISBLANK(B1788), B1788="Баркод"),1,E1788+1))</f>
        <v>0</v>
      </c>
      <c r="F1789" s="9" t="n">
        <f aca="false">IF(ISBLANK(B1790), E1789/2,)</f>
        <v>0</v>
      </c>
      <c r="G1789" s="0" t="n">
        <f aca="false">IF(ISBLANK(B1789),0,-1)</f>
        <v>0</v>
      </c>
      <c r="H1789" s="0" t="n">
        <f aca="false">IF(AND(ISBLANK(B1788),NOT(ISBLANK(B1789))),1,-1)</f>
        <v>-1</v>
      </c>
      <c r="I1789" s="0" t="n">
        <f aca="false">IF(ISBLANK(B1787),IF(AND(B1788=B1789,NOT(ISBLANK(B1788)),NOT(ISBLANK(B1789))),1,-1),-1)</f>
        <v>-1</v>
      </c>
      <c r="J1789" s="0" t="n">
        <f aca="false">IF(MAX(G1789:I1789)&lt;0,IF(OR(B1789=B1788,B1788=B1787),1,-1),MAX(G1789:I1789))</f>
        <v>0</v>
      </c>
    </row>
    <row r="1790" customFormat="false" ht="13.8" hidden="false" customHeight="false" outlineLevel="0" collapsed="false">
      <c r="A1790" s="7" t="n">
        <f aca="false">MAX(G1790:J1790)</f>
        <v>0</v>
      </c>
      <c r="B1790" s="8"/>
      <c r="C1790" s="9" t="e">
        <f aca="false">INDEX(SupplierNomenclature!$E$3:$E$10000,MATCH(B1790,SupplierNomenclature!$I$3:$I$10000,0))</f>
        <v>#N/A</v>
      </c>
      <c r="D1790" s="6" t="n">
        <f aca="false">IF(ISBLANK(B1790), , IF(ISBLANK(B1789), D1788+1, D1789))</f>
        <v>0</v>
      </c>
      <c r="E1790" s="9" t="n">
        <f aca="false">IF(ISBLANK(B1790),,IF(OR(ISBLANK(B1789), B1789="Баркод"),1,E1789+1))</f>
        <v>0</v>
      </c>
      <c r="F1790" s="9" t="n">
        <f aca="false">IF(ISBLANK(B1791), E1790/2,)</f>
        <v>0</v>
      </c>
      <c r="G1790" s="0" t="n">
        <f aca="false">IF(ISBLANK(B1790),0,-1)</f>
        <v>0</v>
      </c>
      <c r="H1790" s="0" t="n">
        <f aca="false">IF(AND(ISBLANK(B1789),NOT(ISBLANK(B1790))),1,-1)</f>
        <v>-1</v>
      </c>
      <c r="I1790" s="0" t="n">
        <f aca="false">IF(ISBLANK(B1788),IF(AND(B1789=B1790,NOT(ISBLANK(B1789)),NOT(ISBLANK(B1790))),1,-1),-1)</f>
        <v>-1</v>
      </c>
      <c r="J1790" s="0" t="n">
        <f aca="false">IF(MAX(G1790:I1790)&lt;0,IF(OR(B1790=B1789,B1789=B1788),1,-1),MAX(G1790:I1790))</f>
        <v>0</v>
      </c>
    </row>
    <row r="1791" customFormat="false" ht="13.8" hidden="false" customHeight="false" outlineLevel="0" collapsed="false">
      <c r="A1791" s="7" t="n">
        <f aca="false">MAX(G1791:J1791)</f>
        <v>0</v>
      </c>
      <c r="B1791" s="8"/>
      <c r="C1791" s="9" t="e">
        <f aca="false">INDEX(SupplierNomenclature!$E$3:$E$10000,MATCH(B1791,SupplierNomenclature!$I$3:$I$10000,0))</f>
        <v>#N/A</v>
      </c>
      <c r="D1791" s="6" t="n">
        <f aca="false">IF(ISBLANK(B1791), , IF(ISBLANK(B1790), D1789+1, D1790))</f>
        <v>0</v>
      </c>
      <c r="E1791" s="9" t="n">
        <f aca="false">IF(ISBLANK(B1791),,IF(OR(ISBLANK(B1790), B1790="Баркод"),1,E1790+1))</f>
        <v>0</v>
      </c>
      <c r="F1791" s="9" t="n">
        <f aca="false">IF(ISBLANK(B1792), E1791/2,)</f>
        <v>0</v>
      </c>
      <c r="G1791" s="0" t="n">
        <f aca="false">IF(ISBLANK(B1791),0,-1)</f>
        <v>0</v>
      </c>
      <c r="H1791" s="0" t="n">
        <f aca="false">IF(AND(ISBLANK(B1790),NOT(ISBLANK(B1791))),1,-1)</f>
        <v>-1</v>
      </c>
      <c r="I1791" s="0" t="n">
        <f aca="false">IF(ISBLANK(B1789),IF(AND(B1790=B1791,NOT(ISBLANK(B1790)),NOT(ISBLANK(B1791))),1,-1),-1)</f>
        <v>-1</v>
      </c>
      <c r="J1791" s="0" t="n">
        <f aca="false">IF(MAX(G1791:I1791)&lt;0,IF(OR(B1791=B1790,B1790=B1789),1,-1),MAX(G1791:I1791))</f>
        <v>0</v>
      </c>
    </row>
    <row r="1792" customFormat="false" ht="13.8" hidden="false" customHeight="false" outlineLevel="0" collapsed="false">
      <c r="A1792" s="7" t="n">
        <f aca="false">MAX(G1792:J1792)</f>
        <v>0</v>
      </c>
      <c r="B1792" s="8"/>
      <c r="C1792" s="9" t="e">
        <f aca="false">INDEX(SupplierNomenclature!$E$3:$E$10000,MATCH(B1792,SupplierNomenclature!$I$3:$I$10000,0))</f>
        <v>#N/A</v>
      </c>
      <c r="D1792" s="6" t="n">
        <f aca="false">IF(ISBLANK(B1792), , IF(ISBLANK(B1791), D1790+1, D1791))</f>
        <v>0</v>
      </c>
      <c r="E1792" s="9" t="n">
        <f aca="false">IF(ISBLANK(B1792),,IF(OR(ISBLANK(B1791), B1791="Баркод"),1,E1791+1))</f>
        <v>0</v>
      </c>
      <c r="F1792" s="9" t="n">
        <f aca="false">IF(ISBLANK(B1793), E1792/2,)</f>
        <v>0</v>
      </c>
      <c r="G1792" s="0" t="n">
        <f aca="false">IF(ISBLANK(B1792),0,-1)</f>
        <v>0</v>
      </c>
      <c r="H1792" s="0" t="n">
        <f aca="false">IF(AND(ISBLANK(B1791),NOT(ISBLANK(B1792))),1,-1)</f>
        <v>-1</v>
      </c>
      <c r="I1792" s="0" t="n">
        <f aca="false">IF(ISBLANK(B1790),IF(AND(B1791=B1792,NOT(ISBLANK(B1791)),NOT(ISBLANK(B1792))),1,-1),-1)</f>
        <v>-1</v>
      </c>
      <c r="J1792" s="0" t="n">
        <f aca="false">IF(MAX(G1792:I1792)&lt;0,IF(OR(B1792=B1791,B1791=B1790),1,-1),MAX(G1792:I1792))</f>
        <v>0</v>
      </c>
    </row>
    <row r="1793" customFormat="false" ht="13.8" hidden="false" customHeight="false" outlineLevel="0" collapsed="false">
      <c r="A1793" s="7" t="n">
        <f aca="false">MAX(G1793:J1793)</f>
        <v>0</v>
      </c>
      <c r="B1793" s="8"/>
      <c r="C1793" s="9" t="e">
        <f aca="false">INDEX(SupplierNomenclature!$E$3:$E$10000,MATCH(B1793,SupplierNomenclature!$I$3:$I$10000,0))</f>
        <v>#N/A</v>
      </c>
      <c r="D1793" s="6" t="n">
        <f aca="false">IF(ISBLANK(B1793), , IF(ISBLANK(B1792), D1791+1, D1792))</f>
        <v>0</v>
      </c>
      <c r="E1793" s="9" t="n">
        <f aca="false">IF(ISBLANK(B1793),,IF(OR(ISBLANK(B1792), B1792="Баркод"),1,E1792+1))</f>
        <v>0</v>
      </c>
      <c r="F1793" s="9" t="n">
        <f aca="false">IF(ISBLANK(B1794), E1793/2,)</f>
        <v>0</v>
      </c>
      <c r="G1793" s="0" t="n">
        <f aca="false">IF(ISBLANK(B1793),0,-1)</f>
        <v>0</v>
      </c>
      <c r="H1793" s="0" t="n">
        <f aca="false">IF(AND(ISBLANK(B1792),NOT(ISBLANK(B1793))),1,-1)</f>
        <v>-1</v>
      </c>
      <c r="I1793" s="0" t="n">
        <f aca="false">IF(ISBLANK(B1791),IF(AND(B1792=B1793,NOT(ISBLANK(B1792)),NOT(ISBLANK(B1793))),1,-1),-1)</f>
        <v>-1</v>
      </c>
      <c r="J1793" s="0" t="n">
        <f aca="false">IF(MAX(G1793:I1793)&lt;0,IF(OR(B1793=B1792,B1792=B1791),1,-1),MAX(G1793:I1793))</f>
        <v>0</v>
      </c>
    </row>
    <row r="1794" customFormat="false" ht="13.8" hidden="false" customHeight="false" outlineLevel="0" collapsed="false">
      <c r="A1794" s="7" t="n">
        <f aca="false">MAX(G1794:J1794)</f>
        <v>0</v>
      </c>
      <c r="B1794" s="8"/>
      <c r="C1794" s="9" t="e">
        <f aca="false">INDEX(SupplierNomenclature!$E$3:$E$10000,MATCH(B1794,SupplierNomenclature!$I$3:$I$10000,0))</f>
        <v>#N/A</v>
      </c>
      <c r="D1794" s="6" t="n">
        <f aca="false">IF(ISBLANK(B1794), , IF(ISBLANK(B1793), D1792+1, D1793))</f>
        <v>0</v>
      </c>
      <c r="E1794" s="9" t="n">
        <f aca="false">IF(ISBLANK(B1794),,IF(OR(ISBLANK(B1793), B1793="Баркод"),1,E1793+1))</f>
        <v>0</v>
      </c>
      <c r="F1794" s="9" t="n">
        <f aca="false">IF(ISBLANK(B1795), E1794/2,)</f>
        <v>0</v>
      </c>
      <c r="G1794" s="0" t="n">
        <f aca="false">IF(ISBLANK(B1794),0,-1)</f>
        <v>0</v>
      </c>
      <c r="H1794" s="0" t="n">
        <f aca="false">IF(AND(ISBLANK(B1793),NOT(ISBLANK(B1794))),1,-1)</f>
        <v>-1</v>
      </c>
      <c r="I1794" s="0" t="n">
        <f aca="false">IF(ISBLANK(B1792),IF(AND(B1793=B1794,NOT(ISBLANK(B1793)),NOT(ISBLANK(B1794))),1,-1),-1)</f>
        <v>-1</v>
      </c>
      <c r="J1794" s="0" t="n">
        <f aca="false">IF(MAX(G1794:I1794)&lt;0,IF(OR(B1794=B1793,B1793=B1792),1,-1),MAX(G1794:I1794))</f>
        <v>0</v>
      </c>
    </row>
    <row r="1795" customFormat="false" ht="13.8" hidden="false" customHeight="false" outlineLevel="0" collapsed="false">
      <c r="A1795" s="7" t="n">
        <f aca="false">MAX(G1795:J1795)</f>
        <v>0</v>
      </c>
      <c r="B1795" s="8"/>
      <c r="C1795" s="9" t="e">
        <f aca="false">INDEX(SupplierNomenclature!$E$3:$E$10000,MATCH(B1795,SupplierNomenclature!$I$3:$I$10000,0))</f>
        <v>#N/A</v>
      </c>
      <c r="D1795" s="6" t="n">
        <f aca="false">IF(ISBLANK(B1795), , IF(ISBLANK(B1794), D1793+1, D1794))</f>
        <v>0</v>
      </c>
      <c r="E1795" s="9" t="n">
        <f aca="false">IF(ISBLANK(B1795),,IF(OR(ISBLANK(B1794), B1794="Баркод"),1,E1794+1))</f>
        <v>0</v>
      </c>
      <c r="F1795" s="9" t="n">
        <f aca="false">IF(ISBLANK(B1796), E1795/2,)</f>
        <v>0</v>
      </c>
      <c r="G1795" s="0" t="n">
        <f aca="false">IF(ISBLANK(B1795),0,-1)</f>
        <v>0</v>
      </c>
      <c r="H1795" s="0" t="n">
        <f aca="false">IF(AND(ISBLANK(B1794),NOT(ISBLANK(B1795))),1,-1)</f>
        <v>-1</v>
      </c>
      <c r="I1795" s="0" t="n">
        <f aca="false">IF(ISBLANK(B1793),IF(AND(B1794=B1795,NOT(ISBLANK(B1794)),NOT(ISBLANK(B1795))),1,-1),-1)</f>
        <v>-1</v>
      </c>
      <c r="J1795" s="0" t="n">
        <f aca="false">IF(MAX(G1795:I1795)&lt;0,IF(OR(B1795=B1794,B1794=B1793),1,-1),MAX(G1795:I1795))</f>
        <v>0</v>
      </c>
    </row>
    <row r="1796" customFormat="false" ht="13.8" hidden="false" customHeight="false" outlineLevel="0" collapsed="false">
      <c r="A1796" s="7" t="n">
        <f aca="false">MAX(G1796:J1796)</f>
        <v>0</v>
      </c>
      <c r="B1796" s="8"/>
      <c r="C1796" s="9" t="e">
        <f aca="false">INDEX(SupplierNomenclature!$E$3:$E$10000,MATCH(B1796,SupplierNomenclature!$I$3:$I$10000,0))</f>
        <v>#N/A</v>
      </c>
      <c r="D1796" s="6" t="n">
        <f aca="false">IF(ISBLANK(B1796), , IF(ISBLANK(B1795), D1794+1, D1795))</f>
        <v>0</v>
      </c>
      <c r="E1796" s="9" t="n">
        <f aca="false">IF(ISBLANK(B1796),,IF(OR(ISBLANK(B1795), B1795="Баркод"),1,E1795+1))</f>
        <v>0</v>
      </c>
      <c r="F1796" s="9" t="n">
        <f aca="false">IF(ISBLANK(B1797), E1796/2,)</f>
        <v>0</v>
      </c>
      <c r="G1796" s="0" t="n">
        <f aca="false">IF(ISBLANK(B1796),0,-1)</f>
        <v>0</v>
      </c>
      <c r="H1796" s="0" t="n">
        <f aca="false">IF(AND(ISBLANK(B1795),NOT(ISBLANK(B1796))),1,-1)</f>
        <v>-1</v>
      </c>
      <c r="I1796" s="0" t="n">
        <f aca="false">IF(ISBLANK(B1794),IF(AND(B1795=B1796,NOT(ISBLANK(B1795)),NOT(ISBLANK(B1796))),1,-1),-1)</f>
        <v>-1</v>
      </c>
      <c r="J1796" s="0" t="n">
        <f aca="false">IF(MAX(G1796:I1796)&lt;0,IF(OR(B1796=B1795,B1795=B1794),1,-1),MAX(G1796:I1796))</f>
        <v>0</v>
      </c>
    </row>
    <row r="1797" customFormat="false" ht="13.8" hidden="false" customHeight="false" outlineLevel="0" collapsed="false">
      <c r="A1797" s="7" t="n">
        <f aca="false">MAX(G1797:J1797)</f>
        <v>0</v>
      </c>
      <c r="B1797" s="8"/>
      <c r="C1797" s="9" t="e">
        <f aca="false">INDEX(SupplierNomenclature!$E$3:$E$10000,MATCH(B1797,SupplierNomenclature!$I$3:$I$10000,0))</f>
        <v>#N/A</v>
      </c>
      <c r="D1797" s="6" t="n">
        <f aca="false">IF(ISBLANK(B1797), , IF(ISBLANK(B1796), D1795+1, D1796))</f>
        <v>0</v>
      </c>
      <c r="E1797" s="9" t="n">
        <f aca="false">IF(ISBLANK(B1797),,IF(OR(ISBLANK(B1796), B1796="Баркод"),1,E1796+1))</f>
        <v>0</v>
      </c>
      <c r="F1797" s="9" t="n">
        <f aca="false">IF(ISBLANK(B1798), E1797/2,)</f>
        <v>0</v>
      </c>
      <c r="G1797" s="0" t="n">
        <f aca="false">IF(ISBLANK(B1797),0,-1)</f>
        <v>0</v>
      </c>
      <c r="H1797" s="0" t="n">
        <f aca="false">IF(AND(ISBLANK(B1796),NOT(ISBLANK(B1797))),1,-1)</f>
        <v>-1</v>
      </c>
      <c r="I1797" s="0" t="n">
        <f aca="false">IF(ISBLANK(B1795),IF(AND(B1796=B1797,NOT(ISBLANK(B1796)),NOT(ISBLANK(B1797))),1,-1),-1)</f>
        <v>-1</v>
      </c>
      <c r="J1797" s="0" t="n">
        <f aca="false">IF(MAX(G1797:I1797)&lt;0,IF(OR(B1797=B1796,B1796=B1795),1,-1),MAX(G1797:I1797))</f>
        <v>0</v>
      </c>
    </row>
    <row r="1798" customFormat="false" ht="13.8" hidden="false" customHeight="false" outlineLevel="0" collapsed="false">
      <c r="A1798" s="7" t="n">
        <f aca="false">MAX(G1798:J1798)</f>
        <v>0</v>
      </c>
      <c r="B1798" s="8"/>
      <c r="C1798" s="9" t="e">
        <f aca="false">INDEX(SupplierNomenclature!$E$3:$E$10000,MATCH(B1798,SupplierNomenclature!$I$3:$I$10000,0))</f>
        <v>#N/A</v>
      </c>
      <c r="D1798" s="6" t="n">
        <f aca="false">IF(ISBLANK(B1798), , IF(ISBLANK(B1797), D1796+1, D1797))</f>
        <v>0</v>
      </c>
      <c r="E1798" s="9" t="n">
        <f aca="false">IF(ISBLANK(B1798),,IF(OR(ISBLANK(B1797), B1797="Баркод"),1,E1797+1))</f>
        <v>0</v>
      </c>
      <c r="F1798" s="9" t="n">
        <f aca="false">IF(ISBLANK(B1799), E1798/2,)</f>
        <v>0</v>
      </c>
      <c r="G1798" s="0" t="n">
        <f aca="false">IF(ISBLANK(B1798),0,-1)</f>
        <v>0</v>
      </c>
      <c r="H1798" s="0" t="n">
        <f aca="false">IF(AND(ISBLANK(B1797),NOT(ISBLANK(B1798))),1,-1)</f>
        <v>-1</v>
      </c>
      <c r="I1798" s="0" t="n">
        <f aca="false">IF(ISBLANK(B1796),IF(AND(B1797=B1798,NOT(ISBLANK(B1797)),NOT(ISBLANK(B1798))),1,-1),-1)</f>
        <v>-1</v>
      </c>
      <c r="J1798" s="0" t="n">
        <f aca="false">IF(MAX(G1798:I1798)&lt;0,IF(OR(B1798=B1797,B1797=B1796),1,-1),MAX(G1798:I1798))</f>
        <v>0</v>
      </c>
    </row>
    <row r="1799" customFormat="false" ht="13.8" hidden="false" customHeight="false" outlineLevel="0" collapsed="false">
      <c r="A1799" s="7" t="n">
        <f aca="false">MAX(G1799:J1799)</f>
        <v>0</v>
      </c>
      <c r="B1799" s="8"/>
      <c r="C1799" s="9" t="e">
        <f aca="false">INDEX(SupplierNomenclature!$E$3:$E$10000,MATCH(B1799,SupplierNomenclature!$I$3:$I$10000,0))</f>
        <v>#N/A</v>
      </c>
      <c r="D1799" s="6" t="n">
        <f aca="false">IF(ISBLANK(B1799), , IF(ISBLANK(B1798), D1797+1, D1798))</f>
        <v>0</v>
      </c>
      <c r="E1799" s="9" t="n">
        <f aca="false">IF(ISBLANK(B1799),,IF(OR(ISBLANK(B1798), B1798="Баркод"),1,E1798+1))</f>
        <v>0</v>
      </c>
      <c r="F1799" s="9" t="n">
        <f aca="false">IF(ISBLANK(B1800), E1799/2,)</f>
        <v>0</v>
      </c>
      <c r="G1799" s="0" t="n">
        <f aca="false">IF(ISBLANK(B1799),0,-1)</f>
        <v>0</v>
      </c>
      <c r="H1799" s="0" t="n">
        <f aca="false">IF(AND(ISBLANK(B1798),NOT(ISBLANK(B1799))),1,-1)</f>
        <v>-1</v>
      </c>
      <c r="I1799" s="0" t="n">
        <f aca="false">IF(ISBLANK(B1797),IF(AND(B1798=B1799,NOT(ISBLANK(B1798)),NOT(ISBLANK(B1799))),1,-1),-1)</f>
        <v>-1</v>
      </c>
      <c r="J1799" s="0" t="n">
        <f aca="false">IF(MAX(G1799:I1799)&lt;0,IF(OR(B1799=B1798,B1798=B1797),1,-1),MAX(G1799:I1799))</f>
        <v>0</v>
      </c>
    </row>
    <row r="1800" customFormat="false" ht="13.8" hidden="false" customHeight="false" outlineLevel="0" collapsed="false">
      <c r="A1800" s="7" t="n">
        <f aca="false">MAX(G1800:J1800)</f>
        <v>0</v>
      </c>
      <c r="B1800" s="8"/>
      <c r="C1800" s="9" t="e">
        <f aca="false">INDEX(SupplierNomenclature!$E$3:$E$10000,MATCH(B1800,SupplierNomenclature!$I$3:$I$10000,0))</f>
        <v>#N/A</v>
      </c>
      <c r="D1800" s="6" t="n">
        <f aca="false">IF(ISBLANK(B1800), , IF(ISBLANK(B1799), D1798+1, D1799))</f>
        <v>0</v>
      </c>
      <c r="E1800" s="9" t="n">
        <f aca="false">IF(ISBLANK(B1800),,IF(OR(ISBLANK(B1799), B1799="Баркод"),1,E1799+1))</f>
        <v>0</v>
      </c>
      <c r="F1800" s="9" t="n">
        <f aca="false">IF(ISBLANK(B1801), E1800/2,)</f>
        <v>0</v>
      </c>
      <c r="G1800" s="0" t="n">
        <f aca="false">IF(ISBLANK(B1800),0,-1)</f>
        <v>0</v>
      </c>
      <c r="H1800" s="0" t="n">
        <f aca="false">IF(AND(ISBLANK(B1799),NOT(ISBLANK(B1800))),1,-1)</f>
        <v>-1</v>
      </c>
      <c r="I1800" s="0" t="n">
        <f aca="false">IF(ISBLANK(B1798),IF(AND(B1799=B1800,NOT(ISBLANK(B1799)),NOT(ISBLANK(B1800))),1,-1),-1)</f>
        <v>-1</v>
      </c>
      <c r="J1800" s="0" t="n">
        <f aca="false">IF(MAX(G1800:I1800)&lt;0,IF(OR(B1800=B1799,B1799=B1798),1,-1),MAX(G1800:I1800))</f>
        <v>0</v>
      </c>
    </row>
    <row r="1801" customFormat="false" ht="13.8" hidden="false" customHeight="false" outlineLevel="0" collapsed="false">
      <c r="A1801" s="7" t="n">
        <f aca="false">MAX(G1801:J1801)</f>
        <v>0</v>
      </c>
      <c r="B1801" s="8"/>
      <c r="C1801" s="9" t="e">
        <f aca="false">INDEX(SupplierNomenclature!$E$3:$E$10000,MATCH(B1801,SupplierNomenclature!$I$3:$I$10000,0))</f>
        <v>#N/A</v>
      </c>
      <c r="D1801" s="6" t="n">
        <f aca="false">IF(ISBLANK(B1801), , IF(ISBLANK(B1800), D1799+1, D1800))</f>
        <v>0</v>
      </c>
      <c r="E1801" s="9" t="n">
        <f aca="false">IF(ISBLANK(B1801),,IF(OR(ISBLANK(B1800), B1800="Баркод"),1,E1800+1))</f>
        <v>0</v>
      </c>
      <c r="F1801" s="9" t="n">
        <f aca="false">IF(ISBLANK(B1802), E1801/2,)</f>
        <v>0</v>
      </c>
      <c r="G1801" s="0" t="n">
        <f aca="false">IF(ISBLANK(B1801),0,-1)</f>
        <v>0</v>
      </c>
      <c r="H1801" s="0" t="n">
        <f aca="false">IF(AND(ISBLANK(B1800),NOT(ISBLANK(B1801))),1,-1)</f>
        <v>-1</v>
      </c>
      <c r="I1801" s="0" t="n">
        <f aca="false">IF(ISBLANK(B1799),IF(AND(B1800=B1801,NOT(ISBLANK(B1800)),NOT(ISBLANK(B1801))),1,-1),-1)</f>
        <v>-1</v>
      </c>
      <c r="J1801" s="0" t="n">
        <f aca="false">IF(MAX(G1801:I1801)&lt;0,IF(OR(B1801=B1800,B1800=B1799),1,-1),MAX(G1801:I1801))</f>
        <v>0</v>
      </c>
    </row>
    <row r="1802" customFormat="false" ht="13.8" hidden="false" customHeight="false" outlineLevel="0" collapsed="false">
      <c r="A1802" s="7" t="n">
        <f aca="false">MAX(G1802:J1802)</f>
        <v>0</v>
      </c>
      <c r="B1802" s="8"/>
      <c r="C1802" s="9" t="e">
        <f aca="false">INDEX(SupplierNomenclature!$E$3:$E$10000,MATCH(B1802,SupplierNomenclature!$I$3:$I$10000,0))</f>
        <v>#N/A</v>
      </c>
      <c r="D1802" s="6" t="n">
        <f aca="false">IF(ISBLANK(B1802), , IF(ISBLANK(B1801), D1800+1, D1801))</f>
        <v>0</v>
      </c>
      <c r="E1802" s="9" t="n">
        <f aca="false">IF(ISBLANK(B1802),,IF(OR(ISBLANK(B1801), B1801="Баркод"),1,E1801+1))</f>
        <v>0</v>
      </c>
      <c r="F1802" s="9" t="n">
        <f aca="false">IF(ISBLANK(B1803), E1802/2,)</f>
        <v>0</v>
      </c>
      <c r="G1802" s="0" t="n">
        <f aca="false">IF(ISBLANK(B1802),0,-1)</f>
        <v>0</v>
      </c>
      <c r="H1802" s="0" t="n">
        <f aca="false">IF(AND(ISBLANK(B1801),NOT(ISBLANK(B1802))),1,-1)</f>
        <v>-1</v>
      </c>
      <c r="I1802" s="0" t="n">
        <f aca="false">IF(ISBLANK(B1800),IF(AND(B1801=B1802,NOT(ISBLANK(B1801)),NOT(ISBLANK(B1802))),1,-1),-1)</f>
        <v>-1</v>
      </c>
      <c r="J1802" s="0" t="n">
        <f aca="false">IF(MAX(G1802:I1802)&lt;0,IF(OR(B1802=B1801,B1801=B1800),1,-1),MAX(G1802:I1802))</f>
        <v>0</v>
      </c>
    </row>
    <row r="1803" customFormat="false" ht="13.8" hidden="false" customHeight="false" outlineLevel="0" collapsed="false">
      <c r="A1803" s="7" t="n">
        <f aca="false">MAX(G1803:J1803)</f>
        <v>0</v>
      </c>
      <c r="B1803" s="8"/>
      <c r="C1803" s="9" t="e">
        <f aca="false">INDEX(SupplierNomenclature!$E$3:$E$10000,MATCH(B1803,SupplierNomenclature!$I$3:$I$10000,0))</f>
        <v>#N/A</v>
      </c>
      <c r="D1803" s="6" t="n">
        <f aca="false">IF(ISBLANK(B1803), , IF(ISBLANK(B1802), D1801+1, D1802))</f>
        <v>0</v>
      </c>
      <c r="E1803" s="9" t="n">
        <f aca="false">IF(ISBLANK(B1803),,IF(OR(ISBLANK(B1802), B1802="Баркод"),1,E1802+1))</f>
        <v>0</v>
      </c>
      <c r="F1803" s="9" t="n">
        <f aca="false">IF(ISBLANK(B1804), E1803/2,)</f>
        <v>0</v>
      </c>
      <c r="G1803" s="0" t="n">
        <f aca="false">IF(ISBLANK(B1803),0,-1)</f>
        <v>0</v>
      </c>
      <c r="H1803" s="0" t="n">
        <f aca="false">IF(AND(ISBLANK(B1802),NOT(ISBLANK(B1803))),1,-1)</f>
        <v>-1</v>
      </c>
      <c r="I1803" s="0" t="n">
        <f aca="false">IF(ISBLANK(B1801),IF(AND(B1802=B1803,NOT(ISBLANK(B1802)),NOT(ISBLANK(B1803))),1,-1),-1)</f>
        <v>-1</v>
      </c>
      <c r="J1803" s="0" t="n">
        <f aca="false">IF(MAX(G1803:I1803)&lt;0,IF(OR(B1803=B1802,B1802=B1801),1,-1),MAX(G1803:I1803))</f>
        <v>0</v>
      </c>
    </row>
    <row r="1804" customFormat="false" ht="13.8" hidden="false" customHeight="false" outlineLevel="0" collapsed="false">
      <c r="A1804" s="7" t="n">
        <f aca="false">MAX(G1804:J1804)</f>
        <v>0</v>
      </c>
      <c r="B1804" s="8"/>
      <c r="C1804" s="9" t="e">
        <f aca="false">INDEX(SupplierNomenclature!$E$3:$E$10000,MATCH(B1804,SupplierNomenclature!$I$3:$I$10000,0))</f>
        <v>#N/A</v>
      </c>
      <c r="D1804" s="6" t="n">
        <f aca="false">IF(ISBLANK(B1804), , IF(ISBLANK(B1803), D1802+1, D1803))</f>
        <v>0</v>
      </c>
      <c r="E1804" s="9" t="n">
        <f aca="false">IF(ISBLANK(B1804),,IF(OR(ISBLANK(B1803), B1803="Баркод"),1,E1803+1))</f>
        <v>0</v>
      </c>
      <c r="F1804" s="9" t="n">
        <f aca="false">IF(ISBLANK(B1805), E1804/2,)</f>
        <v>0</v>
      </c>
      <c r="G1804" s="0" t="n">
        <f aca="false">IF(ISBLANK(B1804),0,-1)</f>
        <v>0</v>
      </c>
      <c r="H1804" s="0" t="n">
        <f aca="false">IF(AND(ISBLANK(B1803),NOT(ISBLANK(B1804))),1,-1)</f>
        <v>-1</v>
      </c>
      <c r="I1804" s="0" t="n">
        <f aca="false">IF(ISBLANK(B1802),IF(AND(B1803=B1804,NOT(ISBLANK(B1803)),NOT(ISBLANK(B1804))),1,-1),-1)</f>
        <v>-1</v>
      </c>
      <c r="J1804" s="0" t="n">
        <f aca="false">IF(MAX(G1804:I1804)&lt;0,IF(OR(B1804=B1803,B1803=B1802),1,-1),MAX(G1804:I1804))</f>
        <v>0</v>
      </c>
    </row>
    <row r="1805" customFormat="false" ht="13.8" hidden="false" customHeight="false" outlineLevel="0" collapsed="false">
      <c r="A1805" s="7" t="n">
        <f aca="false">MAX(G1805:J1805)</f>
        <v>0</v>
      </c>
      <c r="B1805" s="8"/>
      <c r="C1805" s="9" t="e">
        <f aca="false">INDEX(SupplierNomenclature!$E$3:$E$10000,MATCH(B1805,SupplierNomenclature!$I$3:$I$10000,0))</f>
        <v>#N/A</v>
      </c>
      <c r="D1805" s="6" t="n">
        <f aca="false">IF(ISBLANK(B1805), , IF(ISBLANK(B1804), D1803+1, D1804))</f>
        <v>0</v>
      </c>
      <c r="E1805" s="9" t="n">
        <f aca="false">IF(ISBLANK(B1805),,IF(OR(ISBLANK(B1804), B1804="Баркод"),1,E1804+1))</f>
        <v>0</v>
      </c>
      <c r="F1805" s="9" t="n">
        <f aca="false">IF(ISBLANK(B1806), E1805/2,)</f>
        <v>0</v>
      </c>
      <c r="G1805" s="0" t="n">
        <f aca="false">IF(ISBLANK(B1805),0,-1)</f>
        <v>0</v>
      </c>
      <c r="H1805" s="0" t="n">
        <f aca="false">IF(AND(ISBLANK(B1804),NOT(ISBLANK(B1805))),1,-1)</f>
        <v>-1</v>
      </c>
      <c r="I1805" s="0" t="n">
        <f aca="false">IF(ISBLANK(B1803),IF(AND(B1804=B1805,NOT(ISBLANK(B1804)),NOT(ISBLANK(B1805))),1,-1),-1)</f>
        <v>-1</v>
      </c>
      <c r="J1805" s="0" t="n">
        <f aca="false">IF(MAX(G1805:I1805)&lt;0,IF(OR(B1805=B1804,B1804=B1803),1,-1),MAX(G1805:I1805))</f>
        <v>0</v>
      </c>
    </row>
    <row r="1806" customFormat="false" ht="13.8" hidden="false" customHeight="false" outlineLevel="0" collapsed="false">
      <c r="A1806" s="7" t="n">
        <f aca="false">MAX(G1806:J1806)</f>
        <v>0</v>
      </c>
      <c r="B1806" s="8"/>
      <c r="C1806" s="9" t="e">
        <f aca="false">INDEX(SupplierNomenclature!$E$3:$E$10000,MATCH(B1806,SupplierNomenclature!$I$3:$I$10000,0))</f>
        <v>#N/A</v>
      </c>
      <c r="D1806" s="6" t="n">
        <f aca="false">IF(ISBLANK(B1806), , IF(ISBLANK(B1805), D1804+1, D1805))</f>
        <v>0</v>
      </c>
      <c r="E1806" s="9" t="n">
        <f aca="false">IF(ISBLANK(B1806),,IF(OR(ISBLANK(B1805), B1805="Баркод"),1,E1805+1))</f>
        <v>0</v>
      </c>
      <c r="F1806" s="9" t="n">
        <f aca="false">IF(ISBLANK(B1807), E1806/2,)</f>
        <v>0</v>
      </c>
      <c r="G1806" s="0" t="n">
        <f aca="false">IF(ISBLANK(B1806),0,-1)</f>
        <v>0</v>
      </c>
      <c r="H1806" s="0" t="n">
        <f aca="false">IF(AND(ISBLANK(B1805),NOT(ISBLANK(B1806))),1,-1)</f>
        <v>-1</v>
      </c>
      <c r="I1806" s="0" t="n">
        <f aca="false">IF(ISBLANK(B1804),IF(AND(B1805=B1806,NOT(ISBLANK(B1805)),NOT(ISBLANK(B1806))),1,-1),-1)</f>
        <v>-1</v>
      </c>
      <c r="J1806" s="0" t="n">
        <f aca="false">IF(MAX(G1806:I1806)&lt;0,IF(OR(B1806=B1805,B1805=B1804),1,-1),MAX(G1806:I1806))</f>
        <v>0</v>
      </c>
    </row>
    <row r="1807" customFormat="false" ht="13.8" hidden="false" customHeight="false" outlineLevel="0" collapsed="false">
      <c r="A1807" s="7" t="n">
        <f aca="false">MAX(G1807:J1807)</f>
        <v>0</v>
      </c>
      <c r="B1807" s="8"/>
      <c r="C1807" s="9" t="e">
        <f aca="false">INDEX(SupplierNomenclature!$E$3:$E$10000,MATCH(B1807,SupplierNomenclature!$I$3:$I$10000,0))</f>
        <v>#N/A</v>
      </c>
      <c r="D1807" s="6" t="n">
        <f aca="false">IF(ISBLANK(B1807), , IF(ISBLANK(B1806), D1805+1, D1806))</f>
        <v>0</v>
      </c>
      <c r="E1807" s="9" t="n">
        <f aca="false">IF(ISBLANK(B1807),,IF(OR(ISBLANK(B1806), B1806="Баркод"),1,E1806+1))</f>
        <v>0</v>
      </c>
      <c r="F1807" s="9" t="n">
        <f aca="false">IF(ISBLANK(B1808), E1807/2,)</f>
        <v>0</v>
      </c>
      <c r="G1807" s="0" t="n">
        <f aca="false">IF(ISBLANK(B1807),0,-1)</f>
        <v>0</v>
      </c>
      <c r="H1807" s="0" t="n">
        <f aca="false">IF(AND(ISBLANK(B1806),NOT(ISBLANK(B1807))),1,-1)</f>
        <v>-1</v>
      </c>
      <c r="I1807" s="0" t="n">
        <f aca="false">IF(ISBLANK(B1805),IF(AND(B1806=B1807,NOT(ISBLANK(B1806)),NOT(ISBLANK(B1807))),1,-1),-1)</f>
        <v>-1</v>
      </c>
      <c r="J1807" s="0" t="n">
        <f aca="false">IF(MAX(G1807:I1807)&lt;0,IF(OR(B1807=B1806,B1806=B1805),1,-1),MAX(G1807:I1807))</f>
        <v>0</v>
      </c>
    </row>
    <row r="1808" customFormat="false" ht="13.8" hidden="false" customHeight="false" outlineLevel="0" collapsed="false">
      <c r="A1808" s="7" t="n">
        <f aca="false">MAX(G1808:J1808)</f>
        <v>0</v>
      </c>
      <c r="B1808" s="8"/>
      <c r="C1808" s="9" t="e">
        <f aca="false">INDEX(SupplierNomenclature!$E$3:$E$10000,MATCH(B1808,SupplierNomenclature!$I$3:$I$10000,0))</f>
        <v>#N/A</v>
      </c>
      <c r="D1808" s="6" t="n">
        <f aca="false">IF(ISBLANK(B1808), , IF(ISBLANK(B1807), D1806+1, D1807))</f>
        <v>0</v>
      </c>
      <c r="E1808" s="9" t="n">
        <f aca="false">IF(ISBLANK(B1808),,IF(OR(ISBLANK(B1807), B1807="Баркод"),1,E1807+1))</f>
        <v>0</v>
      </c>
      <c r="F1808" s="9" t="n">
        <f aca="false">IF(ISBLANK(B1809), E1808/2,)</f>
        <v>0</v>
      </c>
      <c r="G1808" s="0" t="n">
        <f aca="false">IF(ISBLANK(B1808),0,-1)</f>
        <v>0</v>
      </c>
      <c r="H1808" s="0" t="n">
        <f aca="false">IF(AND(ISBLANK(B1807),NOT(ISBLANK(B1808))),1,-1)</f>
        <v>-1</v>
      </c>
      <c r="I1808" s="0" t="n">
        <f aca="false">IF(ISBLANK(B1806),IF(AND(B1807=B1808,NOT(ISBLANK(B1807)),NOT(ISBLANK(B1808))),1,-1),-1)</f>
        <v>-1</v>
      </c>
      <c r="J1808" s="0" t="n">
        <f aca="false">IF(MAX(G1808:I1808)&lt;0,IF(OR(B1808=B1807,B1807=B1806),1,-1),MAX(G1808:I1808))</f>
        <v>0</v>
      </c>
    </row>
    <row r="1809" customFormat="false" ht="13.8" hidden="false" customHeight="false" outlineLevel="0" collapsed="false">
      <c r="A1809" s="7" t="n">
        <f aca="false">MAX(G1809:J1809)</f>
        <v>0</v>
      </c>
      <c r="B1809" s="8"/>
      <c r="C1809" s="9" t="e">
        <f aca="false">INDEX(SupplierNomenclature!$E$3:$E$10000,MATCH(B1809,SupplierNomenclature!$I$3:$I$10000,0))</f>
        <v>#N/A</v>
      </c>
      <c r="D1809" s="6" t="n">
        <f aca="false">IF(ISBLANK(B1809), , IF(ISBLANK(B1808), D1807+1, D1808))</f>
        <v>0</v>
      </c>
      <c r="E1809" s="9" t="n">
        <f aca="false">IF(ISBLANK(B1809),,IF(OR(ISBLANK(B1808), B1808="Баркод"),1,E1808+1))</f>
        <v>0</v>
      </c>
      <c r="F1809" s="9" t="n">
        <f aca="false">IF(ISBLANK(B1810), E1809/2,)</f>
        <v>0</v>
      </c>
      <c r="G1809" s="0" t="n">
        <f aca="false">IF(ISBLANK(B1809),0,-1)</f>
        <v>0</v>
      </c>
      <c r="H1809" s="0" t="n">
        <f aca="false">IF(AND(ISBLANK(B1808),NOT(ISBLANK(B1809))),1,-1)</f>
        <v>-1</v>
      </c>
      <c r="I1809" s="0" t="n">
        <f aca="false">IF(ISBLANK(B1807),IF(AND(B1808=B1809,NOT(ISBLANK(B1808)),NOT(ISBLANK(B1809))),1,-1),-1)</f>
        <v>-1</v>
      </c>
      <c r="J1809" s="0" t="n">
        <f aca="false">IF(MAX(G1809:I1809)&lt;0,IF(OR(B1809=B1808,B1808=B1807),1,-1),MAX(G1809:I1809))</f>
        <v>0</v>
      </c>
    </row>
    <row r="1810" customFormat="false" ht="13.8" hidden="false" customHeight="false" outlineLevel="0" collapsed="false">
      <c r="A1810" s="7" t="n">
        <f aca="false">MAX(G1810:J1810)</f>
        <v>0</v>
      </c>
      <c r="B1810" s="8"/>
      <c r="C1810" s="9" t="e">
        <f aca="false">INDEX(SupplierNomenclature!$E$3:$E$10000,MATCH(B1810,SupplierNomenclature!$I$3:$I$10000,0))</f>
        <v>#N/A</v>
      </c>
      <c r="D1810" s="6" t="n">
        <f aca="false">IF(ISBLANK(B1810), , IF(ISBLANK(B1809), D1808+1, D1809))</f>
        <v>0</v>
      </c>
      <c r="E1810" s="9" t="n">
        <f aca="false">IF(ISBLANK(B1810),,IF(OR(ISBLANK(B1809), B1809="Баркод"),1,E1809+1))</f>
        <v>0</v>
      </c>
      <c r="F1810" s="9" t="n">
        <f aca="false">IF(ISBLANK(B1811), E1810/2,)</f>
        <v>0</v>
      </c>
      <c r="G1810" s="0" t="n">
        <f aca="false">IF(ISBLANK(B1810),0,-1)</f>
        <v>0</v>
      </c>
      <c r="H1810" s="0" t="n">
        <f aca="false">IF(AND(ISBLANK(B1809),NOT(ISBLANK(B1810))),1,-1)</f>
        <v>-1</v>
      </c>
      <c r="I1810" s="0" t="n">
        <f aca="false">IF(ISBLANK(B1808),IF(AND(B1809=B1810,NOT(ISBLANK(B1809)),NOT(ISBLANK(B1810))),1,-1),-1)</f>
        <v>-1</v>
      </c>
      <c r="J1810" s="0" t="n">
        <f aca="false">IF(MAX(G1810:I1810)&lt;0,IF(OR(B1810=B1809,B1809=B1808),1,-1),MAX(G1810:I1810))</f>
        <v>0</v>
      </c>
    </row>
    <row r="1811" customFormat="false" ht="13.8" hidden="false" customHeight="false" outlineLevel="0" collapsed="false">
      <c r="A1811" s="7" t="n">
        <f aca="false">MAX(G1811:J1811)</f>
        <v>0</v>
      </c>
      <c r="B1811" s="8"/>
      <c r="C1811" s="9" t="e">
        <f aca="false">INDEX(SupplierNomenclature!$E$3:$E$10000,MATCH(B1811,SupplierNomenclature!$I$3:$I$10000,0))</f>
        <v>#N/A</v>
      </c>
      <c r="D1811" s="6" t="n">
        <f aca="false">IF(ISBLANK(B1811), , IF(ISBLANK(B1810), D1809+1, D1810))</f>
        <v>0</v>
      </c>
      <c r="E1811" s="9" t="n">
        <f aca="false">IF(ISBLANK(B1811),,IF(OR(ISBLANK(B1810), B1810="Баркод"),1,E1810+1))</f>
        <v>0</v>
      </c>
      <c r="F1811" s="9" t="n">
        <f aca="false">IF(ISBLANK(B1812), E1811/2,)</f>
        <v>0</v>
      </c>
      <c r="G1811" s="0" t="n">
        <f aca="false">IF(ISBLANK(B1811),0,-1)</f>
        <v>0</v>
      </c>
      <c r="H1811" s="0" t="n">
        <f aca="false">IF(AND(ISBLANK(B1810),NOT(ISBLANK(B1811))),1,-1)</f>
        <v>-1</v>
      </c>
      <c r="I1811" s="0" t="n">
        <f aca="false">IF(ISBLANK(B1809),IF(AND(B1810=B1811,NOT(ISBLANK(B1810)),NOT(ISBLANK(B1811))),1,-1),-1)</f>
        <v>-1</v>
      </c>
      <c r="J1811" s="0" t="n">
        <f aca="false">IF(MAX(G1811:I1811)&lt;0,IF(OR(B1811=B1810,B1810=B1809),1,-1),MAX(G1811:I1811))</f>
        <v>0</v>
      </c>
    </row>
    <row r="1812" customFormat="false" ht="13.8" hidden="false" customHeight="false" outlineLevel="0" collapsed="false">
      <c r="A1812" s="7" t="n">
        <f aca="false">MAX(G1812:J1812)</f>
        <v>0</v>
      </c>
      <c r="B1812" s="8"/>
      <c r="C1812" s="9" t="e">
        <f aca="false">INDEX(SupplierNomenclature!$E$3:$E$10000,MATCH(B1812,SupplierNomenclature!$I$3:$I$10000,0))</f>
        <v>#N/A</v>
      </c>
      <c r="D1812" s="6" t="n">
        <f aca="false">IF(ISBLANK(B1812), , IF(ISBLANK(B1811), D1810+1, D1811))</f>
        <v>0</v>
      </c>
      <c r="E1812" s="9" t="n">
        <f aca="false">IF(ISBLANK(B1812),,IF(OR(ISBLANK(B1811), B1811="Баркод"),1,E1811+1))</f>
        <v>0</v>
      </c>
      <c r="F1812" s="9" t="n">
        <f aca="false">IF(ISBLANK(B1813), E1812/2,)</f>
        <v>0</v>
      </c>
      <c r="G1812" s="0" t="n">
        <f aca="false">IF(ISBLANK(B1812),0,-1)</f>
        <v>0</v>
      </c>
      <c r="H1812" s="0" t="n">
        <f aca="false">IF(AND(ISBLANK(B1811),NOT(ISBLANK(B1812))),1,-1)</f>
        <v>-1</v>
      </c>
      <c r="I1812" s="0" t="n">
        <f aca="false">IF(ISBLANK(B1810),IF(AND(B1811=B1812,NOT(ISBLANK(B1811)),NOT(ISBLANK(B1812))),1,-1),-1)</f>
        <v>-1</v>
      </c>
      <c r="J1812" s="0" t="n">
        <f aca="false">IF(MAX(G1812:I1812)&lt;0,IF(OR(B1812=B1811,B1811=B1810),1,-1),MAX(G1812:I1812))</f>
        <v>0</v>
      </c>
    </row>
    <row r="1813" customFormat="false" ht="13.8" hidden="false" customHeight="false" outlineLevel="0" collapsed="false">
      <c r="A1813" s="7" t="n">
        <f aca="false">MAX(G1813:J1813)</f>
        <v>0</v>
      </c>
      <c r="B1813" s="8"/>
      <c r="C1813" s="9" t="e">
        <f aca="false">INDEX(SupplierNomenclature!$E$3:$E$10000,MATCH(B1813,SupplierNomenclature!$I$3:$I$10000,0))</f>
        <v>#N/A</v>
      </c>
      <c r="D1813" s="6" t="n">
        <f aca="false">IF(ISBLANK(B1813), , IF(ISBLANK(B1812), D1811+1, D1812))</f>
        <v>0</v>
      </c>
      <c r="E1813" s="9" t="n">
        <f aca="false">IF(ISBLANK(B1813),,IF(OR(ISBLANK(B1812), B1812="Баркод"),1,E1812+1))</f>
        <v>0</v>
      </c>
      <c r="F1813" s="9" t="n">
        <f aca="false">IF(ISBLANK(B1814), E1813/2,)</f>
        <v>0</v>
      </c>
      <c r="G1813" s="0" t="n">
        <f aca="false">IF(ISBLANK(B1813),0,-1)</f>
        <v>0</v>
      </c>
      <c r="H1813" s="0" t="n">
        <f aca="false">IF(AND(ISBLANK(B1812),NOT(ISBLANK(B1813))),1,-1)</f>
        <v>-1</v>
      </c>
      <c r="I1813" s="0" t="n">
        <f aca="false">IF(ISBLANK(B1811),IF(AND(B1812=B1813,NOT(ISBLANK(B1812)),NOT(ISBLANK(B1813))),1,-1),-1)</f>
        <v>-1</v>
      </c>
      <c r="J1813" s="0" t="n">
        <f aca="false">IF(MAX(G1813:I1813)&lt;0,IF(OR(B1813=B1812,B1812=B1811),1,-1),MAX(G1813:I1813))</f>
        <v>0</v>
      </c>
    </row>
    <row r="1814" customFormat="false" ht="13.8" hidden="false" customHeight="false" outlineLevel="0" collapsed="false">
      <c r="A1814" s="7" t="n">
        <f aca="false">MAX(G1814:J1814)</f>
        <v>0</v>
      </c>
      <c r="B1814" s="8"/>
      <c r="C1814" s="9" t="e">
        <f aca="false">INDEX(SupplierNomenclature!$E$3:$E$10000,MATCH(B1814,SupplierNomenclature!$I$3:$I$10000,0))</f>
        <v>#N/A</v>
      </c>
      <c r="D1814" s="6" t="n">
        <f aca="false">IF(ISBLANK(B1814), , IF(ISBLANK(B1813), D1812+1, D1813))</f>
        <v>0</v>
      </c>
      <c r="E1814" s="9" t="n">
        <f aca="false">IF(ISBLANK(B1814),,IF(OR(ISBLANK(B1813), B1813="Баркод"),1,E1813+1))</f>
        <v>0</v>
      </c>
      <c r="F1814" s="9" t="n">
        <f aca="false">IF(ISBLANK(B1815), E1814/2,)</f>
        <v>0</v>
      </c>
      <c r="G1814" s="0" t="n">
        <f aca="false">IF(ISBLANK(B1814),0,-1)</f>
        <v>0</v>
      </c>
      <c r="H1814" s="0" t="n">
        <f aca="false">IF(AND(ISBLANK(B1813),NOT(ISBLANK(B1814))),1,-1)</f>
        <v>-1</v>
      </c>
      <c r="I1814" s="0" t="n">
        <f aca="false">IF(ISBLANK(B1812),IF(AND(B1813=B1814,NOT(ISBLANK(B1813)),NOT(ISBLANK(B1814))),1,-1),-1)</f>
        <v>-1</v>
      </c>
      <c r="J1814" s="0" t="n">
        <f aca="false">IF(MAX(G1814:I1814)&lt;0,IF(OR(B1814=B1813,B1813=B1812),1,-1),MAX(G1814:I1814))</f>
        <v>0</v>
      </c>
    </row>
    <row r="1815" customFormat="false" ht="13.8" hidden="false" customHeight="false" outlineLevel="0" collapsed="false">
      <c r="A1815" s="7" t="n">
        <f aca="false">MAX(G1815:J1815)</f>
        <v>0</v>
      </c>
      <c r="B1815" s="8"/>
      <c r="C1815" s="9" t="e">
        <f aca="false">INDEX(SupplierNomenclature!$E$3:$E$10000,MATCH(B1815,SupplierNomenclature!$I$3:$I$10000,0))</f>
        <v>#N/A</v>
      </c>
      <c r="D1815" s="6" t="n">
        <f aca="false">IF(ISBLANK(B1815), , IF(ISBLANK(B1814), D1813+1, D1814))</f>
        <v>0</v>
      </c>
      <c r="E1815" s="9" t="n">
        <f aca="false">IF(ISBLANK(B1815),,IF(OR(ISBLANK(B1814), B1814="Баркод"),1,E1814+1))</f>
        <v>0</v>
      </c>
      <c r="F1815" s="9" t="n">
        <f aca="false">IF(ISBLANK(B1816), E1815/2,)</f>
        <v>0</v>
      </c>
      <c r="G1815" s="0" t="n">
        <f aca="false">IF(ISBLANK(B1815),0,-1)</f>
        <v>0</v>
      </c>
      <c r="H1815" s="0" t="n">
        <f aca="false">IF(AND(ISBLANK(B1814),NOT(ISBLANK(B1815))),1,-1)</f>
        <v>-1</v>
      </c>
      <c r="I1815" s="0" t="n">
        <f aca="false">IF(ISBLANK(B1813),IF(AND(B1814=B1815,NOT(ISBLANK(B1814)),NOT(ISBLANK(B1815))),1,-1),-1)</f>
        <v>-1</v>
      </c>
      <c r="J1815" s="0" t="n">
        <f aca="false">IF(MAX(G1815:I1815)&lt;0,IF(OR(B1815=B1814,B1814=B1813),1,-1),MAX(G1815:I1815))</f>
        <v>0</v>
      </c>
    </row>
    <row r="1816" customFormat="false" ht="13.8" hidden="false" customHeight="false" outlineLevel="0" collapsed="false">
      <c r="A1816" s="7" t="n">
        <f aca="false">MAX(G1816:J1816)</f>
        <v>0</v>
      </c>
      <c r="B1816" s="8"/>
      <c r="C1816" s="9" t="e">
        <f aca="false">INDEX(SupplierNomenclature!$E$3:$E$10000,MATCH(B1816,SupplierNomenclature!$I$3:$I$10000,0))</f>
        <v>#N/A</v>
      </c>
      <c r="D1816" s="6" t="n">
        <f aca="false">IF(ISBLANK(B1816), , IF(ISBLANK(B1815), D1814+1, D1815))</f>
        <v>0</v>
      </c>
      <c r="E1816" s="9" t="n">
        <f aca="false">IF(ISBLANK(B1816),,IF(OR(ISBLANK(B1815), B1815="Баркод"),1,E1815+1))</f>
        <v>0</v>
      </c>
      <c r="F1816" s="9" t="n">
        <f aca="false">IF(ISBLANK(B1817), E1816/2,)</f>
        <v>0</v>
      </c>
      <c r="G1816" s="0" t="n">
        <f aca="false">IF(ISBLANK(B1816),0,-1)</f>
        <v>0</v>
      </c>
      <c r="H1816" s="0" t="n">
        <f aca="false">IF(AND(ISBLANK(B1815),NOT(ISBLANK(B1816))),1,-1)</f>
        <v>-1</v>
      </c>
      <c r="I1816" s="0" t="n">
        <f aca="false">IF(ISBLANK(B1814),IF(AND(B1815=B1816,NOT(ISBLANK(B1815)),NOT(ISBLANK(B1816))),1,-1),-1)</f>
        <v>-1</v>
      </c>
      <c r="J1816" s="0" t="n">
        <f aca="false">IF(MAX(G1816:I1816)&lt;0,IF(OR(B1816=B1815,B1815=B1814),1,-1),MAX(G1816:I1816))</f>
        <v>0</v>
      </c>
    </row>
    <row r="1817" customFormat="false" ht="13.8" hidden="false" customHeight="false" outlineLevel="0" collapsed="false">
      <c r="A1817" s="7" t="n">
        <f aca="false">MAX(G1817:J1817)</f>
        <v>0</v>
      </c>
      <c r="B1817" s="8"/>
      <c r="C1817" s="9" t="e">
        <f aca="false">INDEX(SupplierNomenclature!$E$3:$E$10000,MATCH(B1817,SupplierNomenclature!$I$3:$I$10000,0))</f>
        <v>#N/A</v>
      </c>
      <c r="D1817" s="6" t="n">
        <f aca="false">IF(ISBLANK(B1817), , IF(ISBLANK(B1816), D1815+1, D1816))</f>
        <v>0</v>
      </c>
      <c r="E1817" s="9" t="n">
        <f aca="false">IF(ISBLANK(B1817),,IF(OR(ISBLANK(B1816), B1816="Баркод"),1,E1816+1))</f>
        <v>0</v>
      </c>
      <c r="F1817" s="9" t="n">
        <f aca="false">IF(ISBLANK(B1818), E1817/2,)</f>
        <v>0</v>
      </c>
      <c r="G1817" s="0" t="n">
        <f aca="false">IF(ISBLANK(B1817),0,-1)</f>
        <v>0</v>
      </c>
      <c r="H1817" s="0" t="n">
        <f aca="false">IF(AND(ISBLANK(B1816),NOT(ISBLANK(B1817))),1,-1)</f>
        <v>-1</v>
      </c>
      <c r="I1817" s="0" t="n">
        <f aca="false">IF(ISBLANK(B1815),IF(AND(B1816=B1817,NOT(ISBLANK(B1816)),NOT(ISBLANK(B1817))),1,-1),-1)</f>
        <v>-1</v>
      </c>
      <c r="J1817" s="0" t="n">
        <f aca="false">IF(MAX(G1817:I1817)&lt;0,IF(OR(B1817=B1816,B1816=B1815),1,-1),MAX(G1817:I1817))</f>
        <v>0</v>
      </c>
    </row>
    <row r="1818" customFormat="false" ht="13.8" hidden="false" customHeight="false" outlineLevel="0" collapsed="false">
      <c r="A1818" s="7" t="n">
        <f aca="false">MAX(G1818:J1818)</f>
        <v>0</v>
      </c>
      <c r="B1818" s="8"/>
      <c r="C1818" s="9" t="e">
        <f aca="false">INDEX(SupplierNomenclature!$E$3:$E$10000,MATCH(B1818,SupplierNomenclature!$I$3:$I$10000,0))</f>
        <v>#N/A</v>
      </c>
      <c r="D1818" s="6" t="n">
        <f aca="false">IF(ISBLANK(B1818), , IF(ISBLANK(B1817), D1816+1, D1817))</f>
        <v>0</v>
      </c>
      <c r="E1818" s="9" t="n">
        <f aca="false">IF(ISBLANK(B1818),,IF(OR(ISBLANK(B1817), B1817="Баркод"),1,E1817+1))</f>
        <v>0</v>
      </c>
      <c r="F1818" s="9" t="n">
        <f aca="false">IF(ISBLANK(B1819), E1818/2,)</f>
        <v>0</v>
      </c>
      <c r="G1818" s="0" t="n">
        <f aca="false">IF(ISBLANK(B1818),0,-1)</f>
        <v>0</v>
      </c>
      <c r="H1818" s="0" t="n">
        <f aca="false">IF(AND(ISBLANK(B1817),NOT(ISBLANK(B1818))),1,-1)</f>
        <v>-1</v>
      </c>
      <c r="I1818" s="0" t="n">
        <f aca="false">IF(ISBLANK(B1816),IF(AND(B1817=B1818,NOT(ISBLANK(B1817)),NOT(ISBLANK(B1818))),1,-1),-1)</f>
        <v>-1</v>
      </c>
      <c r="J1818" s="0" t="n">
        <f aca="false">IF(MAX(G1818:I1818)&lt;0,IF(OR(B1818=B1817,B1817=B1816),1,-1),MAX(G1818:I1818))</f>
        <v>0</v>
      </c>
    </row>
    <row r="1819" customFormat="false" ht="13.8" hidden="false" customHeight="false" outlineLevel="0" collapsed="false">
      <c r="A1819" s="7" t="n">
        <f aca="false">MAX(G1819:J1819)</f>
        <v>0</v>
      </c>
      <c r="B1819" s="8"/>
      <c r="C1819" s="9" t="e">
        <f aca="false">INDEX(SupplierNomenclature!$E$3:$E$10000,MATCH(B1819,SupplierNomenclature!$I$3:$I$10000,0))</f>
        <v>#N/A</v>
      </c>
      <c r="D1819" s="6" t="n">
        <f aca="false">IF(ISBLANK(B1819), , IF(ISBLANK(B1818), D1817+1, D1818))</f>
        <v>0</v>
      </c>
      <c r="E1819" s="9" t="n">
        <f aca="false">IF(ISBLANK(B1819),,IF(OR(ISBLANK(B1818), B1818="Баркод"),1,E1818+1))</f>
        <v>0</v>
      </c>
      <c r="F1819" s="9" t="n">
        <f aca="false">IF(ISBLANK(B1820), E1819/2,)</f>
        <v>0</v>
      </c>
      <c r="G1819" s="0" t="n">
        <f aca="false">IF(ISBLANK(B1819),0,-1)</f>
        <v>0</v>
      </c>
      <c r="H1819" s="0" t="n">
        <f aca="false">IF(AND(ISBLANK(B1818),NOT(ISBLANK(B1819))),1,-1)</f>
        <v>-1</v>
      </c>
      <c r="I1819" s="0" t="n">
        <f aca="false">IF(ISBLANK(B1817),IF(AND(B1818=B1819,NOT(ISBLANK(B1818)),NOT(ISBLANK(B1819))),1,-1),-1)</f>
        <v>-1</v>
      </c>
      <c r="J1819" s="0" t="n">
        <f aca="false">IF(MAX(G1819:I1819)&lt;0,IF(OR(B1819=B1818,B1818=B1817),1,-1),MAX(G1819:I1819))</f>
        <v>0</v>
      </c>
    </row>
    <row r="1820" customFormat="false" ht="13.8" hidden="false" customHeight="false" outlineLevel="0" collapsed="false">
      <c r="A1820" s="7" t="n">
        <f aca="false">MAX(G1820:J1820)</f>
        <v>0</v>
      </c>
      <c r="B1820" s="8"/>
      <c r="C1820" s="9" t="e">
        <f aca="false">INDEX(SupplierNomenclature!$E$3:$E$10000,MATCH(B1820,SupplierNomenclature!$I$3:$I$10000,0))</f>
        <v>#N/A</v>
      </c>
      <c r="D1820" s="6" t="n">
        <f aca="false">IF(ISBLANK(B1820), , IF(ISBLANK(B1819), D1818+1, D1819))</f>
        <v>0</v>
      </c>
      <c r="E1820" s="9" t="n">
        <f aca="false">IF(ISBLANK(B1820),,IF(OR(ISBLANK(B1819), B1819="Баркод"),1,E1819+1))</f>
        <v>0</v>
      </c>
      <c r="F1820" s="9" t="n">
        <f aca="false">IF(ISBLANK(B1821), E1820/2,)</f>
        <v>0</v>
      </c>
      <c r="G1820" s="0" t="n">
        <f aca="false">IF(ISBLANK(B1820),0,-1)</f>
        <v>0</v>
      </c>
      <c r="H1820" s="0" t="n">
        <f aca="false">IF(AND(ISBLANK(B1819),NOT(ISBLANK(B1820))),1,-1)</f>
        <v>-1</v>
      </c>
      <c r="I1820" s="0" t="n">
        <f aca="false">IF(ISBLANK(B1818),IF(AND(B1819=B1820,NOT(ISBLANK(B1819)),NOT(ISBLANK(B1820))),1,-1),-1)</f>
        <v>-1</v>
      </c>
      <c r="J1820" s="0" t="n">
        <f aca="false">IF(MAX(G1820:I1820)&lt;0,IF(OR(B1820=B1819,B1819=B1818),1,-1),MAX(G1820:I1820))</f>
        <v>0</v>
      </c>
    </row>
    <row r="1821" customFormat="false" ht="13.8" hidden="false" customHeight="false" outlineLevel="0" collapsed="false">
      <c r="A1821" s="7" t="n">
        <f aca="false">MAX(G1821:J1821)</f>
        <v>0</v>
      </c>
      <c r="B1821" s="8"/>
      <c r="C1821" s="9" t="e">
        <f aca="false">INDEX(SupplierNomenclature!$E$3:$E$10000,MATCH(B1821,SupplierNomenclature!$I$3:$I$10000,0))</f>
        <v>#N/A</v>
      </c>
      <c r="D1821" s="6" t="n">
        <f aca="false">IF(ISBLANK(B1821), , IF(ISBLANK(B1820), D1819+1, D1820))</f>
        <v>0</v>
      </c>
      <c r="E1821" s="9" t="n">
        <f aca="false">IF(ISBLANK(B1821),,IF(OR(ISBLANK(B1820), B1820="Баркод"),1,E1820+1))</f>
        <v>0</v>
      </c>
      <c r="F1821" s="9" t="n">
        <f aca="false">IF(ISBLANK(B1822), E1821/2,)</f>
        <v>0</v>
      </c>
      <c r="G1821" s="0" t="n">
        <f aca="false">IF(ISBLANK(B1821),0,-1)</f>
        <v>0</v>
      </c>
      <c r="H1821" s="0" t="n">
        <f aca="false">IF(AND(ISBLANK(B1820),NOT(ISBLANK(B1821))),1,-1)</f>
        <v>-1</v>
      </c>
      <c r="I1821" s="0" t="n">
        <f aca="false">IF(ISBLANK(B1819),IF(AND(B1820=B1821,NOT(ISBLANK(B1820)),NOT(ISBLANK(B1821))),1,-1),-1)</f>
        <v>-1</v>
      </c>
      <c r="J1821" s="0" t="n">
        <f aca="false">IF(MAX(G1821:I1821)&lt;0,IF(OR(B1821=B1820,B1820=B1819),1,-1),MAX(G1821:I1821))</f>
        <v>0</v>
      </c>
    </row>
    <row r="1822" customFormat="false" ht="13.8" hidden="false" customHeight="false" outlineLevel="0" collapsed="false">
      <c r="A1822" s="7" t="n">
        <f aca="false">MAX(G1822:J1822)</f>
        <v>0</v>
      </c>
      <c r="B1822" s="8"/>
      <c r="C1822" s="9" t="e">
        <f aca="false">INDEX(SupplierNomenclature!$E$3:$E$10000,MATCH(B1822,SupplierNomenclature!$I$3:$I$10000,0))</f>
        <v>#N/A</v>
      </c>
      <c r="D1822" s="6" t="n">
        <f aca="false">IF(ISBLANK(B1822), , IF(ISBLANK(B1821), D1820+1, D1821))</f>
        <v>0</v>
      </c>
      <c r="E1822" s="9" t="n">
        <f aca="false">IF(ISBLANK(B1822),,IF(OR(ISBLANK(B1821), B1821="Баркод"),1,E1821+1))</f>
        <v>0</v>
      </c>
      <c r="F1822" s="9" t="n">
        <f aca="false">IF(ISBLANK(B1823), E1822/2,)</f>
        <v>0</v>
      </c>
      <c r="G1822" s="0" t="n">
        <f aca="false">IF(ISBLANK(B1822),0,-1)</f>
        <v>0</v>
      </c>
      <c r="H1822" s="0" t="n">
        <f aca="false">IF(AND(ISBLANK(B1821),NOT(ISBLANK(B1822))),1,-1)</f>
        <v>-1</v>
      </c>
      <c r="I1822" s="0" t="n">
        <f aca="false">IF(ISBLANK(B1820),IF(AND(B1821=B1822,NOT(ISBLANK(B1821)),NOT(ISBLANK(B1822))),1,-1),-1)</f>
        <v>-1</v>
      </c>
      <c r="J1822" s="0" t="n">
        <f aca="false">IF(MAX(G1822:I1822)&lt;0,IF(OR(B1822=B1821,B1821=B1820),1,-1),MAX(G1822:I1822))</f>
        <v>0</v>
      </c>
    </row>
    <row r="1823" customFormat="false" ht="13.8" hidden="false" customHeight="false" outlineLevel="0" collapsed="false">
      <c r="A1823" s="7" t="n">
        <f aca="false">MAX(G1823:J1823)</f>
        <v>0</v>
      </c>
      <c r="B1823" s="8"/>
      <c r="C1823" s="9" t="e">
        <f aca="false">INDEX(SupplierNomenclature!$E$3:$E$10000,MATCH(B1823,SupplierNomenclature!$I$3:$I$10000,0))</f>
        <v>#N/A</v>
      </c>
      <c r="D1823" s="6" t="n">
        <f aca="false">IF(ISBLANK(B1823), , IF(ISBLANK(B1822), D1821+1, D1822))</f>
        <v>0</v>
      </c>
      <c r="E1823" s="9" t="n">
        <f aca="false">IF(ISBLANK(B1823),,IF(OR(ISBLANK(B1822), B1822="Баркод"),1,E1822+1))</f>
        <v>0</v>
      </c>
      <c r="F1823" s="9" t="n">
        <f aca="false">IF(ISBLANK(B1824), E1823/2,)</f>
        <v>0</v>
      </c>
      <c r="G1823" s="0" t="n">
        <f aca="false">IF(ISBLANK(B1823),0,-1)</f>
        <v>0</v>
      </c>
      <c r="H1823" s="0" t="n">
        <f aca="false">IF(AND(ISBLANK(B1822),NOT(ISBLANK(B1823))),1,-1)</f>
        <v>-1</v>
      </c>
      <c r="I1823" s="0" t="n">
        <f aca="false">IF(ISBLANK(B1821),IF(AND(B1822=B1823,NOT(ISBLANK(B1822)),NOT(ISBLANK(B1823))),1,-1),-1)</f>
        <v>-1</v>
      </c>
      <c r="J1823" s="0" t="n">
        <f aca="false">IF(MAX(G1823:I1823)&lt;0,IF(OR(B1823=B1822,B1822=B1821),1,-1),MAX(G1823:I1823))</f>
        <v>0</v>
      </c>
    </row>
    <row r="1824" customFormat="false" ht="13.8" hidden="false" customHeight="false" outlineLevel="0" collapsed="false">
      <c r="A1824" s="7" t="n">
        <f aca="false">MAX(G1824:J1824)</f>
        <v>0</v>
      </c>
      <c r="B1824" s="8"/>
      <c r="C1824" s="9" t="e">
        <f aca="false">INDEX(SupplierNomenclature!$E$3:$E$10000,MATCH(B1824,SupplierNomenclature!$I$3:$I$10000,0))</f>
        <v>#N/A</v>
      </c>
      <c r="D1824" s="6" t="n">
        <f aca="false">IF(ISBLANK(B1824), , IF(ISBLANK(B1823), D1822+1, D1823))</f>
        <v>0</v>
      </c>
      <c r="E1824" s="9" t="n">
        <f aca="false">IF(ISBLANK(B1824),,IF(OR(ISBLANK(B1823), B1823="Баркод"),1,E1823+1))</f>
        <v>0</v>
      </c>
      <c r="F1824" s="9" t="n">
        <f aca="false">IF(ISBLANK(B1825), E1824/2,)</f>
        <v>0</v>
      </c>
      <c r="G1824" s="0" t="n">
        <f aca="false">IF(ISBLANK(B1824),0,-1)</f>
        <v>0</v>
      </c>
      <c r="H1824" s="0" t="n">
        <f aca="false">IF(AND(ISBLANK(B1823),NOT(ISBLANK(B1824))),1,-1)</f>
        <v>-1</v>
      </c>
      <c r="I1824" s="0" t="n">
        <f aca="false">IF(ISBLANK(B1822),IF(AND(B1823=B1824,NOT(ISBLANK(B1823)),NOT(ISBLANK(B1824))),1,-1),-1)</f>
        <v>-1</v>
      </c>
      <c r="J1824" s="0" t="n">
        <f aca="false">IF(MAX(G1824:I1824)&lt;0,IF(OR(B1824=B1823,B1823=B1822),1,-1),MAX(G1824:I1824))</f>
        <v>0</v>
      </c>
    </row>
    <row r="1825" customFormat="false" ht="13.8" hidden="false" customHeight="false" outlineLevel="0" collapsed="false">
      <c r="A1825" s="7" t="n">
        <f aca="false">MAX(G1825:J1825)</f>
        <v>0</v>
      </c>
      <c r="B1825" s="8"/>
      <c r="C1825" s="9" t="e">
        <f aca="false">INDEX(SupplierNomenclature!$E$3:$E$10000,MATCH(B1825,SupplierNomenclature!$I$3:$I$10000,0))</f>
        <v>#N/A</v>
      </c>
      <c r="D1825" s="6" t="n">
        <f aca="false">IF(ISBLANK(B1825), , IF(ISBLANK(B1824), D1823+1, D1824))</f>
        <v>0</v>
      </c>
      <c r="E1825" s="9" t="n">
        <f aca="false">IF(ISBLANK(B1825),,IF(OR(ISBLANK(B1824), B1824="Баркод"),1,E1824+1))</f>
        <v>0</v>
      </c>
      <c r="F1825" s="9" t="n">
        <f aca="false">IF(ISBLANK(B1826), E1825/2,)</f>
        <v>0</v>
      </c>
      <c r="G1825" s="0" t="n">
        <f aca="false">IF(ISBLANK(B1825),0,-1)</f>
        <v>0</v>
      </c>
      <c r="H1825" s="0" t="n">
        <f aca="false">IF(AND(ISBLANK(B1824),NOT(ISBLANK(B1825))),1,-1)</f>
        <v>-1</v>
      </c>
      <c r="I1825" s="0" t="n">
        <f aca="false">IF(ISBLANK(B1823),IF(AND(B1824=B1825,NOT(ISBLANK(B1824)),NOT(ISBLANK(B1825))),1,-1),-1)</f>
        <v>-1</v>
      </c>
      <c r="J1825" s="0" t="n">
        <f aca="false">IF(MAX(G1825:I1825)&lt;0,IF(OR(B1825=B1824,B1824=B1823),1,-1),MAX(G1825:I1825))</f>
        <v>0</v>
      </c>
    </row>
    <row r="1826" customFormat="false" ht="13.8" hidden="false" customHeight="false" outlineLevel="0" collapsed="false">
      <c r="A1826" s="7" t="n">
        <f aca="false">MAX(G1826:J1826)</f>
        <v>0</v>
      </c>
      <c r="B1826" s="8"/>
      <c r="C1826" s="9" t="e">
        <f aca="false">INDEX(SupplierNomenclature!$E$3:$E$10000,MATCH(B1826,SupplierNomenclature!$I$3:$I$10000,0))</f>
        <v>#N/A</v>
      </c>
      <c r="D1826" s="6" t="n">
        <f aca="false">IF(ISBLANK(B1826), , IF(ISBLANK(B1825), D1824+1, D1825))</f>
        <v>0</v>
      </c>
      <c r="E1826" s="9" t="n">
        <f aca="false">IF(ISBLANK(B1826),,IF(OR(ISBLANK(B1825), B1825="Баркод"),1,E1825+1))</f>
        <v>0</v>
      </c>
      <c r="F1826" s="9" t="n">
        <f aca="false">IF(ISBLANK(B1827), E1826/2,)</f>
        <v>0</v>
      </c>
      <c r="G1826" s="0" t="n">
        <f aca="false">IF(ISBLANK(B1826),0,-1)</f>
        <v>0</v>
      </c>
      <c r="H1826" s="0" t="n">
        <f aca="false">IF(AND(ISBLANK(B1825),NOT(ISBLANK(B1826))),1,-1)</f>
        <v>-1</v>
      </c>
      <c r="I1826" s="0" t="n">
        <f aca="false">IF(ISBLANK(B1824),IF(AND(B1825=B1826,NOT(ISBLANK(B1825)),NOT(ISBLANK(B1826))),1,-1),-1)</f>
        <v>-1</v>
      </c>
      <c r="J1826" s="0" t="n">
        <f aca="false">IF(MAX(G1826:I1826)&lt;0,IF(OR(B1826=B1825,B1825=B1824),1,-1),MAX(G1826:I1826))</f>
        <v>0</v>
      </c>
    </row>
    <row r="1827" customFormat="false" ht="13.8" hidden="false" customHeight="false" outlineLevel="0" collapsed="false">
      <c r="A1827" s="7" t="n">
        <f aca="false">MAX(G1827:J1827)</f>
        <v>0</v>
      </c>
      <c r="B1827" s="8"/>
      <c r="C1827" s="9" t="e">
        <f aca="false">INDEX(SupplierNomenclature!$E$3:$E$10000,MATCH(B1827,SupplierNomenclature!$I$3:$I$10000,0))</f>
        <v>#N/A</v>
      </c>
      <c r="D1827" s="6" t="n">
        <f aca="false">IF(ISBLANK(B1827), , IF(ISBLANK(B1826), D1825+1, D1826))</f>
        <v>0</v>
      </c>
      <c r="E1827" s="9" t="n">
        <f aca="false">IF(ISBLANK(B1827),,IF(OR(ISBLANK(B1826), B1826="Баркод"),1,E1826+1))</f>
        <v>0</v>
      </c>
      <c r="F1827" s="9" t="n">
        <f aca="false">IF(ISBLANK(B1828), E1827/2,)</f>
        <v>0</v>
      </c>
      <c r="G1827" s="0" t="n">
        <f aca="false">IF(ISBLANK(B1827),0,-1)</f>
        <v>0</v>
      </c>
      <c r="H1827" s="0" t="n">
        <f aca="false">IF(AND(ISBLANK(B1826),NOT(ISBLANK(B1827))),1,-1)</f>
        <v>-1</v>
      </c>
      <c r="I1827" s="0" t="n">
        <f aca="false">IF(ISBLANK(B1825),IF(AND(B1826=B1827,NOT(ISBLANK(B1826)),NOT(ISBLANK(B1827))),1,-1),-1)</f>
        <v>-1</v>
      </c>
      <c r="J1827" s="0" t="n">
        <f aca="false">IF(MAX(G1827:I1827)&lt;0,IF(OR(B1827=B1826,B1826=B1825),1,-1),MAX(G1827:I1827))</f>
        <v>0</v>
      </c>
    </row>
    <row r="1828" customFormat="false" ht="13.8" hidden="false" customHeight="false" outlineLevel="0" collapsed="false">
      <c r="A1828" s="7" t="n">
        <f aca="false">MAX(G1828:J1828)</f>
        <v>0</v>
      </c>
      <c r="B1828" s="8"/>
      <c r="C1828" s="9" t="e">
        <f aca="false">INDEX(SupplierNomenclature!$E$3:$E$10000,MATCH(B1828,SupplierNomenclature!$I$3:$I$10000,0))</f>
        <v>#N/A</v>
      </c>
      <c r="D1828" s="6" t="n">
        <f aca="false">IF(ISBLANK(B1828), , IF(ISBLANK(B1827), D1826+1, D1827))</f>
        <v>0</v>
      </c>
      <c r="E1828" s="9" t="n">
        <f aca="false">IF(ISBLANK(B1828),,IF(OR(ISBLANK(B1827), B1827="Баркод"),1,E1827+1))</f>
        <v>0</v>
      </c>
      <c r="F1828" s="9" t="n">
        <f aca="false">IF(ISBLANK(B1829), E1828/2,)</f>
        <v>0</v>
      </c>
      <c r="G1828" s="0" t="n">
        <f aca="false">IF(ISBLANK(B1828),0,-1)</f>
        <v>0</v>
      </c>
      <c r="H1828" s="0" t="n">
        <f aca="false">IF(AND(ISBLANK(B1827),NOT(ISBLANK(B1828))),1,-1)</f>
        <v>-1</v>
      </c>
      <c r="I1828" s="0" t="n">
        <f aca="false">IF(ISBLANK(B1826),IF(AND(B1827=B1828,NOT(ISBLANK(B1827)),NOT(ISBLANK(B1828))),1,-1),-1)</f>
        <v>-1</v>
      </c>
      <c r="J1828" s="0" t="n">
        <f aca="false">IF(MAX(G1828:I1828)&lt;0,IF(OR(B1828=B1827,B1827=B1826),1,-1),MAX(G1828:I1828))</f>
        <v>0</v>
      </c>
    </row>
    <row r="1829" customFormat="false" ht="13.8" hidden="false" customHeight="false" outlineLevel="0" collapsed="false">
      <c r="A1829" s="7" t="n">
        <f aca="false">MAX(G1829:J1829)</f>
        <v>0</v>
      </c>
      <c r="B1829" s="8"/>
      <c r="C1829" s="9" t="e">
        <f aca="false">INDEX(SupplierNomenclature!$E$3:$E$10000,MATCH(B1829,SupplierNomenclature!$I$3:$I$10000,0))</f>
        <v>#N/A</v>
      </c>
      <c r="D1829" s="6" t="n">
        <f aca="false">IF(ISBLANK(B1829), , IF(ISBLANK(B1828), D1827+1, D1828))</f>
        <v>0</v>
      </c>
      <c r="E1829" s="9" t="n">
        <f aca="false">IF(ISBLANK(B1829),,IF(OR(ISBLANK(B1828), B1828="Баркод"),1,E1828+1))</f>
        <v>0</v>
      </c>
      <c r="F1829" s="9" t="n">
        <f aca="false">IF(ISBLANK(B1830), E1829/2,)</f>
        <v>0</v>
      </c>
      <c r="G1829" s="0" t="n">
        <f aca="false">IF(ISBLANK(B1829),0,-1)</f>
        <v>0</v>
      </c>
      <c r="H1829" s="0" t="n">
        <f aca="false">IF(AND(ISBLANK(B1828),NOT(ISBLANK(B1829))),1,-1)</f>
        <v>-1</v>
      </c>
      <c r="I1829" s="0" t="n">
        <f aca="false">IF(ISBLANK(B1827),IF(AND(B1828=B1829,NOT(ISBLANK(B1828)),NOT(ISBLANK(B1829))),1,-1),-1)</f>
        <v>-1</v>
      </c>
      <c r="J1829" s="0" t="n">
        <f aca="false">IF(MAX(G1829:I1829)&lt;0,IF(OR(B1829=B1828,B1828=B1827),1,-1),MAX(G1829:I1829))</f>
        <v>0</v>
      </c>
    </row>
    <row r="1830" customFormat="false" ht="13.8" hidden="false" customHeight="false" outlineLevel="0" collapsed="false">
      <c r="A1830" s="7" t="n">
        <f aca="false">MAX(G1830:J1830)</f>
        <v>0</v>
      </c>
      <c r="B1830" s="8"/>
      <c r="C1830" s="9" t="e">
        <f aca="false">INDEX(SupplierNomenclature!$E$3:$E$10000,MATCH(B1830,SupplierNomenclature!$I$3:$I$10000,0))</f>
        <v>#N/A</v>
      </c>
      <c r="D1830" s="6" t="n">
        <f aca="false">IF(ISBLANK(B1830), , IF(ISBLANK(B1829), D1828+1, D1829))</f>
        <v>0</v>
      </c>
      <c r="E1830" s="9" t="n">
        <f aca="false">IF(ISBLANK(B1830),,IF(OR(ISBLANK(B1829), B1829="Баркод"),1,E1829+1))</f>
        <v>0</v>
      </c>
      <c r="F1830" s="9" t="n">
        <f aca="false">IF(ISBLANK(B1831), E1830/2,)</f>
        <v>0</v>
      </c>
      <c r="G1830" s="0" t="n">
        <f aca="false">IF(ISBLANK(B1830),0,-1)</f>
        <v>0</v>
      </c>
      <c r="H1830" s="0" t="n">
        <f aca="false">IF(AND(ISBLANK(B1829),NOT(ISBLANK(B1830))),1,-1)</f>
        <v>-1</v>
      </c>
      <c r="I1830" s="0" t="n">
        <f aca="false">IF(ISBLANK(B1828),IF(AND(B1829=B1830,NOT(ISBLANK(B1829)),NOT(ISBLANK(B1830))),1,-1),-1)</f>
        <v>-1</v>
      </c>
      <c r="J1830" s="0" t="n">
        <f aca="false">IF(MAX(G1830:I1830)&lt;0,IF(OR(B1830=B1829,B1829=B1828),1,-1),MAX(G1830:I1830))</f>
        <v>0</v>
      </c>
    </row>
    <row r="1831" customFormat="false" ht="13.8" hidden="false" customHeight="false" outlineLevel="0" collapsed="false">
      <c r="A1831" s="7" t="n">
        <f aca="false">MAX(G1831:J1831)</f>
        <v>0</v>
      </c>
      <c r="B1831" s="8"/>
      <c r="C1831" s="9" t="e">
        <f aca="false">INDEX(SupplierNomenclature!$E$3:$E$10000,MATCH(B1831,SupplierNomenclature!$I$3:$I$10000,0))</f>
        <v>#N/A</v>
      </c>
      <c r="D1831" s="6" t="n">
        <f aca="false">IF(ISBLANK(B1831), , IF(ISBLANK(B1830), D1829+1, D1830))</f>
        <v>0</v>
      </c>
      <c r="E1831" s="9" t="n">
        <f aca="false">IF(ISBLANK(B1831),,IF(OR(ISBLANK(B1830), B1830="Баркод"),1,E1830+1))</f>
        <v>0</v>
      </c>
      <c r="F1831" s="9" t="n">
        <f aca="false">IF(ISBLANK(B1832), E1831/2,)</f>
        <v>0</v>
      </c>
      <c r="G1831" s="0" t="n">
        <f aca="false">IF(ISBLANK(B1831),0,-1)</f>
        <v>0</v>
      </c>
      <c r="H1831" s="0" t="n">
        <f aca="false">IF(AND(ISBLANK(B1830),NOT(ISBLANK(B1831))),1,-1)</f>
        <v>-1</v>
      </c>
      <c r="I1831" s="0" t="n">
        <f aca="false">IF(ISBLANK(B1829),IF(AND(B1830=B1831,NOT(ISBLANK(B1830)),NOT(ISBLANK(B1831))),1,-1),-1)</f>
        <v>-1</v>
      </c>
      <c r="J1831" s="0" t="n">
        <f aca="false">IF(MAX(G1831:I1831)&lt;0,IF(OR(B1831=B1830,B1830=B1829),1,-1),MAX(G1831:I1831))</f>
        <v>0</v>
      </c>
    </row>
    <row r="1832" customFormat="false" ht="13.8" hidden="false" customHeight="false" outlineLevel="0" collapsed="false">
      <c r="A1832" s="7" t="n">
        <f aca="false">MAX(G1832:J1832)</f>
        <v>0</v>
      </c>
      <c r="B1832" s="8"/>
      <c r="C1832" s="9" t="e">
        <f aca="false">INDEX(SupplierNomenclature!$E$3:$E$10000,MATCH(B1832,SupplierNomenclature!$I$3:$I$10000,0))</f>
        <v>#N/A</v>
      </c>
      <c r="D1832" s="6" t="n">
        <f aca="false">IF(ISBLANK(B1832), , IF(ISBLANK(B1831), D1830+1, D1831))</f>
        <v>0</v>
      </c>
      <c r="E1832" s="9" t="n">
        <f aca="false">IF(ISBLANK(B1832),,IF(OR(ISBLANK(B1831), B1831="Баркод"),1,E1831+1))</f>
        <v>0</v>
      </c>
      <c r="F1832" s="9" t="n">
        <f aca="false">IF(ISBLANK(B1833), E1832/2,)</f>
        <v>0</v>
      </c>
      <c r="G1832" s="0" t="n">
        <f aca="false">IF(ISBLANK(B1832),0,-1)</f>
        <v>0</v>
      </c>
      <c r="H1832" s="0" t="n">
        <f aca="false">IF(AND(ISBLANK(B1831),NOT(ISBLANK(B1832))),1,-1)</f>
        <v>-1</v>
      </c>
      <c r="I1832" s="0" t="n">
        <f aca="false">IF(ISBLANK(B1830),IF(AND(B1831=B1832,NOT(ISBLANK(B1831)),NOT(ISBLANK(B1832))),1,-1),-1)</f>
        <v>-1</v>
      </c>
      <c r="J1832" s="0" t="n">
        <f aca="false">IF(MAX(G1832:I1832)&lt;0,IF(OR(B1832=B1831,B1831=B1830),1,-1),MAX(G1832:I1832))</f>
        <v>0</v>
      </c>
    </row>
    <row r="1833" customFormat="false" ht="13.8" hidden="false" customHeight="false" outlineLevel="0" collapsed="false">
      <c r="A1833" s="7" t="n">
        <f aca="false">MAX(G1833:J1833)</f>
        <v>0</v>
      </c>
      <c r="B1833" s="8"/>
      <c r="C1833" s="9" t="e">
        <f aca="false">INDEX(SupplierNomenclature!$E$3:$E$10000,MATCH(B1833,SupplierNomenclature!$I$3:$I$10000,0))</f>
        <v>#N/A</v>
      </c>
      <c r="D1833" s="6" t="n">
        <f aca="false">IF(ISBLANK(B1833), , IF(ISBLANK(B1832), D1831+1, D1832))</f>
        <v>0</v>
      </c>
      <c r="E1833" s="9" t="n">
        <f aca="false">IF(ISBLANK(B1833),,IF(OR(ISBLANK(B1832), B1832="Баркод"),1,E1832+1))</f>
        <v>0</v>
      </c>
      <c r="F1833" s="9" t="n">
        <f aca="false">IF(ISBLANK(B1834), E1833/2,)</f>
        <v>0</v>
      </c>
      <c r="G1833" s="0" t="n">
        <f aca="false">IF(ISBLANK(B1833),0,-1)</f>
        <v>0</v>
      </c>
      <c r="H1833" s="0" t="n">
        <f aca="false">IF(AND(ISBLANK(B1832),NOT(ISBLANK(B1833))),1,-1)</f>
        <v>-1</v>
      </c>
      <c r="I1833" s="0" t="n">
        <f aca="false">IF(ISBLANK(B1831),IF(AND(B1832=B1833,NOT(ISBLANK(B1832)),NOT(ISBLANK(B1833))),1,-1),-1)</f>
        <v>-1</v>
      </c>
      <c r="J1833" s="0" t="n">
        <f aca="false">IF(MAX(G1833:I1833)&lt;0,IF(OR(B1833=B1832,B1832=B1831),1,-1),MAX(G1833:I1833))</f>
        <v>0</v>
      </c>
    </row>
    <row r="1834" customFormat="false" ht="13.8" hidden="false" customHeight="false" outlineLevel="0" collapsed="false">
      <c r="A1834" s="7" t="n">
        <f aca="false">MAX(G1834:J1834)</f>
        <v>0</v>
      </c>
      <c r="B1834" s="8"/>
      <c r="C1834" s="9" t="e">
        <f aca="false">INDEX(SupplierNomenclature!$E$3:$E$10000,MATCH(B1834,SupplierNomenclature!$I$3:$I$10000,0))</f>
        <v>#N/A</v>
      </c>
      <c r="D1834" s="6" t="n">
        <f aca="false">IF(ISBLANK(B1834), , IF(ISBLANK(B1833), D1832+1, D1833))</f>
        <v>0</v>
      </c>
      <c r="E1834" s="9" t="n">
        <f aca="false">IF(ISBLANK(B1834),,IF(OR(ISBLANK(B1833), B1833="Баркод"),1,E1833+1))</f>
        <v>0</v>
      </c>
      <c r="F1834" s="9" t="n">
        <f aca="false">IF(ISBLANK(B1835), E1834/2,)</f>
        <v>0</v>
      </c>
      <c r="G1834" s="0" t="n">
        <f aca="false">IF(ISBLANK(B1834),0,-1)</f>
        <v>0</v>
      </c>
      <c r="H1834" s="0" t="n">
        <f aca="false">IF(AND(ISBLANK(B1833),NOT(ISBLANK(B1834))),1,-1)</f>
        <v>-1</v>
      </c>
      <c r="I1834" s="0" t="n">
        <f aca="false">IF(ISBLANK(B1832),IF(AND(B1833=B1834,NOT(ISBLANK(B1833)),NOT(ISBLANK(B1834))),1,-1),-1)</f>
        <v>-1</v>
      </c>
      <c r="J1834" s="0" t="n">
        <f aca="false">IF(MAX(G1834:I1834)&lt;0,IF(OR(B1834=B1833,B1833=B1832),1,-1),MAX(G1834:I1834))</f>
        <v>0</v>
      </c>
    </row>
    <row r="1835" customFormat="false" ht="13.8" hidden="false" customHeight="false" outlineLevel="0" collapsed="false">
      <c r="A1835" s="7" t="n">
        <f aca="false">MAX(G1835:J1835)</f>
        <v>0</v>
      </c>
      <c r="B1835" s="8"/>
      <c r="C1835" s="9" t="e">
        <f aca="false">INDEX(SupplierNomenclature!$E$3:$E$10000,MATCH(B1835,SupplierNomenclature!$I$3:$I$10000,0))</f>
        <v>#N/A</v>
      </c>
      <c r="D1835" s="6" t="n">
        <f aca="false">IF(ISBLANK(B1835), , IF(ISBLANK(B1834), D1833+1, D1834))</f>
        <v>0</v>
      </c>
      <c r="E1835" s="9" t="n">
        <f aca="false">IF(ISBLANK(B1835),,IF(OR(ISBLANK(B1834), B1834="Баркод"),1,E1834+1))</f>
        <v>0</v>
      </c>
      <c r="F1835" s="9" t="n">
        <f aca="false">IF(ISBLANK(B1836), E1835/2,)</f>
        <v>0</v>
      </c>
      <c r="G1835" s="0" t="n">
        <f aca="false">IF(ISBLANK(B1835),0,-1)</f>
        <v>0</v>
      </c>
      <c r="H1835" s="0" t="n">
        <f aca="false">IF(AND(ISBLANK(B1834),NOT(ISBLANK(B1835))),1,-1)</f>
        <v>-1</v>
      </c>
      <c r="I1835" s="0" t="n">
        <f aca="false">IF(ISBLANK(B1833),IF(AND(B1834=B1835,NOT(ISBLANK(B1834)),NOT(ISBLANK(B1835))),1,-1),-1)</f>
        <v>-1</v>
      </c>
      <c r="J1835" s="0" t="n">
        <f aca="false">IF(MAX(G1835:I1835)&lt;0,IF(OR(B1835=B1834,B1834=B1833),1,-1),MAX(G1835:I1835))</f>
        <v>0</v>
      </c>
    </row>
    <row r="1836" customFormat="false" ht="13.8" hidden="false" customHeight="false" outlineLevel="0" collapsed="false">
      <c r="A1836" s="7" t="n">
        <f aca="false">MAX(G1836:J1836)</f>
        <v>0</v>
      </c>
      <c r="B1836" s="8"/>
      <c r="C1836" s="9" t="e">
        <f aca="false">INDEX(SupplierNomenclature!$E$3:$E$10000,MATCH(B1836,SupplierNomenclature!$I$3:$I$10000,0))</f>
        <v>#N/A</v>
      </c>
      <c r="D1836" s="6" t="n">
        <f aca="false">IF(ISBLANK(B1836), , IF(ISBLANK(B1835), D1834+1, D1835))</f>
        <v>0</v>
      </c>
      <c r="E1836" s="9" t="n">
        <f aca="false">IF(ISBLANK(B1836),,IF(OR(ISBLANK(B1835), B1835="Баркод"),1,E1835+1))</f>
        <v>0</v>
      </c>
      <c r="F1836" s="9" t="n">
        <f aca="false">IF(ISBLANK(B1837), E1836/2,)</f>
        <v>0</v>
      </c>
      <c r="G1836" s="0" t="n">
        <f aca="false">IF(ISBLANK(B1836),0,-1)</f>
        <v>0</v>
      </c>
      <c r="H1836" s="0" t="n">
        <f aca="false">IF(AND(ISBLANK(B1835),NOT(ISBLANK(B1836))),1,-1)</f>
        <v>-1</v>
      </c>
      <c r="I1836" s="0" t="n">
        <f aca="false">IF(ISBLANK(B1834),IF(AND(B1835=B1836,NOT(ISBLANK(B1835)),NOT(ISBLANK(B1836))),1,-1),-1)</f>
        <v>-1</v>
      </c>
      <c r="J1836" s="0" t="n">
        <f aca="false">IF(MAX(G1836:I1836)&lt;0,IF(OR(B1836=B1835,B1835=B1834),1,-1),MAX(G1836:I1836))</f>
        <v>0</v>
      </c>
    </row>
    <row r="1837" customFormat="false" ht="13.8" hidden="false" customHeight="false" outlineLevel="0" collapsed="false">
      <c r="A1837" s="7" t="n">
        <f aca="false">MAX(G1837:J1837)</f>
        <v>0</v>
      </c>
      <c r="B1837" s="8"/>
      <c r="C1837" s="9" t="e">
        <f aca="false">INDEX(SupplierNomenclature!$E$3:$E$10000,MATCH(B1837,SupplierNomenclature!$I$3:$I$10000,0))</f>
        <v>#N/A</v>
      </c>
      <c r="D1837" s="6" t="n">
        <f aca="false">IF(ISBLANK(B1837), , IF(ISBLANK(B1836), D1835+1, D1836))</f>
        <v>0</v>
      </c>
      <c r="E1837" s="9" t="n">
        <f aca="false">IF(ISBLANK(B1837),,IF(OR(ISBLANK(B1836), B1836="Баркод"),1,E1836+1))</f>
        <v>0</v>
      </c>
      <c r="F1837" s="9" t="n">
        <f aca="false">IF(ISBLANK(B1838), E1837/2,)</f>
        <v>0</v>
      </c>
      <c r="G1837" s="0" t="n">
        <f aca="false">IF(ISBLANK(B1837),0,-1)</f>
        <v>0</v>
      </c>
      <c r="H1837" s="0" t="n">
        <f aca="false">IF(AND(ISBLANK(B1836),NOT(ISBLANK(B1837))),1,-1)</f>
        <v>-1</v>
      </c>
      <c r="I1837" s="0" t="n">
        <f aca="false">IF(ISBLANK(B1835),IF(AND(B1836=B1837,NOT(ISBLANK(B1836)),NOT(ISBLANK(B1837))),1,-1),-1)</f>
        <v>-1</v>
      </c>
      <c r="J1837" s="0" t="n">
        <f aca="false">IF(MAX(G1837:I1837)&lt;0,IF(OR(B1837=B1836,B1836=B1835),1,-1),MAX(G1837:I1837))</f>
        <v>0</v>
      </c>
    </row>
    <row r="1838" customFormat="false" ht="13.8" hidden="false" customHeight="false" outlineLevel="0" collapsed="false">
      <c r="A1838" s="7" t="n">
        <f aca="false">MAX(G1838:J1838)</f>
        <v>0</v>
      </c>
      <c r="B1838" s="8"/>
      <c r="C1838" s="9" t="e">
        <f aca="false">INDEX(SupplierNomenclature!$E$3:$E$10000,MATCH(B1838,SupplierNomenclature!$I$3:$I$10000,0))</f>
        <v>#N/A</v>
      </c>
      <c r="D1838" s="6" t="n">
        <f aca="false">IF(ISBLANK(B1838), , IF(ISBLANK(B1837), D1836+1, D1837))</f>
        <v>0</v>
      </c>
      <c r="E1838" s="9" t="n">
        <f aca="false">IF(ISBLANK(B1838),,IF(OR(ISBLANK(B1837), B1837="Баркод"),1,E1837+1))</f>
        <v>0</v>
      </c>
      <c r="F1838" s="9" t="n">
        <f aca="false">IF(ISBLANK(B1839), E1838/2,)</f>
        <v>0</v>
      </c>
      <c r="G1838" s="0" t="n">
        <f aca="false">IF(ISBLANK(B1838),0,-1)</f>
        <v>0</v>
      </c>
      <c r="H1838" s="0" t="n">
        <f aca="false">IF(AND(ISBLANK(B1837),NOT(ISBLANK(B1838))),1,-1)</f>
        <v>-1</v>
      </c>
      <c r="I1838" s="0" t="n">
        <f aca="false">IF(ISBLANK(B1836),IF(AND(B1837=B1838,NOT(ISBLANK(B1837)),NOT(ISBLANK(B1838))),1,-1),-1)</f>
        <v>-1</v>
      </c>
      <c r="J1838" s="0" t="n">
        <f aca="false">IF(MAX(G1838:I1838)&lt;0,IF(OR(B1838=B1837,B1837=B1836),1,-1),MAX(G1838:I1838))</f>
        <v>0</v>
      </c>
    </row>
    <row r="1839" customFormat="false" ht="13.8" hidden="false" customHeight="false" outlineLevel="0" collapsed="false">
      <c r="A1839" s="7" t="n">
        <f aca="false">MAX(G1839:J1839)</f>
        <v>0</v>
      </c>
      <c r="B1839" s="8"/>
      <c r="C1839" s="9" t="e">
        <f aca="false">INDEX(SupplierNomenclature!$E$3:$E$10000,MATCH(B1839,SupplierNomenclature!$I$3:$I$10000,0))</f>
        <v>#N/A</v>
      </c>
      <c r="D1839" s="6" t="n">
        <f aca="false">IF(ISBLANK(B1839), , IF(ISBLANK(B1838), D1837+1, D1838))</f>
        <v>0</v>
      </c>
      <c r="E1839" s="9" t="n">
        <f aca="false">IF(ISBLANK(B1839),,IF(OR(ISBLANK(B1838), B1838="Баркод"),1,E1838+1))</f>
        <v>0</v>
      </c>
      <c r="F1839" s="9" t="n">
        <f aca="false">IF(ISBLANK(B1840), E1839/2,)</f>
        <v>0</v>
      </c>
      <c r="G1839" s="0" t="n">
        <f aca="false">IF(ISBLANK(B1839),0,-1)</f>
        <v>0</v>
      </c>
      <c r="H1839" s="0" t="n">
        <f aca="false">IF(AND(ISBLANK(B1838),NOT(ISBLANK(B1839))),1,-1)</f>
        <v>-1</v>
      </c>
      <c r="I1839" s="0" t="n">
        <f aca="false">IF(ISBLANK(B1837),IF(AND(B1838=B1839,NOT(ISBLANK(B1838)),NOT(ISBLANK(B1839))),1,-1),-1)</f>
        <v>-1</v>
      </c>
      <c r="J1839" s="0" t="n">
        <f aca="false">IF(MAX(G1839:I1839)&lt;0,IF(OR(B1839=B1838,B1838=B1837),1,-1),MAX(G1839:I1839))</f>
        <v>0</v>
      </c>
    </row>
    <row r="1840" customFormat="false" ht="13.8" hidden="false" customHeight="false" outlineLevel="0" collapsed="false">
      <c r="A1840" s="7" t="n">
        <f aca="false">MAX(G1840:J1840)</f>
        <v>0</v>
      </c>
      <c r="B1840" s="8"/>
      <c r="C1840" s="9" t="e">
        <f aca="false">INDEX(SupplierNomenclature!$E$3:$E$10000,MATCH(B1840,SupplierNomenclature!$I$3:$I$10000,0))</f>
        <v>#N/A</v>
      </c>
      <c r="D1840" s="6" t="n">
        <f aca="false">IF(ISBLANK(B1840), , IF(ISBLANK(B1839), D1838+1, D1839))</f>
        <v>0</v>
      </c>
      <c r="E1840" s="9" t="n">
        <f aca="false">IF(ISBLANK(B1840),,IF(OR(ISBLANK(B1839), B1839="Баркод"),1,E1839+1))</f>
        <v>0</v>
      </c>
      <c r="F1840" s="9" t="n">
        <f aca="false">IF(ISBLANK(B1841), E1840/2,)</f>
        <v>0</v>
      </c>
      <c r="G1840" s="0" t="n">
        <f aca="false">IF(ISBLANK(B1840),0,-1)</f>
        <v>0</v>
      </c>
      <c r="H1840" s="0" t="n">
        <f aca="false">IF(AND(ISBLANK(B1839),NOT(ISBLANK(B1840))),1,-1)</f>
        <v>-1</v>
      </c>
      <c r="I1840" s="0" t="n">
        <f aca="false">IF(ISBLANK(B1838),IF(AND(B1839=B1840,NOT(ISBLANK(B1839)),NOT(ISBLANK(B1840))),1,-1),-1)</f>
        <v>-1</v>
      </c>
      <c r="J1840" s="0" t="n">
        <f aca="false">IF(MAX(G1840:I1840)&lt;0,IF(OR(B1840=B1839,B1839=B1838),1,-1),MAX(G1840:I1840))</f>
        <v>0</v>
      </c>
    </row>
    <row r="1841" customFormat="false" ht="13.8" hidden="false" customHeight="false" outlineLevel="0" collapsed="false">
      <c r="A1841" s="7" t="n">
        <f aca="false">MAX(G1841:J1841)</f>
        <v>0</v>
      </c>
      <c r="B1841" s="8"/>
      <c r="C1841" s="9" t="e">
        <f aca="false">INDEX(SupplierNomenclature!$E$3:$E$10000,MATCH(B1841,SupplierNomenclature!$I$3:$I$10000,0))</f>
        <v>#N/A</v>
      </c>
      <c r="D1841" s="6" t="n">
        <f aca="false">IF(ISBLANK(B1841), , IF(ISBLANK(B1840), D1839+1, D1840))</f>
        <v>0</v>
      </c>
      <c r="E1841" s="9" t="n">
        <f aca="false">IF(ISBLANK(B1841),,IF(OR(ISBLANK(B1840), B1840="Баркод"),1,E1840+1))</f>
        <v>0</v>
      </c>
      <c r="F1841" s="9" t="n">
        <f aca="false">IF(ISBLANK(B1842), E1841/2,)</f>
        <v>0</v>
      </c>
      <c r="G1841" s="0" t="n">
        <f aca="false">IF(ISBLANK(B1841),0,-1)</f>
        <v>0</v>
      </c>
      <c r="H1841" s="0" t="n">
        <f aca="false">IF(AND(ISBLANK(B1840),NOT(ISBLANK(B1841))),1,-1)</f>
        <v>-1</v>
      </c>
      <c r="I1841" s="0" t="n">
        <f aca="false">IF(ISBLANK(B1839),IF(AND(B1840=B1841,NOT(ISBLANK(B1840)),NOT(ISBLANK(B1841))),1,-1),-1)</f>
        <v>-1</v>
      </c>
      <c r="J1841" s="0" t="n">
        <f aca="false">IF(MAX(G1841:I1841)&lt;0,IF(OR(B1841=B1840,B1840=B1839),1,-1),MAX(G1841:I1841))</f>
        <v>0</v>
      </c>
    </row>
    <row r="1842" customFormat="false" ht="13.8" hidden="false" customHeight="false" outlineLevel="0" collapsed="false">
      <c r="A1842" s="7" t="n">
        <f aca="false">MAX(G1842:J1842)</f>
        <v>0</v>
      </c>
      <c r="B1842" s="8"/>
      <c r="C1842" s="9" t="e">
        <f aca="false">INDEX(SupplierNomenclature!$E$3:$E$10000,MATCH(B1842,SupplierNomenclature!$I$3:$I$10000,0))</f>
        <v>#N/A</v>
      </c>
      <c r="D1842" s="6" t="n">
        <f aca="false">IF(ISBLANK(B1842), , IF(ISBLANK(B1841), D1840+1, D1841))</f>
        <v>0</v>
      </c>
      <c r="E1842" s="9" t="n">
        <f aca="false">IF(ISBLANK(B1842),,IF(OR(ISBLANK(B1841), B1841="Баркод"),1,E1841+1))</f>
        <v>0</v>
      </c>
      <c r="F1842" s="9" t="n">
        <f aca="false">IF(ISBLANK(B1843), E1842/2,)</f>
        <v>0</v>
      </c>
      <c r="G1842" s="0" t="n">
        <f aca="false">IF(ISBLANK(B1842),0,-1)</f>
        <v>0</v>
      </c>
      <c r="H1842" s="0" t="n">
        <f aca="false">IF(AND(ISBLANK(B1841),NOT(ISBLANK(B1842))),1,-1)</f>
        <v>-1</v>
      </c>
      <c r="I1842" s="0" t="n">
        <f aca="false">IF(ISBLANK(B1840),IF(AND(B1841=B1842,NOT(ISBLANK(B1841)),NOT(ISBLANK(B1842))),1,-1),-1)</f>
        <v>-1</v>
      </c>
      <c r="J1842" s="0" t="n">
        <f aca="false">IF(MAX(G1842:I1842)&lt;0,IF(OR(B1842=B1841,B1841=B1840),1,-1),MAX(G1842:I1842))</f>
        <v>0</v>
      </c>
    </row>
    <row r="1843" customFormat="false" ht="13.8" hidden="false" customHeight="false" outlineLevel="0" collapsed="false">
      <c r="A1843" s="7" t="n">
        <f aca="false">MAX(G1843:J1843)</f>
        <v>0</v>
      </c>
      <c r="B1843" s="8"/>
      <c r="C1843" s="9" t="e">
        <f aca="false">INDEX(SupplierNomenclature!$E$3:$E$10000,MATCH(B1843,SupplierNomenclature!$I$3:$I$10000,0))</f>
        <v>#N/A</v>
      </c>
      <c r="D1843" s="6" t="n">
        <f aca="false">IF(ISBLANK(B1843), , IF(ISBLANK(B1842), D1841+1, D1842))</f>
        <v>0</v>
      </c>
      <c r="E1843" s="9" t="n">
        <f aca="false">IF(ISBLANK(B1843),,IF(OR(ISBLANK(B1842), B1842="Баркод"),1,E1842+1))</f>
        <v>0</v>
      </c>
      <c r="F1843" s="9" t="n">
        <f aca="false">IF(ISBLANK(B1844), E1843/2,)</f>
        <v>0</v>
      </c>
      <c r="G1843" s="0" t="n">
        <f aca="false">IF(ISBLANK(B1843),0,-1)</f>
        <v>0</v>
      </c>
      <c r="H1843" s="0" t="n">
        <f aca="false">IF(AND(ISBLANK(B1842),NOT(ISBLANK(B1843))),1,-1)</f>
        <v>-1</v>
      </c>
      <c r="I1843" s="0" t="n">
        <f aca="false">IF(ISBLANK(B1841),IF(AND(B1842=B1843,NOT(ISBLANK(B1842)),NOT(ISBLANK(B1843))),1,-1),-1)</f>
        <v>-1</v>
      </c>
      <c r="J1843" s="0" t="n">
        <f aca="false">IF(MAX(G1843:I1843)&lt;0,IF(OR(B1843=B1842,B1842=B1841),1,-1),MAX(G1843:I1843))</f>
        <v>0</v>
      </c>
    </row>
    <row r="1844" customFormat="false" ht="13.8" hidden="false" customHeight="false" outlineLevel="0" collapsed="false">
      <c r="A1844" s="7" t="n">
        <f aca="false">MAX(G1844:J1844)</f>
        <v>0</v>
      </c>
      <c r="B1844" s="8"/>
      <c r="C1844" s="9" t="e">
        <f aca="false">INDEX(SupplierNomenclature!$E$3:$E$10000,MATCH(B1844,SupplierNomenclature!$I$3:$I$10000,0))</f>
        <v>#N/A</v>
      </c>
      <c r="D1844" s="6" t="n">
        <f aca="false">IF(ISBLANK(B1844), , IF(ISBLANK(B1843), D1842+1, D1843))</f>
        <v>0</v>
      </c>
      <c r="E1844" s="9" t="n">
        <f aca="false">IF(ISBLANK(B1844),,IF(OR(ISBLANK(B1843), B1843="Баркод"),1,E1843+1))</f>
        <v>0</v>
      </c>
      <c r="F1844" s="9" t="n">
        <f aca="false">IF(ISBLANK(B1845), E1844/2,)</f>
        <v>0</v>
      </c>
      <c r="G1844" s="0" t="n">
        <f aca="false">IF(ISBLANK(B1844),0,-1)</f>
        <v>0</v>
      </c>
      <c r="H1844" s="0" t="n">
        <f aca="false">IF(AND(ISBLANK(B1843),NOT(ISBLANK(B1844))),1,-1)</f>
        <v>-1</v>
      </c>
      <c r="I1844" s="0" t="n">
        <f aca="false">IF(ISBLANK(B1842),IF(AND(B1843=B1844,NOT(ISBLANK(B1843)),NOT(ISBLANK(B1844))),1,-1),-1)</f>
        <v>-1</v>
      </c>
      <c r="J1844" s="0" t="n">
        <f aca="false">IF(MAX(G1844:I1844)&lt;0,IF(OR(B1844=B1843,B1843=B1842),1,-1),MAX(G1844:I1844))</f>
        <v>0</v>
      </c>
    </row>
    <row r="1845" customFormat="false" ht="13.8" hidden="false" customHeight="false" outlineLevel="0" collapsed="false">
      <c r="A1845" s="7" t="n">
        <f aca="false">MAX(G1845:J1845)</f>
        <v>0</v>
      </c>
      <c r="B1845" s="8"/>
      <c r="C1845" s="9" t="e">
        <f aca="false">INDEX(SupplierNomenclature!$E$3:$E$10000,MATCH(B1845,SupplierNomenclature!$I$3:$I$10000,0))</f>
        <v>#N/A</v>
      </c>
      <c r="D1845" s="6" t="n">
        <f aca="false">IF(ISBLANK(B1845), , IF(ISBLANK(B1844), D1843+1, D1844))</f>
        <v>0</v>
      </c>
      <c r="E1845" s="9" t="n">
        <f aca="false">IF(ISBLANK(B1845),,IF(OR(ISBLANK(B1844), B1844="Баркод"),1,E1844+1))</f>
        <v>0</v>
      </c>
      <c r="F1845" s="9" t="n">
        <f aca="false">IF(ISBLANK(B1846), E1845/2,)</f>
        <v>0</v>
      </c>
      <c r="G1845" s="0" t="n">
        <f aca="false">IF(ISBLANK(B1845),0,-1)</f>
        <v>0</v>
      </c>
      <c r="H1845" s="0" t="n">
        <f aca="false">IF(AND(ISBLANK(B1844),NOT(ISBLANK(B1845))),1,-1)</f>
        <v>-1</v>
      </c>
      <c r="I1845" s="0" t="n">
        <f aca="false">IF(ISBLANK(B1843),IF(AND(B1844=B1845,NOT(ISBLANK(B1844)),NOT(ISBLANK(B1845))),1,-1),-1)</f>
        <v>-1</v>
      </c>
      <c r="J1845" s="0" t="n">
        <f aca="false">IF(MAX(G1845:I1845)&lt;0,IF(OR(B1845=B1844,B1844=B1843),1,-1),MAX(G1845:I1845))</f>
        <v>0</v>
      </c>
    </row>
    <row r="1846" customFormat="false" ht="13.8" hidden="false" customHeight="false" outlineLevel="0" collapsed="false">
      <c r="A1846" s="7" t="n">
        <f aca="false">MAX(G1846:J1846)</f>
        <v>0</v>
      </c>
      <c r="B1846" s="8"/>
      <c r="C1846" s="9" t="e">
        <f aca="false">INDEX(SupplierNomenclature!$E$3:$E$10000,MATCH(B1846,SupplierNomenclature!$I$3:$I$10000,0))</f>
        <v>#N/A</v>
      </c>
      <c r="D1846" s="6" t="n">
        <f aca="false">IF(ISBLANK(B1846), , IF(ISBLANK(B1845), D1844+1, D1845))</f>
        <v>0</v>
      </c>
      <c r="E1846" s="9" t="n">
        <f aca="false">IF(ISBLANK(B1846),,IF(OR(ISBLANK(B1845), B1845="Баркод"),1,E1845+1))</f>
        <v>0</v>
      </c>
      <c r="F1846" s="9" t="n">
        <f aca="false">IF(ISBLANK(B1847), E1846/2,)</f>
        <v>0</v>
      </c>
      <c r="G1846" s="0" t="n">
        <f aca="false">IF(ISBLANK(B1846),0,-1)</f>
        <v>0</v>
      </c>
      <c r="H1846" s="0" t="n">
        <f aca="false">IF(AND(ISBLANK(B1845),NOT(ISBLANK(B1846))),1,-1)</f>
        <v>-1</v>
      </c>
      <c r="I1846" s="0" t="n">
        <f aca="false">IF(ISBLANK(B1844),IF(AND(B1845=B1846,NOT(ISBLANK(B1845)),NOT(ISBLANK(B1846))),1,-1),-1)</f>
        <v>-1</v>
      </c>
      <c r="J1846" s="0" t="n">
        <f aca="false">IF(MAX(G1846:I1846)&lt;0,IF(OR(B1846=B1845,B1845=B1844),1,-1),MAX(G1846:I1846))</f>
        <v>0</v>
      </c>
    </row>
    <row r="1847" customFormat="false" ht="13.8" hidden="false" customHeight="false" outlineLevel="0" collapsed="false">
      <c r="A1847" s="7" t="n">
        <f aca="false">MAX(G1847:J1847)</f>
        <v>0</v>
      </c>
      <c r="B1847" s="8"/>
      <c r="C1847" s="9" t="e">
        <f aca="false">INDEX(SupplierNomenclature!$E$3:$E$10000,MATCH(B1847,SupplierNomenclature!$I$3:$I$10000,0))</f>
        <v>#N/A</v>
      </c>
      <c r="D1847" s="6" t="n">
        <f aca="false">IF(ISBLANK(B1847), , IF(ISBLANK(B1846), D1845+1, D1846))</f>
        <v>0</v>
      </c>
      <c r="E1847" s="9" t="n">
        <f aca="false">IF(ISBLANK(B1847),,IF(OR(ISBLANK(B1846), B1846="Баркод"),1,E1846+1))</f>
        <v>0</v>
      </c>
      <c r="F1847" s="9" t="n">
        <f aca="false">IF(ISBLANK(B1848), E1847/2,)</f>
        <v>0</v>
      </c>
      <c r="G1847" s="0" t="n">
        <f aca="false">IF(ISBLANK(B1847),0,-1)</f>
        <v>0</v>
      </c>
      <c r="H1847" s="0" t="n">
        <f aca="false">IF(AND(ISBLANK(B1846),NOT(ISBLANK(B1847))),1,-1)</f>
        <v>-1</v>
      </c>
      <c r="I1847" s="0" t="n">
        <f aca="false">IF(ISBLANK(B1845),IF(AND(B1846=B1847,NOT(ISBLANK(B1846)),NOT(ISBLANK(B1847))),1,-1),-1)</f>
        <v>-1</v>
      </c>
      <c r="J1847" s="0" t="n">
        <f aca="false">IF(MAX(G1847:I1847)&lt;0,IF(OR(B1847=B1846,B1846=B1845),1,-1),MAX(G1847:I1847))</f>
        <v>0</v>
      </c>
    </row>
    <row r="1848" customFormat="false" ht="13.8" hidden="false" customHeight="false" outlineLevel="0" collapsed="false">
      <c r="A1848" s="7" t="n">
        <f aca="false">MAX(G1848:J1848)</f>
        <v>0</v>
      </c>
      <c r="B1848" s="8"/>
      <c r="C1848" s="9" t="e">
        <f aca="false">INDEX(SupplierNomenclature!$E$3:$E$10000,MATCH(B1848,SupplierNomenclature!$I$3:$I$10000,0))</f>
        <v>#N/A</v>
      </c>
      <c r="D1848" s="6" t="n">
        <f aca="false">IF(ISBLANK(B1848), , IF(ISBLANK(B1847), D1846+1, D1847))</f>
        <v>0</v>
      </c>
      <c r="E1848" s="9" t="n">
        <f aca="false">IF(ISBLANK(B1848),,IF(OR(ISBLANK(B1847), B1847="Баркод"),1,E1847+1))</f>
        <v>0</v>
      </c>
      <c r="F1848" s="9" t="n">
        <f aca="false">IF(ISBLANK(B1849), E1848/2,)</f>
        <v>0</v>
      </c>
      <c r="G1848" s="0" t="n">
        <f aca="false">IF(ISBLANK(B1848),0,-1)</f>
        <v>0</v>
      </c>
      <c r="H1848" s="0" t="n">
        <f aca="false">IF(AND(ISBLANK(B1847),NOT(ISBLANK(B1848))),1,-1)</f>
        <v>-1</v>
      </c>
      <c r="I1848" s="0" t="n">
        <f aca="false">IF(ISBLANK(B1846),IF(AND(B1847=B1848,NOT(ISBLANK(B1847)),NOT(ISBLANK(B1848))),1,-1),-1)</f>
        <v>-1</v>
      </c>
      <c r="J1848" s="0" t="n">
        <f aca="false">IF(MAX(G1848:I1848)&lt;0,IF(OR(B1848=B1847,B1847=B1846),1,-1),MAX(G1848:I1848))</f>
        <v>0</v>
      </c>
    </row>
    <row r="1849" customFormat="false" ht="13.8" hidden="false" customHeight="false" outlineLevel="0" collapsed="false">
      <c r="A1849" s="7" t="n">
        <f aca="false">MAX(G1849:J1849)</f>
        <v>0</v>
      </c>
      <c r="B1849" s="8"/>
      <c r="C1849" s="9" t="e">
        <f aca="false">INDEX(SupplierNomenclature!$E$3:$E$10000,MATCH(B1849,SupplierNomenclature!$I$3:$I$10000,0))</f>
        <v>#N/A</v>
      </c>
      <c r="D1849" s="6" t="n">
        <f aca="false">IF(ISBLANK(B1849), , IF(ISBLANK(B1848), D1847+1, D1848))</f>
        <v>0</v>
      </c>
      <c r="E1849" s="9" t="n">
        <f aca="false">IF(ISBLANK(B1849),,IF(OR(ISBLANK(B1848), B1848="Баркод"),1,E1848+1))</f>
        <v>0</v>
      </c>
      <c r="F1849" s="9" t="n">
        <f aca="false">IF(ISBLANK(B1850), E1849/2,)</f>
        <v>0</v>
      </c>
      <c r="G1849" s="0" t="n">
        <f aca="false">IF(ISBLANK(B1849),0,-1)</f>
        <v>0</v>
      </c>
      <c r="H1849" s="0" t="n">
        <f aca="false">IF(AND(ISBLANK(B1848),NOT(ISBLANK(B1849))),1,-1)</f>
        <v>-1</v>
      </c>
      <c r="I1849" s="0" t="n">
        <f aca="false">IF(ISBLANK(B1847),IF(AND(B1848=B1849,NOT(ISBLANK(B1848)),NOT(ISBLANK(B1849))),1,-1),-1)</f>
        <v>-1</v>
      </c>
      <c r="J1849" s="0" t="n">
        <f aca="false">IF(MAX(G1849:I1849)&lt;0,IF(OR(B1849=B1848,B1848=B1847),1,-1),MAX(G1849:I1849))</f>
        <v>0</v>
      </c>
    </row>
    <row r="1850" customFormat="false" ht="13.8" hidden="false" customHeight="false" outlineLevel="0" collapsed="false">
      <c r="A1850" s="7" t="n">
        <f aca="false">MAX(G1850:J1850)</f>
        <v>0</v>
      </c>
      <c r="B1850" s="8"/>
      <c r="C1850" s="9" t="e">
        <f aca="false">INDEX(SupplierNomenclature!$E$3:$E$10000,MATCH(B1850,SupplierNomenclature!$I$3:$I$10000,0))</f>
        <v>#N/A</v>
      </c>
      <c r="D1850" s="6" t="n">
        <f aca="false">IF(ISBLANK(B1850), , IF(ISBLANK(B1849), D1848+1, D1849))</f>
        <v>0</v>
      </c>
      <c r="E1850" s="9" t="n">
        <f aca="false">IF(ISBLANK(B1850),,IF(OR(ISBLANK(B1849), B1849="Баркод"),1,E1849+1))</f>
        <v>0</v>
      </c>
      <c r="F1850" s="9" t="n">
        <f aca="false">IF(ISBLANK(B1851), E1850/2,)</f>
        <v>0</v>
      </c>
      <c r="G1850" s="0" t="n">
        <f aca="false">IF(ISBLANK(B1850),0,-1)</f>
        <v>0</v>
      </c>
      <c r="H1850" s="0" t="n">
        <f aca="false">IF(AND(ISBLANK(B1849),NOT(ISBLANK(B1850))),1,-1)</f>
        <v>-1</v>
      </c>
      <c r="I1850" s="0" t="n">
        <f aca="false">IF(ISBLANK(B1848),IF(AND(B1849=B1850,NOT(ISBLANK(B1849)),NOT(ISBLANK(B1850))),1,-1),-1)</f>
        <v>-1</v>
      </c>
      <c r="J1850" s="0" t="n">
        <f aca="false">IF(MAX(G1850:I1850)&lt;0,IF(OR(B1850=B1849,B1849=B1848),1,-1),MAX(G1850:I1850))</f>
        <v>0</v>
      </c>
    </row>
    <row r="1851" customFormat="false" ht="13.8" hidden="false" customHeight="false" outlineLevel="0" collapsed="false">
      <c r="A1851" s="7" t="n">
        <f aca="false">MAX(G1851:J1851)</f>
        <v>0</v>
      </c>
      <c r="B1851" s="8"/>
      <c r="C1851" s="9" t="e">
        <f aca="false">INDEX(SupplierNomenclature!$E$3:$E$10000,MATCH(B1851,SupplierNomenclature!$I$3:$I$10000,0))</f>
        <v>#N/A</v>
      </c>
      <c r="D1851" s="6" t="n">
        <f aca="false">IF(ISBLANK(B1851), , IF(ISBLANK(B1850), D1849+1, D1850))</f>
        <v>0</v>
      </c>
      <c r="E1851" s="9" t="n">
        <f aca="false">IF(ISBLANK(B1851),,IF(OR(ISBLANK(B1850), B1850="Баркод"),1,E1850+1))</f>
        <v>0</v>
      </c>
      <c r="F1851" s="9" t="n">
        <f aca="false">IF(ISBLANK(B1852), E1851/2,)</f>
        <v>0</v>
      </c>
      <c r="G1851" s="0" t="n">
        <f aca="false">IF(ISBLANK(B1851),0,-1)</f>
        <v>0</v>
      </c>
      <c r="H1851" s="0" t="n">
        <f aca="false">IF(AND(ISBLANK(B1850),NOT(ISBLANK(B1851))),1,-1)</f>
        <v>-1</v>
      </c>
      <c r="I1851" s="0" t="n">
        <f aca="false">IF(ISBLANK(B1849),IF(AND(B1850=B1851,NOT(ISBLANK(B1850)),NOT(ISBLANK(B1851))),1,-1),-1)</f>
        <v>-1</v>
      </c>
      <c r="J1851" s="0" t="n">
        <f aca="false">IF(MAX(G1851:I1851)&lt;0,IF(OR(B1851=B1850,B1850=B1849),1,-1),MAX(G1851:I1851))</f>
        <v>0</v>
      </c>
    </row>
    <row r="1852" customFormat="false" ht="13.8" hidden="false" customHeight="false" outlineLevel="0" collapsed="false">
      <c r="A1852" s="7" t="n">
        <f aca="false">MAX(G1852:J1852)</f>
        <v>0</v>
      </c>
      <c r="B1852" s="8"/>
      <c r="C1852" s="9" t="e">
        <f aca="false">INDEX(SupplierNomenclature!$E$3:$E$10000,MATCH(B1852,SupplierNomenclature!$I$3:$I$10000,0))</f>
        <v>#N/A</v>
      </c>
      <c r="D1852" s="6" t="n">
        <f aca="false">IF(ISBLANK(B1852), , IF(ISBLANK(B1851), D1850+1, D1851))</f>
        <v>0</v>
      </c>
      <c r="E1852" s="9" t="n">
        <f aca="false">IF(ISBLANK(B1852),,IF(OR(ISBLANK(B1851), B1851="Баркод"),1,E1851+1))</f>
        <v>0</v>
      </c>
      <c r="F1852" s="9" t="n">
        <f aca="false">IF(ISBLANK(B1853), E1852/2,)</f>
        <v>0</v>
      </c>
      <c r="G1852" s="0" t="n">
        <f aca="false">IF(ISBLANK(B1852),0,-1)</f>
        <v>0</v>
      </c>
      <c r="H1852" s="0" t="n">
        <f aca="false">IF(AND(ISBLANK(B1851),NOT(ISBLANK(B1852))),1,-1)</f>
        <v>-1</v>
      </c>
      <c r="I1852" s="0" t="n">
        <f aca="false">IF(ISBLANK(B1850),IF(AND(B1851=B1852,NOT(ISBLANK(B1851)),NOT(ISBLANK(B1852))),1,-1),-1)</f>
        <v>-1</v>
      </c>
      <c r="J1852" s="0" t="n">
        <f aca="false">IF(MAX(G1852:I1852)&lt;0,IF(OR(B1852=B1851,B1851=B1850),1,-1),MAX(G1852:I1852))</f>
        <v>0</v>
      </c>
    </row>
    <row r="1853" customFormat="false" ht="13.8" hidden="false" customHeight="false" outlineLevel="0" collapsed="false">
      <c r="A1853" s="7" t="n">
        <f aca="false">MAX(G1853:J1853)</f>
        <v>0</v>
      </c>
      <c r="B1853" s="8"/>
      <c r="C1853" s="9" t="e">
        <f aca="false">INDEX(SupplierNomenclature!$E$3:$E$10000,MATCH(B1853,SupplierNomenclature!$I$3:$I$10000,0))</f>
        <v>#N/A</v>
      </c>
      <c r="D1853" s="6" t="n">
        <f aca="false">IF(ISBLANK(B1853), , IF(ISBLANK(B1852), D1851+1, D1852))</f>
        <v>0</v>
      </c>
      <c r="E1853" s="9" t="n">
        <f aca="false">IF(ISBLANK(B1853),,IF(OR(ISBLANK(B1852), B1852="Баркод"),1,E1852+1))</f>
        <v>0</v>
      </c>
      <c r="F1853" s="9" t="n">
        <f aca="false">IF(ISBLANK(B1854), E1853/2,)</f>
        <v>0</v>
      </c>
      <c r="G1853" s="0" t="n">
        <f aca="false">IF(ISBLANK(B1853),0,-1)</f>
        <v>0</v>
      </c>
      <c r="H1853" s="0" t="n">
        <f aca="false">IF(AND(ISBLANK(B1852),NOT(ISBLANK(B1853))),1,-1)</f>
        <v>-1</v>
      </c>
      <c r="I1853" s="0" t="n">
        <f aca="false">IF(ISBLANK(B1851),IF(AND(B1852=B1853,NOT(ISBLANK(B1852)),NOT(ISBLANK(B1853))),1,-1),-1)</f>
        <v>-1</v>
      </c>
      <c r="J1853" s="0" t="n">
        <f aca="false">IF(MAX(G1853:I1853)&lt;0,IF(OR(B1853=B1852,B1852=B1851),1,-1),MAX(G1853:I1853))</f>
        <v>0</v>
      </c>
    </row>
    <row r="1854" customFormat="false" ht="13.8" hidden="false" customHeight="false" outlineLevel="0" collapsed="false">
      <c r="A1854" s="7" t="n">
        <f aca="false">MAX(G1854:J1854)</f>
        <v>0</v>
      </c>
      <c r="B1854" s="8"/>
      <c r="C1854" s="9" t="e">
        <f aca="false">INDEX(SupplierNomenclature!$E$3:$E$10000,MATCH(B1854,SupplierNomenclature!$I$3:$I$10000,0))</f>
        <v>#N/A</v>
      </c>
      <c r="D1854" s="6" t="n">
        <f aca="false">IF(ISBLANK(B1854), , IF(ISBLANK(B1853), D1852+1, D1853))</f>
        <v>0</v>
      </c>
      <c r="E1854" s="9" t="n">
        <f aca="false">IF(ISBLANK(B1854),,IF(OR(ISBLANK(B1853), B1853="Баркод"),1,E1853+1))</f>
        <v>0</v>
      </c>
      <c r="F1854" s="9" t="n">
        <f aca="false">IF(ISBLANK(B1855), E1854/2,)</f>
        <v>0</v>
      </c>
      <c r="G1854" s="0" t="n">
        <f aca="false">IF(ISBLANK(B1854),0,-1)</f>
        <v>0</v>
      </c>
      <c r="H1854" s="0" t="n">
        <f aca="false">IF(AND(ISBLANK(B1853),NOT(ISBLANK(B1854))),1,-1)</f>
        <v>-1</v>
      </c>
      <c r="I1854" s="0" t="n">
        <f aca="false">IF(ISBLANK(B1852),IF(AND(B1853=B1854,NOT(ISBLANK(B1853)),NOT(ISBLANK(B1854))),1,-1),-1)</f>
        <v>-1</v>
      </c>
      <c r="J1854" s="0" t="n">
        <f aca="false">IF(MAX(G1854:I1854)&lt;0,IF(OR(B1854=B1853,B1853=B1852),1,-1),MAX(G1854:I1854))</f>
        <v>0</v>
      </c>
    </row>
    <row r="1855" customFormat="false" ht="13.8" hidden="false" customHeight="false" outlineLevel="0" collapsed="false">
      <c r="A1855" s="7" t="n">
        <f aca="false">MAX(G1855:J1855)</f>
        <v>0</v>
      </c>
      <c r="B1855" s="8"/>
      <c r="C1855" s="9" t="e">
        <f aca="false">INDEX(SupplierNomenclature!$E$3:$E$10000,MATCH(B1855,SupplierNomenclature!$I$3:$I$10000,0))</f>
        <v>#N/A</v>
      </c>
      <c r="D1855" s="6" t="n">
        <f aca="false">IF(ISBLANK(B1855), , IF(ISBLANK(B1854), D1853+1, D1854))</f>
        <v>0</v>
      </c>
      <c r="E1855" s="9" t="n">
        <f aca="false">IF(ISBLANK(B1855),,IF(OR(ISBLANK(B1854), B1854="Баркод"),1,E1854+1))</f>
        <v>0</v>
      </c>
      <c r="F1855" s="9" t="n">
        <f aca="false">IF(ISBLANK(B1856), E1855/2,)</f>
        <v>0</v>
      </c>
      <c r="G1855" s="0" t="n">
        <f aca="false">IF(ISBLANK(B1855),0,-1)</f>
        <v>0</v>
      </c>
      <c r="H1855" s="0" t="n">
        <f aca="false">IF(AND(ISBLANK(B1854),NOT(ISBLANK(B1855))),1,-1)</f>
        <v>-1</v>
      </c>
      <c r="I1855" s="0" t="n">
        <f aca="false">IF(ISBLANK(B1853),IF(AND(B1854=B1855,NOT(ISBLANK(B1854)),NOT(ISBLANK(B1855))),1,-1),-1)</f>
        <v>-1</v>
      </c>
      <c r="J1855" s="0" t="n">
        <f aca="false">IF(MAX(G1855:I1855)&lt;0,IF(OR(B1855=B1854,B1854=B1853),1,-1),MAX(G1855:I1855))</f>
        <v>0</v>
      </c>
    </row>
    <row r="1856" customFormat="false" ht="13.8" hidden="false" customHeight="false" outlineLevel="0" collapsed="false">
      <c r="A1856" s="7" t="n">
        <f aca="false">MAX(G1856:J1856)</f>
        <v>0</v>
      </c>
      <c r="B1856" s="8"/>
      <c r="C1856" s="9" t="e">
        <f aca="false">INDEX(SupplierNomenclature!$E$3:$E$10000,MATCH(B1856,SupplierNomenclature!$I$3:$I$10000,0))</f>
        <v>#N/A</v>
      </c>
      <c r="D1856" s="6" t="n">
        <f aca="false">IF(ISBLANK(B1856), , IF(ISBLANK(B1855), D1854+1, D1855))</f>
        <v>0</v>
      </c>
      <c r="E1856" s="9" t="n">
        <f aca="false">IF(ISBLANK(B1856),,IF(OR(ISBLANK(B1855), B1855="Баркод"),1,E1855+1))</f>
        <v>0</v>
      </c>
      <c r="F1856" s="9" t="n">
        <f aca="false">IF(ISBLANK(B1857), E1856/2,)</f>
        <v>0</v>
      </c>
      <c r="G1856" s="0" t="n">
        <f aca="false">IF(ISBLANK(B1856),0,-1)</f>
        <v>0</v>
      </c>
      <c r="H1856" s="0" t="n">
        <f aca="false">IF(AND(ISBLANK(B1855),NOT(ISBLANK(B1856))),1,-1)</f>
        <v>-1</v>
      </c>
      <c r="I1856" s="0" t="n">
        <f aca="false">IF(ISBLANK(B1854),IF(AND(B1855=B1856,NOT(ISBLANK(B1855)),NOT(ISBLANK(B1856))),1,-1),-1)</f>
        <v>-1</v>
      </c>
      <c r="J1856" s="0" t="n">
        <f aca="false">IF(MAX(G1856:I1856)&lt;0,IF(OR(B1856=B1855,B1855=B1854),1,-1),MAX(G1856:I1856))</f>
        <v>0</v>
      </c>
    </row>
    <row r="1857" customFormat="false" ht="13.8" hidden="false" customHeight="false" outlineLevel="0" collapsed="false">
      <c r="A1857" s="7" t="n">
        <f aca="false">MAX(G1857:J1857)</f>
        <v>0</v>
      </c>
      <c r="B1857" s="8"/>
      <c r="C1857" s="9" t="e">
        <f aca="false">INDEX(SupplierNomenclature!$E$3:$E$10000,MATCH(B1857,SupplierNomenclature!$I$3:$I$10000,0))</f>
        <v>#N/A</v>
      </c>
      <c r="D1857" s="6" t="n">
        <f aca="false">IF(ISBLANK(B1857), , IF(ISBLANK(B1856), D1855+1, D1856))</f>
        <v>0</v>
      </c>
      <c r="E1857" s="9" t="n">
        <f aca="false">IF(ISBLANK(B1857),,IF(OR(ISBLANK(B1856), B1856="Баркод"),1,E1856+1))</f>
        <v>0</v>
      </c>
      <c r="F1857" s="9" t="n">
        <f aca="false">IF(ISBLANK(B1858), E1857/2,)</f>
        <v>0</v>
      </c>
      <c r="G1857" s="0" t="n">
        <f aca="false">IF(ISBLANK(B1857),0,-1)</f>
        <v>0</v>
      </c>
      <c r="H1857" s="0" t="n">
        <f aca="false">IF(AND(ISBLANK(B1856),NOT(ISBLANK(B1857))),1,-1)</f>
        <v>-1</v>
      </c>
      <c r="I1857" s="0" t="n">
        <f aca="false">IF(ISBLANK(B1855),IF(AND(B1856=B1857,NOT(ISBLANK(B1856)),NOT(ISBLANK(B1857))),1,-1),-1)</f>
        <v>-1</v>
      </c>
      <c r="J1857" s="0" t="n">
        <f aca="false">IF(MAX(G1857:I1857)&lt;0,IF(OR(B1857=B1856,B1856=B1855),1,-1),MAX(G1857:I1857))</f>
        <v>0</v>
      </c>
    </row>
    <row r="1858" customFormat="false" ht="13.8" hidden="false" customHeight="false" outlineLevel="0" collapsed="false">
      <c r="A1858" s="7" t="n">
        <f aca="false">MAX(G1858:J1858)</f>
        <v>0</v>
      </c>
      <c r="B1858" s="8"/>
      <c r="C1858" s="9" t="e">
        <f aca="false">INDEX(SupplierNomenclature!$E$3:$E$10000,MATCH(B1858,SupplierNomenclature!$I$3:$I$10000,0))</f>
        <v>#N/A</v>
      </c>
      <c r="D1858" s="6" t="n">
        <f aca="false">IF(ISBLANK(B1858), , IF(ISBLANK(B1857), D1856+1, D1857))</f>
        <v>0</v>
      </c>
      <c r="E1858" s="9" t="n">
        <f aca="false">IF(ISBLANK(B1858),,IF(OR(ISBLANK(B1857), B1857="Баркод"),1,E1857+1))</f>
        <v>0</v>
      </c>
      <c r="F1858" s="9" t="n">
        <f aca="false">IF(ISBLANK(B1859), E1858/2,)</f>
        <v>0</v>
      </c>
      <c r="G1858" s="0" t="n">
        <f aca="false">IF(ISBLANK(B1858),0,-1)</f>
        <v>0</v>
      </c>
      <c r="H1858" s="0" t="n">
        <f aca="false">IF(AND(ISBLANK(B1857),NOT(ISBLANK(B1858))),1,-1)</f>
        <v>-1</v>
      </c>
      <c r="I1858" s="0" t="n">
        <f aca="false">IF(ISBLANK(B1856),IF(AND(B1857=B1858,NOT(ISBLANK(B1857)),NOT(ISBLANK(B1858))),1,-1),-1)</f>
        <v>-1</v>
      </c>
      <c r="J1858" s="0" t="n">
        <f aca="false">IF(MAX(G1858:I1858)&lt;0,IF(OR(B1858=B1857,B1857=B1856),1,-1),MAX(G1858:I1858))</f>
        <v>0</v>
      </c>
    </row>
    <row r="1859" customFormat="false" ht="13.8" hidden="false" customHeight="false" outlineLevel="0" collapsed="false">
      <c r="A1859" s="7" t="n">
        <f aca="false">MAX(G1859:J1859)</f>
        <v>0</v>
      </c>
      <c r="B1859" s="8"/>
      <c r="C1859" s="9" t="e">
        <f aca="false">INDEX(SupplierNomenclature!$E$3:$E$10000,MATCH(B1859,SupplierNomenclature!$I$3:$I$10000,0))</f>
        <v>#N/A</v>
      </c>
      <c r="D1859" s="6" t="n">
        <f aca="false">IF(ISBLANK(B1859), , IF(ISBLANK(B1858), D1857+1, D1858))</f>
        <v>0</v>
      </c>
      <c r="E1859" s="9" t="n">
        <f aca="false">IF(ISBLANK(B1859),,IF(OR(ISBLANK(B1858), B1858="Баркод"),1,E1858+1))</f>
        <v>0</v>
      </c>
      <c r="F1859" s="9" t="n">
        <f aca="false">IF(ISBLANK(B1860), E1859/2,)</f>
        <v>0</v>
      </c>
      <c r="G1859" s="0" t="n">
        <f aca="false">IF(ISBLANK(B1859),0,-1)</f>
        <v>0</v>
      </c>
      <c r="H1859" s="0" t="n">
        <f aca="false">IF(AND(ISBLANK(B1858),NOT(ISBLANK(B1859))),1,-1)</f>
        <v>-1</v>
      </c>
      <c r="I1859" s="0" t="n">
        <f aca="false">IF(ISBLANK(B1857),IF(AND(B1858=B1859,NOT(ISBLANK(B1858)),NOT(ISBLANK(B1859))),1,-1),-1)</f>
        <v>-1</v>
      </c>
      <c r="J1859" s="0" t="n">
        <f aca="false">IF(MAX(G1859:I1859)&lt;0,IF(OR(B1859=B1858,B1858=B1857),1,-1),MAX(G1859:I1859))</f>
        <v>0</v>
      </c>
    </row>
    <row r="1860" customFormat="false" ht="13.8" hidden="false" customHeight="false" outlineLevel="0" collapsed="false">
      <c r="A1860" s="7" t="n">
        <f aca="false">MAX(G1860:J1860)</f>
        <v>0</v>
      </c>
      <c r="B1860" s="8"/>
      <c r="C1860" s="9" t="e">
        <f aca="false">INDEX(SupplierNomenclature!$E$3:$E$10000,MATCH(B1860,SupplierNomenclature!$I$3:$I$10000,0))</f>
        <v>#N/A</v>
      </c>
      <c r="D1860" s="6" t="n">
        <f aca="false">IF(ISBLANK(B1860), , IF(ISBLANK(B1859), D1858+1, D1859))</f>
        <v>0</v>
      </c>
      <c r="E1860" s="9" t="n">
        <f aca="false">IF(ISBLANK(B1860),,IF(OR(ISBLANK(B1859), B1859="Баркод"),1,E1859+1))</f>
        <v>0</v>
      </c>
      <c r="F1860" s="9" t="n">
        <f aca="false">IF(ISBLANK(B1861), E1860/2,)</f>
        <v>0</v>
      </c>
      <c r="G1860" s="0" t="n">
        <f aca="false">IF(ISBLANK(B1860),0,-1)</f>
        <v>0</v>
      </c>
      <c r="H1860" s="0" t="n">
        <f aca="false">IF(AND(ISBLANK(B1859),NOT(ISBLANK(B1860))),1,-1)</f>
        <v>-1</v>
      </c>
      <c r="I1860" s="0" t="n">
        <f aca="false">IF(ISBLANK(B1858),IF(AND(B1859=B1860,NOT(ISBLANK(B1859)),NOT(ISBLANK(B1860))),1,-1),-1)</f>
        <v>-1</v>
      </c>
      <c r="J1860" s="0" t="n">
        <f aca="false">IF(MAX(G1860:I1860)&lt;0,IF(OR(B1860=B1859,B1859=B1858),1,-1),MAX(G1860:I1860))</f>
        <v>0</v>
      </c>
    </row>
    <row r="1861" customFormat="false" ht="13.8" hidden="false" customHeight="false" outlineLevel="0" collapsed="false">
      <c r="A1861" s="7" t="n">
        <f aca="false">MAX(G1861:J1861)</f>
        <v>0</v>
      </c>
      <c r="B1861" s="8"/>
      <c r="C1861" s="9" t="e">
        <f aca="false">INDEX(SupplierNomenclature!$E$3:$E$10000,MATCH(B1861,SupplierNomenclature!$I$3:$I$10000,0))</f>
        <v>#N/A</v>
      </c>
      <c r="D1861" s="6" t="n">
        <f aca="false">IF(ISBLANK(B1861), , IF(ISBLANK(B1860), D1859+1, D1860))</f>
        <v>0</v>
      </c>
      <c r="E1861" s="9" t="n">
        <f aca="false">IF(ISBLANK(B1861),,IF(OR(ISBLANK(B1860), B1860="Баркод"),1,E1860+1))</f>
        <v>0</v>
      </c>
      <c r="F1861" s="9" t="n">
        <f aca="false">IF(ISBLANK(B1862), E1861/2,)</f>
        <v>0</v>
      </c>
      <c r="G1861" s="0" t="n">
        <f aca="false">IF(ISBLANK(B1861),0,-1)</f>
        <v>0</v>
      </c>
      <c r="H1861" s="0" t="n">
        <f aca="false">IF(AND(ISBLANK(B1860),NOT(ISBLANK(B1861))),1,-1)</f>
        <v>-1</v>
      </c>
      <c r="I1861" s="0" t="n">
        <f aca="false">IF(ISBLANK(B1859),IF(AND(B1860=B1861,NOT(ISBLANK(B1860)),NOT(ISBLANK(B1861))),1,-1),-1)</f>
        <v>-1</v>
      </c>
      <c r="J1861" s="0" t="n">
        <f aca="false">IF(MAX(G1861:I1861)&lt;0,IF(OR(B1861=B1860,B1860=B1859),1,-1),MAX(G1861:I1861))</f>
        <v>0</v>
      </c>
    </row>
    <row r="1862" customFormat="false" ht="13.8" hidden="false" customHeight="false" outlineLevel="0" collapsed="false">
      <c r="A1862" s="7" t="n">
        <f aca="false">MAX(G1862:J1862)</f>
        <v>0</v>
      </c>
      <c r="B1862" s="8"/>
      <c r="C1862" s="9" t="e">
        <f aca="false">INDEX(SupplierNomenclature!$E$3:$E$10000,MATCH(B1862,SupplierNomenclature!$I$3:$I$10000,0))</f>
        <v>#N/A</v>
      </c>
      <c r="D1862" s="6" t="n">
        <f aca="false">IF(ISBLANK(B1862), , IF(ISBLANK(B1861), D1860+1, D1861))</f>
        <v>0</v>
      </c>
      <c r="E1862" s="9" t="n">
        <f aca="false">IF(ISBLANK(B1862),,IF(OR(ISBLANK(B1861), B1861="Баркод"),1,E1861+1))</f>
        <v>0</v>
      </c>
      <c r="F1862" s="9" t="n">
        <f aca="false">IF(ISBLANK(B1863), E1862/2,)</f>
        <v>0</v>
      </c>
      <c r="G1862" s="0" t="n">
        <f aca="false">IF(ISBLANK(B1862),0,-1)</f>
        <v>0</v>
      </c>
      <c r="H1862" s="0" t="n">
        <f aca="false">IF(AND(ISBLANK(B1861),NOT(ISBLANK(B1862))),1,-1)</f>
        <v>-1</v>
      </c>
      <c r="I1862" s="0" t="n">
        <f aca="false">IF(ISBLANK(B1860),IF(AND(B1861=B1862,NOT(ISBLANK(B1861)),NOT(ISBLANK(B1862))),1,-1),-1)</f>
        <v>-1</v>
      </c>
      <c r="J1862" s="0" t="n">
        <f aca="false">IF(MAX(G1862:I1862)&lt;0,IF(OR(B1862=B1861,B1861=B1860),1,-1),MAX(G1862:I1862))</f>
        <v>0</v>
      </c>
    </row>
    <row r="1863" customFormat="false" ht="13.8" hidden="false" customHeight="false" outlineLevel="0" collapsed="false">
      <c r="A1863" s="7" t="n">
        <f aca="false">MAX(G1863:J1863)</f>
        <v>0</v>
      </c>
      <c r="B1863" s="8"/>
      <c r="C1863" s="9" t="e">
        <f aca="false">INDEX(SupplierNomenclature!$E$3:$E$10000,MATCH(B1863,SupplierNomenclature!$I$3:$I$10000,0))</f>
        <v>#N/A</v>
      </c>
      <c r="D1863" s="6" t="n">
        <f aca="false">IF(ISBLANK(B1863), , IF(ISBLANK(B1862), D1861+1, D1862))</f>
        <v>0</v>
      </c>
      <c r="E1863" s="9" t="n">
        <f aca="false">IF(ISBLANK(B1863),,IF(OR(ISBLANK(B1862), B1862="Баркод"),1,E1862+1))</f>
        <v>0</v>
      </c>
      <c r="F1863" s="9" t="n">
        <f aca="false">IF(ISBLANK(B1864), E1863/2,)</f>
        <v>0</v>
      </c>
      <c r="G1863" s="0" t="n">
        <f aca="false">IF(ISBLANK(B1863),0,-1)</f>
        <v>0</v>
      </c>
      <c r="H1863" s="0" t="n">
        <f aca="false">IF(AND(ISBLANK(B1862),NOT(ISBLANK(B1863))),1,-1)</f>
        <v>-1</v>
      </c>
      <c r="I1863" s="0" t="n">
        <f aca="false">IF(ISBLANK(B1861),IF(AND(B1862=B1863,NOT(ISBLANK(B1862)),NOT(ISBLANK(B1863))),1,-1),-1)</f>
        <v>-1</v>
      </c>
      <c r="J1863" s="0" t="n">
        <f aca="false">IF(MAX(G1863:I1863)&lt;0,IF(OR(B1863=B1862,B1862=B1861),1,-1),MAX(G1863:I1863))</f>
        <v>0</v>
      </c>
    </row>
    <row r="1864" customFormat="false" ht="13.8" hidden="false" customHeight="false" outlineLevel="0" collapsed="false">
      <c r="A1864" s="7" t="n">
        <f aca="false">MAX(G1864:J1864)</f>
        <v>0</v>
      </c>
      <c r="B1864" s="8"/>
      <c r="C1864" s="9" t="e">
        <f aca="false">INDEX(SupplierNomenclature!$E$3:$E$10000,MATCH(B1864,SupplierNomenclature!$I$3:$I$10000,0))</f>
        <v>#N/A</v>
      </c>
      <c r="D1864" s="6" t="n">
        <f aca="false">IF(ISBLANK(B1864), , IF(ISBLANK(B1863), D1862+1, D1863))</f>
        <v>0</v>
      </c>
      <c r="E1864" s="9" t="n">
        <f aca="false">IF(ISBLANK(B1864),,IF(OR(ISBLANK(B1863), B1863="Баркод"),1,E1863+1))</f>
        <v>0</v>
      </c>
      <c r="F1864" s="9" t="n">
        <f aca="false">IF(ISBLANK(B1865), E1864/2,)</f>
        <v>0</v>
      </c>
      <c r="G1864" s="0" t="n">
        <f aca="false">IF(ISBLANK(B1864),0,-1)</f>
        <v>0</v>
      </c>
      <c r="H1864" s="0" t="n">
        <f aca="false">IF(AND(ISBLANK(B1863),NOT(ISBLANK(B1864))),1,-1)</f>
        <v>-1</v>
      </c>
      <c r="I1864" s="0" t="n">
        <f aca="false">IF(ISBLANK(B1862),IF(AND(B1863=B1864,NOT(ISBLANK(B1863)),NOT(ISBLANK(B1864))),1,-1),-1)</f>
        <v>-1</v>
      </c>
      <c r="J1864" s="0" t="n">
        <f aca="false">IF(MAX(G1864:I1864)&lt;0,IF(OR(B1864=B1863,B1863=B1862),1,-1),MAX(G1864:I1864))</f>
        <v>0</v>
      </c>
    </row>
    <row r="1865" customFormat="false" ht="13.8" hidden="false" customHeight="false" outlineLevel="0" collapsed="false">
      <c r="A1865" s="7" t="n">
        <f aca="false">MAX(G1865:J1865)</f>
        <v>0</v>
      </c>
      <c r="B1865" s="8"/>
      <c r="C1865" s="9" t="e">
        <f aca="false">INDEX(SupplierNomenclature!$E$3:$E$10000,MATCH(B1865,SupplierNomenclature!$I$3:$I$10000,0))</f>
        <v>#N/A</v>
      </c>
      <c r="D1865" s="6" t="n">
        <f aca="false">IF(ISBLANK(B1865), , IF(ISBLANK(B1864), D1863+1, D1864))</f>
        <v>0</v>
      </c>
      <c r="E1865" s="9" t="n">
        <f aca="false">IF(ISBLANK(B1865),,IF(OR(ISBLANK(B1864), B1864="Баркод"),1,E1864+1))</f>
        <v>0</v>
      </c>
      <c r="F1865" s="9" t="n">
        <f aca="false">IF(ISBLANK(B1866), E1865/2,)</f>
        <v>0</v>
      </c>
      <c r="G1865" s="0" t="n">
        <f aca="false">IF(ISBLANK(B1865),0,-1)</f>
        <v>0</v>
      </c>
      <c r="H1865" s="0" t="n">
        <f aca="false">IF(AND(ISBLANK(B1864),NOT(ISBLANK(B1865))),1,-1)</f>
        <v>-1</v>
      </c>
      <c r="I1865" s="0" t="n">
        <f aca="false">IF(ISBLANK(B1863),IF(AND(B1864=B1865,NOT(ISBLANK(B1864)),NOT(ISBLANK(B1865))),1,-1),-1)</f>
        <v>-1</v>
      </c>
      <c r="J1865" s="0" t="n">
        <f aca="false">IF(MAX(G1865:I1865)&lt;0,IF(OR(B1865=B1864,B1864=B1863),1,-1),MAX(G1865:I1865))</f>
        <v>0</v>
      </c>
    </row>
    <row r="1866" customFormat="false" ht="13.8" hidden="false" customHeight="false" outlineLevel="0" collapsed="false">
      <c r="A1866" s="7" t="n">
        <f aca="false">MAX(G1866:J1866)</f>
        <v>0</v>
      </c>
      <c r="B1866" s="8"/>
      <c r="C1866" s="9" t="e">
        <f aca="false">INDEX(SupplierNomenclature!$E$3:$E$10000,MATCH(B1866,SupplierNomenclature!$I$3:$I$10000,0))</f>
        <v>#N/A</v>
      </c>
      <c r="D1866" s="6" t="n">
        <f aca="false">IF(ISBLANK(B1866), , IF(ISBLANK(B1865), D1864+1, D1865))</f>
        <v>0</v>
      </c>
      <c r="E1866" s="9" t="n">
        <f aca="false">IF(ISBLANK(B1866),,IF(OR(ISBLANK(B1865), B1865="Баркод"),1,E1865+1))</f>
        <v>0</v>
      </c>
      <c r="F1866" s="9" t="n">
        <f aca="false">IF(ISBLANK(B1867), E1866/2,)</f>
        <v>0</v>
      </c>
      <c r="G1866" s="0" t="n">
        <f aca="false">IF(ISBLANK(B1866),0,-1)</f>
        <v>0</v>
      </c>
      <c r="H1866" s="0" t="n">
        <f aca="false">IF(AND(ISBLANK(B1865),NOT(ISBLANK(B1866))),1,-1)</f>
        <v>-1</v>
      </c>
      <c r="I1866" s="0" t="n">
        <f aca="false">IF(ISBLANK(B1864),IF(AND(B1865=B1866,NOT(ISBLANK(B1865)),NOT(ISBLANK(B1866))),1,-1),-1)</f>
        <v>-1</v>
      </c>
      <c r="J1866" s="0" t="n">
        <f aca="false">IF(MAX(G1866:I1866)&lt;0,IF(OR(B1866=B1865,B1865=B1864),1,-1),MAX(G1866:I1866))</f>
        <v>0</v>
      </c>
    </row>
    <row r="1867" customFormat="false" ht="13.8" hidden="false" customHeight="false" outlineLevel="0" collapsed="false">
      <c r="A1867" s="7" t="n">
        <f aca="false">MAX(G1867:J1867)</f>
        <v>0</v>
      </c>
      <c r="B1867" s="8"/>
      <c r="C1867" s="9" t="e">
        <f aca="false">INDEX(SupplierNomenclature!$E$3:$E$10000,MATCH(B1867,SupplierNomenclature!$I$3:$I$10000,0))</f>
        <v>#N/A</v>
      </c>
      <c r="D1867" s="6" t="n">
        <f aca="false">IF(ISBLANK(B1867), , IF(ISBLANK(B1866), D1865+1, D1866))</f>
        <v>0</v>
      </c>
      <c r="E1867" s="9" t="n">
        <f aca="false">IF(ISBLANK(B1867),,IF(OR(ISBLANK(B1866), B1866="Баркод"),1,E1866+1))</f>
        <v>0</v>
      </c>
      <c r="F1867" s="9" t="n">
        <f aca="false">IF(ISBLANK(B1868), E1867/2,)</f>
        <v>0</v>
      </c>
      <c r="G1867" s="0" t="n">
        <f aca="false">IF(ISBLANK(B1867),0,-1)</f>
        <v>0</v>
      </c>
      <c r="H1867" s="0" t="n">
        <f aca="false">IF(AND(ISBLANK(B1866),NOT(ISBLANK(B1867))),1,-1)</f>
        <v>-1</v>
      </c>
      <c r="I1867" s="0" t="n">
        <f aca="false">IF(ISBLANK(B1865),IF(AND(B1866=B1867,NOT(ISBLANK(B1866)),NOT(ISBLANK(B1867))),1,-1),-1)</f>
        <v>-1</v>
      </c>
      <c r="J1867" s="0" t="n">
        <f aca="false">IF(MAX(G1867:I1867)&lt;0,IF(OR(B1867=B1866,B1866=B1865),1,-1),MAX(G1867:I1867))</f>
        <v>0</v>
      </c>
    </row>
    <row r="1868" customFormat="false" ht="13.8" hidden="false" customHeight="false" outlineLevel="0" collapsed="false">
      <c r="A1868" s="7" t="n">
        <f aca="false">MAX(G1868:J1868)</f>
        <v>0</v>
      </c>
      <c r="B1868" s="8"/>
      <c r="C1868" s="9" t="e">
        <f aca="false">INDEX(SupplierNomenclature!$E$3:$E$10000,MATCH(B1868,SupplierNomenclature!$I$3:$I$10000,0))</f>
        <v>#N/A</v>
      </c>
      <c r="D1868" s="6" t="n">
        <f aca="false">IF(ISBLANK(B1868), , IF(ISBLANK(B1867), D1866+1, D1867))</f>
        <v>0</v>
      </c>
      <c r="E1868" s="9" t="n">
        <f aca="false">IF(ISBLANK(B1868),,IF(OR(ISBLANK(B1867), B1867="Баркод"),1,E1867+1))</f>
        <v>0</v>
      </c>
      <c r="F1868" s="9" t="n">
        <f aca="false">IF(ISBLANK(B1869), E1868/2,)</f>
        <v>0</v>
      </c>
      <c r="G1868" s="0" t="n">
        <f aca="false">IF(ISBLANK(B1868),0,-1)</f>
        <v>0</v>
      </c>
      <c r="H1868" s="0" t="n">
        <f aca="false">IF(AND(ISBLANK(B1867),NOT(ISBLANK(B1868))),1,-1)</f>
        <v>-1</v>
      </c>
      <c r="I1868" s="0" t="n">
        <f aca="false">IF(ISBLANK(B1866),IF(AND(B1867=B1868,NOT(ISBLANK(B1867)),NOT(ISBLANK(B1868))),1,-1),-1)</f>
        <v>-1</v>
      </c>
      <c r="J1868" s="0" t="n">
        <f aca="false">IF(MAX(G1868:I1868)&lt;0,IF(OR(B1868=B1867,B1867=B1866),1,-1),MAX(G1868:I1868))</f>
        <v>0</v>
      </c>
    </row>
    <row r="1869" customFormat="false" ht="13.8" hidden="false" customHeight="false" outlineLevel="0" collapsed="false">
      <c r="A1869" s="7" t="n">
        <f aca="false">MAX(G1869:J1869)</f>
        <v>0</v>
      </c>
      <c r="B1869" s="8"/>
      <c r="C1869" s="9" t="e">
        <f aca="false">INDEX(SupplierNomenclature!$E$3:$E$10000,MATCH(B1869,SupplierNomenclature!$I$3:$I$10000,0))</f>
        <v>#N/A</v>
      </c>
      <c r="D1869" s="6" t="n">
        <f aca="false">IF(ISBLANK(B1869), , IF(ISBLANK(B1868), D1867+1, D1868))</f>
        <v>0</v>
      </c>
      <c r="E1869" s="9" t="n">
        <f aca="false">IF(ISBLANK(B1869),,IF(OR(ISBLANK(B1868), B1868="Баркод"),1,E1868+1))</f>
        <v>0</v>
      </c>
      <c r="F1869" s="9" t="n">
        <f aca="false">IF(ISBLANK(B1870), E1869/2,)</f>
        <v>0</v>
      </c>
      <c r="G1869" s="0" t="n">
        <f aca="false">IF(ISBLANK(B1869),0,-1)</f>
        <v>0</v>
      </c>
      <c r="H1869" s="0" t="n">
        <f aca="false">IF(AND(ISBLANK(B1868),NOT(ISBLANK(B1869))),1,-1)</f>
        <v>-1</v>
      </c>
      <c r="I1869" s="0" t="n">
        <f aca="false">IF(ISBLANK(B1867),IF(AND(B1868=B1869,NOT(ISBLANK(B1868)),NOT(ISBLANK(B1869))),1,-1),-1)</f>
        <v>-1</v>
      </c>
      <c r="J1869" s="0" t="n">
        <f aca="false">IF(MAX(G1869:I1869)&lt;0,IF(OR(B1869=B1868,B1868=B1867),1,-1),MAX(G1869:I1869))</f>
        <v>0</v>
      </c>
    </row>
    <row r="1870" customFormat="false" ht="13.8" hidden="false" customHeight="false" outlineLevel="0" collapsed="false">
      <c r="A1870" s="7" t="n">
        <f aca="false">MAX(G1870:J1870)</f>
        <v>0</v>
      </c>
      <c r="B1870" s="8"/>
      <c r="C1870" s="9" t="e">
        <f aca="false">INDEX(SupplierNomenclature!$E$3:$E$10000,MATCH(B1870,SupplierNomenclature!$I$3:$I$10000,0))</f>
        <v>#N/A</v>
      </c>
      <c r="D1870" s="6" t="n">
        <f aca="false">IF(ISBLANK(B1870), , IF(ISBLANK(B1869), D1868+1, D1869))</f>
        <v>0</v>
      </c>
      <c r="E1870" s="9" t="n">
        <f aca="false">IF(ISBLANK(B1870),,IF(OR(ISBLANK(B1869), B1869="Баркод"),1,E1869+1))</f>
        <v>0</v>
      </c>
      <c r="F1870" s="9" t="n">
        <f aca="false">IF(ISBLANK(B1871), E1870/2,)</f>
        <v>0</v>
      </c>
      <c r="G1870" s="0" t="n">
        <f aca="false">IF(ISBLANK(B1870),0,-1)</f>
        <v>0</v>
      </c>
      <c r="H1870" s="0" t="n">
        <f aca="false">IF(AND(ISBLANK(B1869),NOT(ISBLANK(B1870))),1,-1)</f>
        <v>-1</v>
      </c>
      <c r="I1870" s="0" t="n">
        <f aca="false">IF(ISBLANK(B1868),IF(AND(B1869=B1870,NOT(ISBLANK(B1869)),NOT(ISBLANK(B1870))),1,-1),-1)</f>
        <v>-1</v>
      </c>
      <c r="J1870" s="0" t="n">
        <f aca="false">IF(MAX(G1870:I1870)&lt;0,IF(OR(B1870=B1869,B1869=B1868),1,-1),MAX(G1870:I1870))</f>
        <v>0</v>
      </c>
    </row>
    <row r="1871" customFormat="false" ht="13.8" hidden="false" customHeight="false" outlineLevel="0" collapsed="false">
      <c r="A1871" s="7" t="n">
        <f aca="false">MAX(G1871:J1871)</f>
        <v>0</v>
      </c>
      <c r="B1871" s="8"/>
      <c r="C1871" s="9" t="e">
        <f aca="false">INDEX(SupplierNomenclature!$E$3:$E$10000,MATCH(B1871,SupplierNomenclature!$I$3:$I$10000,0))</f>
        <v>#N/A</v>
      </c>
      <c r="D1871" s="6" t="n">
        <f aca="false">IF(ISBLANK(B1871), , IF(ISBLANK(B1870), D1869+1, D1870))</f>
        <v>0</v>
      </c>
      <c r="E1871" s="9" t="n">
        <f aca="false">IF(ISBLANK(B1871),,IF(OR(ISBLANK(B1870), B1870="Баркод"),1,E1870+1))</f>
        <v>0</v>
      </c>
      <c r="F1871" s="9" t="n">
        <f aca="false">IF(ISBLANK(B1872), E1871/2,)</f>
        <v>0</v>
      </c>
      <c r="G1871" s="0" t="n">
        <f aca="false">IF(ISBLANK(B1871),0,-1)</f>
        <v>0</v>
      </c>
      <c r="H1871" s="0" t="n">
        <f aca="false">IF(AND(ISBLANK(B1870),NOT(ISBLANK(B1871))),1,-1)</f>
        <v>-1</v>
      </c>
      <c r="I1871" s="0" t="n">
        <f aca="false">IF(ISBLANK(B1869),IF(AND(B1870=B1871,NOT(ISBLANK(B1870)),NOT(ISBLANK(B1871))),1,-1),-1)</f>
        <v>-1</v>
      </c>
      <c r="J1871" s="0" t="n">
        <f aca="false">IF(MAX(G1871:I1871)&lt;0,IF(OR(B1871=B1870,B1870=B1869),1,-1),MAX(G1871:I1871))</f>
        <v>0</v>
      </c>
    </row>
    <row r="1872" customFormat="false" ht="13.8" hidden="false" customHeight="false" outlineLevel="0" collapsed="false">
      <c r="A1872" s="7" t="n">
        <f aca="false">MAX(G1872:J1872)</f>
        <v>0</v>
      </c>
      <c r="B1872" s="8"/>
      <c r="C1872" s="9" t="e">
        <f aca="false">INDEX(SupplierNomenclature!$E$3:$E$10000,MATCH(B1872,SupplierNomenclature!$I$3:$I$10000,0))</f>
        <v>#N/A</v>
      </c>
      <c r="D1872" s="6" t="n">
        <f aca="false">IF(ISBLANK(B1872), , IF(ISBLANK(B1871), D1870+1, D1871))</f>
        <v>0</v>
      </c>
      <c r="E1872" s="9" t="n">
        <f aca="false">IF(ISBLANK(B1872),,IF(OR(ISBLANK(B1871), B1871="Баркод"),1,E1871+1))</f>
        <v>0</v>
      </c>
      <c r="F1872" s="9" t="n">
        <f aca="false">IF(ISBLANK(B1873), E1872/2,)</f>
        <v>0</v>
      </c>
      <c r="G1872" s="0" t="n">
        <f aca="false">IF(ISBLANK(B1872),0,-1)</f>
        <v>0</v>
      </c>
      <c r="H1872" s="0" t="n">
        <f aca="false">IF(AND(ISBLANK(B1871),NOT(ISBLANK(B1872))),1,-1)</f>
        <v>-1</v>
      </c>
      <c r="I1872" s="0" t="n">
        <f aca="false">IF(ISBLANK(B1870),IF(AND(B1871=B1872,NOT(ISBLANK(B1871)),NOT(ISBLANK(B1872))),1,-1),-1)</f>
        <v>-1</v>
      </c>
      <c r="J1872" s="0" t="n">
        <f aca="false">IF(MAX(G1872:I1872)&lt;0,IF(OR(B1872=B1871,B1871=B1870),1,-1),MAX(G1872:I1872))</f>
        <v>0</v>
      </c>
    </row>
    <row r="1873" customFormat="false" ht="13.8" hidden="false" customHeight="false" outlineLevel="0" collapsed="false">
      <c r="A1873" s="7" t="n">
        <f aca="false">MAX(G1873:J1873)</f>
        <v>0</v>
      </c>
      <c r="B1873" s="8"/>
      <c r="C1873" s="9" t="e">
        <f aca="false">INDEX(SupplierNomenclature!$E$3:$E$10000,MATCH(B1873,SupplierNomenclature!$I$3:$I$10000,0))</f>
        <v>#N/A</v>
      </c>
      <c r="D1873" s="6" t="n">
        <f aca="false">IF(ISBLANK(B1873), , IF(ISBLANK(B1872), D1871+1, D1872))</f>
        <v>0</v>
      </c>
      <c r="E1873" s="9" t="n">
        <f aca="false">IF(ISBLANK(B1873),,IF(OR(ISBLANK(B1872), B1872="Баркод"),1,E1872+1))</f>
        <v>0</v>
      </c>
      <c r="F1873" s="9" t="n">
        <f aca="false">IF(ISBLANK(B1874), E1873/2,)</f>
        <v>0</v>
      </c>
      <c r="G1873" s="0" t="n">
        <f aca="false">IF(ISBLANK(B1873),0,-1)</f>
        <v>0</v>
      </c>
      <c r="H1873" s="0" t="n">
        <f aca="false">IF(AND(ISBLANK(B1872),NOT(ISBLANK(B1873))),1,-1)</f>
        <v>-1</v>
      </c>
      <c r="I1873" s="0" t="n">
        <f aca="false">IF(ISBLANK(B1871),IF(AND(B1872=B1873,NOT(ISBLANK(B1872)),NOT(ISBLANK(B1873))),1,-1),-1)</f>
        <v>-1</v>
      </c>
      <c r="J1873" s="0" t="n">
        <f aca="false">IF(MAX(G1873:I1873)&lt;0,IF(OR(B1873=B1872,B1872=B1871),1,-1),MAX(G1873:I1873))</f>
        <v>0</v>
      </c>
    </row>
    <row r="1874" customFormat="false" ht="13.8" hidden="false" customHeight="false" outlineLevel="0" collapsed="false">
      <c r="A1874" s="7" t="n">
        <f aca="false">MAX(G1874:J1874)</f>
        <v>0</v>
      </c>
      <c r="B1874" s="8"/>
      <c r="C1874" s="9" t="e">
        <f aca="false">INDEX(SupplierNomenclature!$E$3:$E$10000,MATCH(B1874,SupplierNomenclature!$I$3:$I$10000,0))</f>
        <v>#N/A</v>
      </c>
      <c r="D1874" s="6" t="n">
        <f aca="false">IF(ISBLANK(B1874), , IF(ISBLANK(B1873), D1872+1, D1873))</f>
        <v>0</v>
      </c>
      <c r="E1874" s="9" t="n">
        <f aca="false">IF(ISBLANK(B1874),,IF(OR(ISBLANK(B1873), B1873="Баркод"),1,E1873+1))</f>
        <v>0</v>
      </c>
      <c r="F1874" s="9" t="n">
        <f aca="false">IF(ISBLANK(B1875), E1874/2,)</f>
        <v>0</v>
      </c>
      <c r="G1874" s="0" t="n">
        <f aca="false">IF(ISBLANK(B1874),0,-1)</f>
        <v>0</v>
      </c>
      <c r="H1874" s="0" t="n">
        <f aca="false">IF(AND(ISBLANK(B1873),NOT(ISBLANK(B1874))),1,-1)</f>
        <v>-1</v>
      </c>
      <c r="I1874" s="0" t="n">
        <f aca="false">IF(ISBLANK(B1872),IF(AND(B1873=B1874,NOT(ISBLANK(B1873)),NOT(ISBLANK(B1874))),1,-1),-1)</f>
        <v>-1</v>
      </c>
      <c r="J1874" s="0" t="n">
        <f aca="false">IF(MAX(G1874:I1874)&lt;0,IF(OR(B1874=B1873,B1873=B1872),1,-1),MAX(G1874:I1874))</f>
        <v>0</v>
      </c>
    </row>
    <row r="1875" customFormat="false" ht="13.8" hidden="false" customHeight="false" outlineLevel="0" collapsed="false">
      <c r="A1875" s="7" t="n">
        <f aca="false">MAX(G1875:J1875)</f>
        <v>0</v>
      </c>
      <c r="B1875" s="8"/>
      <c r="C1875" s="9" t="e">
        <f aca="false">INDEX(SupplierNomenclature!$E$3:$E$10000,MATCH(B1875,SupplierNomenclature!$I$3:$I$10000,0))</f>
        <v>#N/A</v>
      </c>
      <c r="D1875" s="6" t="n">
        <f aca="false">IF(ISBLANK(B1875), , IF(ISBLANK(B1874), D1873+1, D1874))</f>
        <v>0</v>
      </c>
      <c r="E1875" s="9" t="n">
        <f aca="false">IF(ISBLANK(B1875),,IF(OR(ISBLANK(B1874), B1874="Баркод"),1,E1874+1))</f>
        <v>0</v>
      </c>
      <c r="F1875" s="9" t="n">
        <f aca="false">IF(ISBLANK(B1876), E1875/2,)</f>
        <v>0</v>
      </c>
      <c r="G1875" s="0" t="n">
        <f aca="false">IF(ISBLANK(B1875),0,-1)</f>
        <v>0</v>
      </c>
      <c r="H1875" s="0" t="n">
        <f aca="false">IF(AND(ISBLANK(B1874),NOT(ISBLANK(B1875))),1,-1)</f>
        <v>-1</v>
      </c>
      <c r="I1875" s="0" t="n">
        <f aca="false">IF(ISBLANK(B1873),IF(AND(B1874=B1875,NOT(ISBLANK(B1874)),NOT(ISBLANK(B1875))),1,-1),-1)</f>
        <v>-1</v>
      </c>
      <c r="J1875" s="0" t="n">
        <f aca="false">IF(MAX(G1875:I1875)&lt;0,IF(OR(B1875=B1874,B1874=B1873),1,-1),MAX(G1875:I1875))</f>
        <v>0</v>
      </c>
    </row>
    <row r="1876" customFormat="false" ht="13.8" hidden="false" customHeight="false" outlineLevel="0" collapsed="false">
      <c r="A1876" s="7" t="n">
        <f aca="false">MAX(G1876:J1876)</f>
        <v>0</v>
      </c>
      <c r="B1876" s="8"/>
      <c r="C1876" s="9" t="e">
        <f aca="false">INDEX(SupplierNomenclature!$E$3:$E$10000,MATCH(B1876,SupplierNomenclature!$I$3:$I$10000,0))</f>
        <v>#N/A</v>
      </c>
      <c r="D1876" s="6" t="n">
        <f aca="false">IF(ISBLANK(B1876), , IF(ISBLANK(B1875), D1874+1, D1875))</f>
        <v>0</v>
      </c>
      <c r="E1876" s="9" t="n">
        <f aca="false">IF(ISBLANK(B1876),,IF(OR(ISBLANK(B1875), B1875="Баркод"),1,E1875+1))</f>
        <v>0</v>
      </c>
      <c r="F1876" s="9" t="n">
        <f aca="false">IF(ISBLANK(B1877), E1876/2,)</f>
        <v>0</v>
      </c>
      <c r="G1876" s="0" t="n">
        <f aca="false">IF(ISBLANK(B1876),0,-1)</f>
        <v>0</v>
      </c>
      <c r="H1876" s="0" t="n">
        <f aca="false">IF(AND(ISBLANK(B1875),NOT(ISBLANK(B1876))),1,-1)</f>
        <v>-1</v>
      </c>
      <c r="I1876" s="0" t="n">
        <f aca="false">IF(ISBLANK(B1874),IF(AND(B1875=B1876,NOT(ISBLANK(B1875)),NOT(ISBLANK(B1876))),1,-1),-1)</f>
        <v>-1</v>
      </c>
      <c r="J1876" s="0" t="n">
        <f aca="false">IF(MAX(G1876:I1876)&lt;0,IF(OR(B1876=B1875,B1875=B1874),1,-1),MAX(G1876:I1876))</f>
        <v>0</v>
      </c>
    </row>
    <row r="1877" customFormat="false" ht="13.8" hidden="false" customHeight="false" outlineLevel="0" collapsed="false">
      <c r="A1877" s="7" t="n">
        <f aca="false">MAX(G1877:J1877)</f>
        <v>0</v>
      </c>
      <c r="B1877" s="8"/>
      <c r="C1877" s="9" t="e">
        <f aca="false">INDEX(SupplierNomenclature!$E$3:$E$10000,MATCH(B1877,SupplierNomenclature!$I$3:$I$10000,0))</f>
        <v>#N/A</v>
      </c>
      <c r="D1877" s="6" t="n">
        <f aca="false">IF(ISBLANK(B1877), , IF(ISBLANK(B1876), D1875+1, D1876))</f>
        <v>0</v>
      </c>
      <c r="E1877" s="9" t="n">
        <f aca="false">IF(ISBLANK(B1877),,IF(OR(ISBLANK(B1876), B1876="Баркод"),1,E1876+1))</f>
        <v>0</v>
      </c>
      <c r="F1877" s="9" t="n">
        <f aca="false">IF(ISBLANK(B1878), E1877/2,)</f>
        <v>0</v>
      </c>
      <c r="G1877" s="0" t="n">
        <f aca="false">IF(ISBLANK(B1877),0,-1)</f>
        <v>0</v>
      </c>
      <c r="H1877" s="0" t="n">
        <f aca="false">IF(AND(ISBLANK(B1876),NOT(ISBLANK(B1877))),1,-1)</f>
        <v>-1</v>
      </c>
      <c r="I1877" s="0" t="n">
        <f aca="false">IF(ISBLANK(B1875),IF(AND(B1876=B1877,NOT(ISBLANK(B1876)),NOT(ISBLANK(B1877))),1,-1),-1)</f>
        <v>-1</v>
      </c>
      <c r="J1877" s="0" t="n">
        <f aca="false">IF(MAX(G1877:I1877)&lt;0,IF(OR(B1877=B1876,B1876=B1875),1,-1),MAX(G1877:I1877))</f>
        <v>0</v>
      </c>
    </row>
    <row r="1878" customFormat="false" ht="13.8" hidden="false" customHeight="false" outlineLevel="0" collapsed="false">
      <c r="A1878" s="7" t="n">
        <f aca="false">MAX(G1878:J1878)</f>
        <v>0</v>
      </c>
      <c r="B1878" s="8"/>
      <c r="C1878" s="9" t="e">
        <f aca="false">INDEX(SupplierNomenclature!$E$3:$E$10000,MATCH(B1878,SupplierNomenclature!$I$3:$I$10000,0))</f>
        <v>#N/A</v>
      </c>
      <c r="D1878" s="6" t="n">
        <f aca="false">IF(ISBLANK(B1878), , IF(ISBLANK(B1877), D1876+1, D1877))</f>
        <v>0</v>
      </c>
      <c r="E1878" s="9" t="n">
        <f aca="false">IF(ISBLANK(B1878),,IF(OR(ISBLANK(B1877), B1877="Баркод"),1,E1877+1))</f>
        <v>0</v>
      </c>
      <c r="F1878" s="9" t="n">
        <f aca="false">IF(ISBLANK(B1879), E1878/2,)</f>
        <v>0</v>
      </c>
      <c r="G1878" s="0" t="n">
        <f aca="false">IF(ISBLANK(B1878),0,-1)</f>
        <v>0</v>
      </c>
      <c r="H1878" s="0" t="n">
        <f aca="false">IF(AND(ISBLANK(B1877),NOT(ISBLANK(B1878))),1,-1)</f>
        <v>-1</v>
      </c>
      <c r="I1878" s="0" t="n">
        <f aca="false">IF(ISBLANK(B1876),IF(AND(B1877=B1878,NOT(ISBLANK(B1877)),NOT(ISBLANK(B1878))),1,-1),-1)</f>
        <v>-1</v>
      </c>
      <c r="J1878" s="0" t="n">
        <f aca="false">IF(MAX(G1878:I1878)&lt;0,IF(OR(B1878=B1877,B1877=B1876),1,-1),MAX(G1878:I1878))</f>
        <v>0</v>
      </c>
    </row>
    <row r="1879" customFormat="false" ht="13.8" hidden="false" customHeight="false" outlineLevel="0" collapsed="false">
      <c r="A1879" s="7" t="n">
        <f aca="false">MAX(G1879:J1879)</f>
        <v>0</v>
      </c>
      <c r="B1879" s="8"/>
      <c r="C1879" s="9" t="e">
        <f aca="false">INDEX(SupplierNomenclature!$E$3:$E$10000,MATCH(B1879,SupplierNomenclature!$I$3:$I$10000,0))</f>
        <v>#N/A</v>
      </c>
      <c r="D1879" s="6" t="n">
        <f aca="false">IF(ISBLANK(B1879), , IF(ISBLANK(B1878), D1877+1, D1878))</f>
        <v>0</v>
      </c>
      <c r="E1879" s="9" t="n">
        <f aca="false">IF(ISBLANK(B1879),,IF(OR(ISBLANK(B1878), B1878="Баркод"),1,E1878+1))</f>
        <v>0</v>
      </c>
      <c r="F1879" s="9" t="n">
        <f aca="false">IF(ISBLANK(B1880), E1879/2,)</f>
        <v>0</v>
      </c>
      <c r="G1879" s="0" t="n">
        <f aca="false">IF(ISBLANK(B1879),0,-1)</f>
        <v>0</v>
      </c>
      <c r="H1879" s="0" t="n">
        <f aca="false">IF(AND(ISBLANK(B1878),NOT(ISBLANK(B1879))),1,-1)</f>
        <v>-1</v>
      </c>
      <c r="I1879" s="0" t="n">
        <f aca="false">IF(ISBLANK(B1877),IF(AND(B1878=B1879,NOT(ISBLANK(B1878)),NOT(ISBLANK(B1879))),1,-1),-1)</f>
        <v>-1</v>
      </c>
      <c r="J1879" s="0" t="n">
        <f aca="false">IF(MAX(G1879:I1879)&lt;0,IF(OR(B1879=B1878,B1878=B1877),1,-1),MAX(G1879:I1879))</f>
        <v>0</v>
      </c>
    </row>
    <row r="1880" customFormat="false" ht="13.8" hidden="false" customHeight="false" outlineLevel="0" collapsed="false">
      <c r="A1880" s="7" t="n">
        <f aca="false">MAX(G1880:J1880)</f>
        <v>0</v>
      </c>
      <c r="B1880" s="8"/>
      <c r="C1880" s="9" t="e">
        <f aca="false">INDEX(SupplierNomenclature!$E$3:$E$10000,MATCH(B1880,SupplierNomenclature!$I$3:$I$10000,0))</f>
        <v>#N/A</v>
      </c>
      <c r="D1880" s="6" t="n">
        <f aca="false">IF(ISBLANK(B1880), , IF(ISBLANK(B1879), D1878+1, D1879))</f>
        <v>0</v>
      </c>
      <c r="E1880" s="9" t="n">
        <f aca="false">IF(ISBLANK(B1880),,IF(OR(ISBLANK(B1879), B1879="Баркод"),1,E1879+1))</f>
        <v>0</v>
      </c>
      <c r="F1880" s="9" t="n">
        <f aca="false">IF(ISBLANK(B1881), E1880/2,)</f>
        <v>0</v>
      </c>
      <c r="G1880" s="0" t="n">
        <f aca="false">IF(ISBLANK(B1880),0,-1)</f>
        <v>0</v>
      </c>
      <c r="H1880" s="0" t="n">
        <f aca="false">IF(AND(ISBLANK(B1879),NOT(ISBLANK(B1880))),1,-1)</f>
        <v>-1</v>
      </c>
      <c r="I1880" s="0" t="n">
        <f aca="false">IF(ISBLANK(B1878),IF(AND(B1879=B1880,NOT(ISBLANK(B1879)),NOT(ISBLANK(B1880))),1,-1),-1)</f>
        <v>-1</v>
      </c>
      <c r="J1880" s="0" t="n">
        <f aca="false">IF(MAX(G1880:I1880)&lt;0,IF(OR(B1880=B1879,B1879=B1878),1,-1),MAX(G1880:I1880))</f>
        <v>0</v>
      </c>
    </row>
    <row r="1881" customFormat="false" ht="13.8" hidden="false" customHeight="false" outlineLevel="0" collapsed="false">
      <c r="A1881" s="7" t="n">
        <f aca="false">MAX(G1881:J1881)</f>
        <v>0</v>
      </c>
      <c r="B1881" s="8"/>
      <c r="C1881" s="9" t="e">
        <f aca="false">INDEX(SupplierNomenclature!$E$3:$E$10000,MATCH(B1881,SupplierNomenclature!$I$3:$I$10000,0))</f>
        <v>#N/A</v>
      </c>
      <c r="D1881" s="6" t="n">
        <f aca="false">IF(ISBLANK(B1881), , IF(ISBLANK(B1880), D1879+1, D1880))</f>
        <v>0</v>
      </c>
      <c r="E1881" s="9" t="n">
        <f aca="false">IF(ISBLANK(B1881),,IF(OR(ISBLANK(B1880), B1880="Баркод"),1,E1880+1))</f>
        <v>0</v>
      </c>
      <c r="F1881" s="9" t="n">
        <f aca="false">IF(ISBLANK(B1882), E1881/2,)</f>
        <v>0</v>
      </c>
      <c r="G1881" s="0" t="n">
        <f aca="false">IF(ISBLANK(B1881),0,-1)</f>
        <v>0</v>
      </c>
      <c r="H1881" s="0" t="n">
        <f aca="false">IF(AND(ISBLANK(B1880),NOT(ISBLANK(B1881))),1,-1)</f>
        <v>-1</v>
      </c>
      <c r="I1881" s="0" t="n">
        <f aca="false">IF(ISBLANK(B1879),IF(AND(B1880=B1881,NOT(ISBLANK(B1880)),NOT(ISBLANK(B1881))),1,-1),-1)</f>
        <v>-1</v>
      </c>
      <c r="J1881" s="0" t="n">
        <f aca="false">IF(MAX(G1881:I1881)&lt;0,IF(OR(B1881=B1880,B1880=B1879),1,-1),MAX(G1881:I1881))</f>
        <v>0</v>
      </c>
    </row>
    <row r="1882" customFormat="false" ht="13.8" hidden="false" customHeight="false" outlineLevel="0" collapsed="false">
      <c r="A1882" s="7" t="n">
        <f aca="false">MAX(G1882:J1882)</f>
        <v>0</v>
      </c>
      <c r="B1882" s="8"/>
      <c r="C1882" s="9" t="e">
        <f aca="false">INDEX(SupplierNomenclature!$E$3:$E$10000,MATCH(B1882,SupplierNomenclature!$I$3:$I$10000,0))</f>
        <v>#N/A</v>
      </c>
      <c r="D1882" s="6" t="n">
        <f aca="false">IF(ISBLANK(B1882), , IF(ISBLANK(B1881), D1880+1, D1881))</f>
        <v>0</v>
      </c>
      <c r="E1882" s="9" t="n">
        <f aca="false">IF(ISBLANK(B1882),,IF(OR(ISBLANK(B1881), B1881="Баркод"),1,E1881+1))</f>
        <v>0</v>
      </c>
      <c r="F1882" s="9" t="n">
        <f aca="false">IF(ISBLANK(B1883), E1882/2,)</f>
        <v>0</v>
      </c>
      <c r="G1882" s="0" t="n">
        <f aca="false">IF(ISBLANK(B1882),0,-1)</f>
        <v>0</v>
      </c>
      <c r="H1882" s="0" t="n">
        <f aca="false">IF(AND(ISBLANK(B1881),NOT(ISBLANK(B1882))),1,-1)</f>
        <v>-1</v>
      </c>
      <c r="I1882" s="0" t="n">
        <f aca="false">IF(ISBLANK(B1880),IF(AND(B1881=B1882,NOT(ISBLANK(B1881)),NOT(ISBLANK(B1882))),1,-1),-1)</f>
        <v>-1</v>
      </c>
      <c r="J1882" s="0" t="n">
        <f aca="false">IF(MAX(G1882:I1882)&lt;0,IF(OR(B1882=B1881,B1881=B1880),1,-1),MAX(G1882:I1882))</f>
        <v>0</v>
      </c>
    </row>
    <row r="1883" customFormat="false" ht="13.8" hidden="false" customHeight="false" outlineLevel="0" collapsed="false">
      <c r="A1883" s="7" t="n">
        <f aca="false">MAX(G1883:J1883)</f>
        <v>0</v>
      </c>
      <c r="B1883" s="8"/>
      <c r="C1883" s="9" t="e">
        <f aca="false">INDEX(SupplierNomenclature!$E$3:$E$10000,MATCH(B1883,SupplierNomenclature!$I$3:$I$10000,0))</f>
        <v>#N/A</v>
      </c>
      <c r="D1883" s="6" t="n">
        <f aca="false">IF(ISBLANK(B1883), , IF(ISBLANK(B1882), D1881+1, D1882))</f>
        <v>0</v>
      </c>
      <c r="E1883" s="9" t="n">
        <f aca="false">IF(ISBLANK(B1883),,IF(OR(ISBLANK(B1882), B1882="Баркод"),1,E1882+1))</f>
        <v>0</v>
      </c>
      <c r="F1883" s="9" t="n">
        <f aca="false">IF(ISBLANK(B1884), E1883/2,)</f>
        <v>0</v>
      </c>
      <c r="G1883" s="0" t="n">
        <f aca="false">IF(ISBLANK(B1883),0,-1)</f>
        <v>0</v>
      </c>
      <c r="H1883" s="0" t="n">
        <f aca="false">IF(AND(ISBLANK(B1882),NOT(ISBLANK(B1883))),1,-1)</f>
        <v>-1</v>
      </c>
      <c r="I1883" s="0" t="n">
        <f aca="false">IF(ISBLANK(B1881),IF(AND(B1882=B1883,NOT(ISBLANK(B1882)),NOT(ISBLANK(B1883))),1,-1),-1)</f>
        <v>-1</v>
      </c>
      <c r="J1883" s="0" t="n">
        <f aca="false">IF(MAX(G1883:I1883)&lt;0,IF(OR(B1883=B1882,B1882=B1881),1,-1),MAX(G1883:I1883))</f>
        <v>0</v>
      </c>
    </row>
    <row r="1884" customFormat="false" ht="13.8" hidden="false" customHeight="false" outlineLevel="0" collapsed="false">
      <c r="A1884" s="7" t="n">
        <f aca="false">MAX(G1884:J1884)</f>
        <v>0</v>
      </c>
      <c r="B1884" s="8"/>
      <c r="C1884" s="9" t="e">
        <f aca="false">INDEX(SupplierNomenclature!$E$3:$E$10000,MATCH(B1884,SupplierNomenclature!$I$3:$I$10000,0))</f>
        <v>#N/A</v>
      </c>
      <c r="D1884" s="6" t="n">
        <f aca="false">IF(ISBLANK(B1884), , IF(ISBLANK(B1883), D1882+1, D1883))</f>
        <v>0</v>
      </c>
      <c r="E1884" s="9" t="n">
        <f aca="false">IF(ISBLANK(B1884),,IF(OR(ISBLANK(B1883), B1883="Баркод"),1,E1883+1))</f>
        <v>0</v>
      </c>
      <c r="F1884" s="9" t="n">
        <f aca="false">IF(ISBLANK(B1885), E1884/2,)</f>
        <v>0</v>
      </c>
      <c r="G1884" s="0" t="n">
        <f aca="false">IF(ISBLANK(B1884),0,-1)</f>
        <v>0</v>
      </c>
      <c r="H1884" s="0" t="n">
        <f aca="false">IF(AND(ISBLANK(B1883),NOT(ISBLANK(B1884))),1,-1)</f>
        <v>-1</v>
      </c>
      <c r="I1884" s="0" t="n">
        <f aca="false">IF(ISBLANK(B1882),IF(AND(B1883=B1884,NOT(ISBLANK(B1883)),NOT(ISBLANK(B1884))),1,-1),-1)</f>
        <v>-1</v>
      </c>
      <c r="J1884" s="0" t="n">
        <f aca="false">IF(MAX(G1884:I1884)&lt;0,IF(OR(B1884=B1883,B1883=B1882),1,-1),MAX(G1884:I1884))</f>
        <v>0</v>
      </c>
    </row>
    <row r="1885" customFormat="false" ht="13.8" hidden="false" customHeight="false" outlineLevel="0" collapsed="false">
      <c r="A1885" s="7" t="n">
        <f aca="false">MAX(G1885:J1885)</f>
        <v>0</v>
      </c>
      <c r="B1885" s="8"/>
      <c r="C1885" s="9" t="e">
        <f aca="false">INDEX(SupplierNomenclature!$E$3:$E$10000,MATCH(B1885,SupplierNomenclature!$I$3:$I$10000,0))</f>
        <v>#N/A</v>
      </c>
      <c r="D1885" s="6" t="n">
        <f aca="false">IF(ISBLANK(B1885), , IF(ISBLANK(B1884), D1883+1, D1884))</f>
        <v>0</v>
      </c>
      <c r="E1885" s="9" t="n">
        <f aca="false">IF(ISBLANK(B1885),,IF(OR(ISBLANK(B1884), B1884="Баркод"),1,E1884+1))</f>
        <v>0</v>
      </c>
      <c r="F1885" s="9" t="n">
        <f aca="false">IF(ISBLANK(B1886), E1885/2,)</f>
        <v>0</v>
      </c>
      <c r="G1885" s="0" t="n">
        <f aca="false">IF(ISBLANK(B1885),0,-1)</f>
        <v>0</v>
      </c>
      <c r="H1885" s="0" t="n">
        <f aca="false">IF(AND(ISBLANK(B1884),NOT(ISBLANK(B1885))),1,-1)</f>
        <v>-1</v>
      </c>
      <c r="I1885" s="0" t="n">
        <f aca="false">IF(ISBLANK(B1883),IF(AND(B1884=B1885,NOT(ISBLANK(B1884)),NOT(ISBLANK(B1885))),1,-1),-1)</f>
        <v>-1</v>
      </c>
      <c r="J1885" s="0" t="n">
        <f aca="false">IF(MAX(G1885:I1885)&lt;0,IF(OR(B1885=B1884,B1884=B1883),1,-1),MAX(G1885:I1885))</f>
        <v>0</v>
      </c>
    </row>
    <row r="1886" customFormat="false" ht="13.8" hidden="false" customHeight="false" outlineLevel="0" collapsed="false">
      <c r="A1886" s="7" t="n">
        <f aca="false">MAX(G1886:J1886)</f>
        <v>0</v>
      </c>
      <c r="B1886" s="8"/>
      <c r="C1886" s="9" t="e">
        <f aca="false">INDEX(SupplierNomenclature!$E$3:$E$10000,MATCH(B1886,SupplierNomenclature!$I$3:$I$10000,0))</f>
        <v>#N/A</v>
      </c>
      <c r="D1886" s="6" t="n">
        <f aca="false">IF(ISBLANK(B1886), , IF(ISBLANK(B1885), D1884+1, D1885))</f>
        <v>0</v>
      </c>
      <c r="E1886" s="9" t="n">
        <f aca="false">IF(ISBLANK(B1886),,IF(OR(ISBLANK(B1885), B1885="Баркод"),1,E1885+1))</f>
        <v>0</v>
      </c>
      <c r="F1886" s="9" t="n">
        <f aca="false">IF(ISBLANK(B1887), E1886/2,)</f>
        <v>0</v>
      </c>
      <c r="G1886" s="0" t="n">
        <f aca="false">IF(ISBLANK(B1886),0,-1)</f>
        <v>0</v>
      </c>
      <c r="H1886" s="0" t="n">
        <f aca="false">IF(AND(ISBLANK(B1885),NOT(ISBLANK(B1886))),1,-1)</f>
        <v>-1</v>
      </c>
      <c r="I1886" s="0" t="n">
        <f aca="false">IF(ISBLANK(B1884),IF(AND(B1885=B1886,NOT(ISBLANK(B1885)),NOT(ISBLANK(B1886))),1,-1),-1)</f>
        <v>-1</v>
      </c>
      <c r="J1886" s="0" t="n">
        <f aca="false">IF(MAX(G1886:I1886)&lt;0,IF(OR(B1886=B1885,B1885=B1884),1,-1),MAX(G1886:I1886))</f>
        <v>0</v>
      </c>
    </row>
    <row r="1887" customFormat="false" ht="13.8" hidden="false" customHeight="false" outlineLevel="0" collapsed="false">
      <c r="A1887" s="7" t="n">
        <f aca="false">MAX(G1887:J1887)</f>
        <v>0</v>
      </c>
      <c r="B1887" s="8"/>
      <c r="C1887" s="9" t="e">
        <f aca="false">INDEX(SupplierNomenclature!$E$3:$E$10000,MATCH(B1887,SupplierNomenclature!$I$3:$I$10000,0))</f>
        <v>#N/A</v>
      </c>
      <c r="D1887" s="6" t="n">
        <f aca="false">IF(ISBLANK(B1887), , IF(ISBLANK(B1886), D1885+1, D1886))</f>
        <v>0</v>
      </c>
      <c r="E1887" s="9" t="n">
        <f aca="false">IF(ISBLANK(B1887),,IF(OR(ISBLANK(B1886), B1886="Баркод"),1,E1886+1))</f>
        <v>0</v>
      </c>
      <c r="F1887" s="9" t="n">
        <f aca="false">IF(ISBLANK(B1888), E1887/2,)</f>
        <v>0</v>
      </c>
      <c r="G1887" s="0" t="n">
        <f aca="false">IF(ISBLANK(B1887),0,-1)</f>
        <v>0</v>
      </c>
      <c r="H1887" s="0" t="n">
        <f aca="false">IF(AND(ISBLANK(B1886),NOT(ISBLANK(B1887))),1,-1)</f>
        <v>-1</v>
      </c>
      <c r="I1887" s="0" t="n">
        <f aca="false">IF(ISBLANK(B1885),IF(AND(B1886=B1887,NOT(ISBLANK(B1886)),NOT(ISBLANK(B1887))),1,-1),-1)</f>
        <v>-1</v>
      </c>
      <c r="J1887" s="0" t="n">
        <f aca="false">IF(MAX(G1887:I1887)&lt;0,IF(OR(B1887=B1886,B1886=B1885),1,-1),MAX(G1887:I1887))</f>
        <v>0</v>
      </c>
    </row>
    <row r="1888" customFormat="false" ht="13.8" hidden="false" customHeight="false" outlineLevel="0" collapsed="false">
      <c r="A1888" s="7" t="n">
        <f aca="false">MAX(G1888:J1888)</f>
        <v>0</v>
      </c>
      <c r="B1888" s="8"/>
      <c r="C1888" s="9" t="e">
        <f aca="false">INDEX(SupplierNomenclature!$E$3:$E$10000,MATCH(B1888,SupplierNomenclature!$I$3:$I$10000,0))</f>
        <v>#N/A</v>
      </c>
      <c r="D1888" s="6" t="n">
        <f aca="false">IF(ISBLANK(B1888), , IF(ISBLANK(B1887), D1886+1, D1887))</f>
        <v>0</v>
      </c>
      <c r="E1888" s="9" t="n">
        <f aca="false">IF(ISBLANK(B1888),,IF(OR(ISBLANK(B1887), B1887="Баркод"),1,E1887+1))</f>
        <v>0</v>
      </c>
      <c r="F1888" s="9" t="n">
        <f aca="false">IF(ISBLANK(B1889), E1888/2,)</f>
        <v>0</v>
      </c>
      <c r="G1888" s="0" t="n">
        <f aca="false">IF(ISBLANK(B1888),0,-1)</f>
        <v>0</v>
      </c>
      <c r="H1888" s="0" t="n">
        <f aca="false">IF(AND(ISBLANK(B1887),NOT(ISBLANK(B1888))),1,-1)</f>
        <v>-1</v>
      </c>
      <c r="I1888" s="0" t="n">
        <f aca="false">IF(ISBLANK(B1886),IF(AND(B1887=B1888,NOT(ISBLANK(B1887)),NOT(ISBLANK(B1888))),1,-1),-1)</f>
        <v>-1</v>
      </c>
      <c r="J1888" s="0" t="n">
        <f aca="false">IF(MAX(G1888:I1888)&lt;0,IF(OR(B1888=B1887,B1887=B1886),1,-1),MAX(G1888:I1888))</f>
        <v>0</v>
      </c>
    </row>
    <row r="1889" customFormat="false" ht="13.8" hidden="false" customHeight="false" outlineLevel="0" collapsed="false">
      <c r="A1889" s="7" t="n">
        <f aca="false">MAX(G1889:J1889)</f>
        <v>0</v>
      </c>
      <c r="B1889" s="8"/>
      <c r="C1889" s="9" t="e">
        <f aca="false">INDEX(SupplierNomenclature!$E$3:$E$10000,MATCH(B1889,SupplierNomenclature!$I$3:$I$10000,0))</f>
        <v>#N/A</v>
      </c>
      <c r="D1889" s="6" t="n">
        <f aca="false">IF(ISBLANK(B1889), , IF(ISBLANK(B1888), D1887+1, D1888))</f>
        <v>0</v>
      </c>
      <c r="E1889" s="9" t="n">
        <f aca="false">IF(ISBLANK(B1889),,IF(OR(ISBLANK(B1888), B1888="Баркод"),1,E1888+1))</f>
        <v>0</v>
      </c>
      <c r="F1889" s="9" t="n">
        <f aca="false">IF(ISBLANK(B1890), E1889/2,)</f>
        <v>0</v>
      </c>
      <c r="G1889" s="0" t="n">
        <f aca="false">IF(ISBLANK(B1889),0,-1)</f>
        <v>0</v>
      </c>
      <c r="H1889" s="0" t="n">
        <f aca="false">IF(AND(ISBLANK(B1888),NOT(ISBLANK(B1889))),1,-1)</f>
        <v>-1</v>
      </c>
      <c r="I1889" s="0" t="n">
        <f aca="false">IF(ISBLANK(B1887),IF(AND(B1888=B1889,NOT(ISBLANK(B1888)),NOT(ISBLANK(B1889))),1,-1),-1)</f>
        <v>-1</v>
      </c>
      <c r="J1889" s="0" t="n">
        <f aca="false">IF(MAX(G1889:I1889)&lt;0,IF(OR(B1889=B1888,B1888=B1887),1,-1),MAX(G1889:I1889))</f>
        <v>0</v>
      </c>
    </row>
    <row r="1890" customFormat="false" ht="13.8" hidden="false" customHeight="false" outlineLevel="0" collapsed="false">
      <c r="A1890" s="7" t="n">
        <f aca="false">MAX(G1890:J1890)</f>
        <v>0</v>
      </c>
      <c r="B1890" s="8"/>
      <c r="C1890" s="9" t="e">
        <f aca="false">INDEX(SupplierNomenclature!$E$3:$E$10000,MATCH(B1890,SupplierNomenclature!$I$3:$I$10000,0))</f>
        <v>#N/A</v>
      </c>
      <c r="D1890" s="6" t="n">
        <f aca="false">IF(ISBLANK(B1890), , IF(ISBLANK(B1889), D1888+1, D1889))</f>
        <v>0</v>
      </c>
      <c r="E1890" s="9" t="n">
        <f aca="false">IF(ISBLANK(B1890),,IF(OR(ISBLANK(B1889), B1889="Баркод"),1,E1889+1))</f>
        <v>0</v>
      </c>
      <c r="F1890" s="9" t="n">
        <f aca="false">IF(ISBLANK(B1891), E1890/2,)</f>
        <v>0</v>
      </c>
      <c r="G1890" s="0" t="n">
        <f aca="false">IF(ISBLANK(B1890),0,-1)</f>
        <v>0</v>
      </c>
      <c r="H1890" s="0" t="n">
        <f aca="false">IF(AND(ISBLANK(B1889),NOT(ISBLANK(B1890))),1,-1)</f>
        <v>-1</v>
      </c>
      <c r="I1890" s="0" t="n">
        <f aca="false">IF(ISBLANK(B1888),IF(AND(B1889=B1890,NOT(ISBLANK(B1889)),NOT(ISBLANK(B1890))),1,-1),-1)</f>
        <v>-1</v>
      </c>
      <c r="J1890" s="0" t="n">
        <f aca="false">IF(MAX(G1890:I1890)&lt;0,IF(OR(B1890=B1889,B1889=B1888),1,-1),MAX(G1890:I1890))</f>
        <v>0</v>
      </c>
    </row>
    <row r="1891" customFormat="false" ht="13.8" hidden="false" customHeight="false" outlineLevel="0" collapsed="false">
      <c r="A1891" s="7" t="n">
        <f aca="false">MAX(G1891:J1891)</f>
        <v>0</v>
      </c>
      <c r="B1891" s="8"/>
      <c r="C1891" s="9" t="e">
        <f aca="false">INDEX(SupplierNomenclature!$E$3:$E$10000,MATCH(B1891,SupplierNomenclature!$I$3:$I$10000,0))</f>
        <v>#N/A</v>
      </c>
      <c r="D1891" s="6" t="n">
        <f aca="false">IF(ISBLANK(B1891), , IF(ISBLANK(B1890), D1889+1, D1890))</f>
        <v>0</v>
      </c>
      <c r="E1891" s="9" t="n">
        <f aca="false">IF(ISBLANK(B1891),,IF(OR(ISBLANK(B1890), B1890="Баркод"),1,E1890+1))</f>
        <v>0</v>
      </c>
      <c r="F1891" s="9" t="n">
        <f aca="false">IF(ISBLANK(B1892), E1891/2,)</f>
        <v>0</v>
      </c>
      <c r="G1891" s="0" t="n">
        <f aca="false">IF(ISBLANK(B1891),0,-1)</f>
        <v>0</v>
      </c>
      <c r="H1891" s="0" t="n">
        <f aca="false">IF(AND(ISBLANK(B1890),NOT(ISBLANK(B1891))),1,-1)</f>
        <v>-1</v>
      </c>
      <c r="I1891" s="0" t="n">
        <f aca="false">IF(ISBLANK(B1889),IF(AND(B1890=B1891,NOT(ISBLANK(B1890)),NOT(ISBLANK(B1891))),1,-1),-1)</f>
        <v>-1</v>
      </c>
      <c r="J1891" s="0" t="n">
        <f aca="false">IF(MAX(G1891:I1891)&lt;0,IF(OR(B1891=B1890,B1890=B1889),1,-1),MAX(G1891:I1891))</f>
        <v>0</v>
      </c>
    </row>
    <row r="1892" customFormat="false" ht="13.8" hidden="false" customHeight="false" outlineLevel="0" collapsed="false">
      <c r="A1892" s="7" t="n">
        <f aca="false">MAX(G1892:J1892)</f>
        <v>0</v>
      </c>
      <c r="B1892" s="8"/>
      <c r="C1892" s="9" t="e">
        <f aca="false">INDEX(SupplierNomenclature!$E$3:$E$10000,MATCH(B1892,SupplierNomenclature!$I$3:$I$10000,0))</f>
        <v>#N/A</v>
      </c>
      <c r="D1892" s="6" t="n">
        <f aca="false">IF(ISBLANK(B1892), , IF(ISBLANK(B1891), D1890+1, D1891))</f>
        <v>0</v>
      </c>
      <c r="E1892" s="9" t="n">
        <f aca="false">IF(ISBLANK(B1892),,IF(OR(ISBLANK(B1891), B1891="Баркод"),1,E1891+1))</f>
        <v>0</v>
      </c>
      <c r="F1892" s="9" t="n">
        <f aca="false">IF(ISBLANK(B1893), E1892/2,)</f>
        <v>0</v>
      </c>
      <c r="G1892" s="0" t="n">
        <f aca="false">IF(ISBLANK(B1892),0,-1)</f>
        <v>0</v>
      </c>
      <c r="H1892" s="0" t="n">
        <f aca="false">IF(AND(ISBLANK(B1891),NOT(ISBLANK(B1892))),1,-1)</f>
        <v>-1</v>
      </c>
      <c r="I1892" s="0" t="n">
        <f aca="false">IF(ISBLANK(B1890),IF(AND(B1891=B1892,NOT(ISBLANK(B1891)),NOT(ISBLANK(B1892))),1,-1),-1)</f>
        <v>-1</v>
      </c>
      <c r="J1892" s="0" t="n">
        <f aca="false">IF(MAX(G1892:I1892)&lt;0,IF(OR(B1892=B1891,B1891=B1890),1,-1),MAX(G1892:I1892))</f>
        <v>0</v>
      </c>
    </row>
    <row r="1893" customFormat="false" ht="13.8" hidden="false" customHeight="false" outlineLevel="0" collapsed="false">
      <c r="A1893" s="7" t="n">
        <f aca="false">MAX(G1893:J1893)</f>
        <v>0</v>
      </c>
      <c r="B1893" s="8"/>
      <c r="C1893" s="9" t="e">
        <f aca="false">INDEX(SupplierNomenclature!$E$3:$E$10000,MATCH(B1893,SupplierNomenclature!$I$3:$I$10000,0))</f>
        <v>#N/A</v>
      </c>
      <c r="D1893" s="6" t="n">
        <f aca="false">IF(ISBLANK(B1893), , IF(ISBLANK(B1892), D1891+1, D1892))</f>
        <v>0</v>
      </c>
      <c r="E1893" s="9" t="n">
        <f aca="false">IF(ISBLANK(B1893),,IF(OR(ISBLANK(B1892), B1892="Баркод"),1,E1892+1))</f>
        <v>0</v>
      </c>
      <c r="F1893" s="9" t="n">
        <f aca="false">IF(ISBLANK(B1894), E1893/2,)</f>
        <v>0</v>
      </c>
      <c r="G1893" s="0" t="n">
        <f aca="false">IF(ISBLANK(B1893),0,-1)</f>
        <v>0</v>
      </c>
      <c r="H1893" s="0" t="n">
        <f aca="false">IF(AND(ISBLANK(B1892),NOT(ISBLANK(B1893))),1,-1)</f>
        <v>-1</v>
      </c>
      <c r="I1893" s="0" t="n">
        <f aca="false">IF(ISBLANK(B1891),IF(AND(B1892=B1893,NOT(ISBLANK(B1892)),NOT(ISBLANK(B1893))),1,-1),-1)</f>
        <v>-1</v>
      </c>
      <c r="J1893" s="0" t="n">
        <f aca="false">IF(MAX(G1893:I1893)&lt;0,IF(OR(B1893=B1892,B1892=B1891),1,-1),MAX(G1893:I1893))</f>
        <v>0</v>
      </c>
    </row>
    <row r="1894" customFormat="false" ht="13.8" hidden="false" customHeight="false" outlineLevel="0" collapsed="false">
      <c r="A1894" s="7" t="n">
        <f aca="false">MAX(G1894:J1894)</f>
        <v>0</v>
      </c>
      <c r="B1894" s="8"/>
      <c r="C1894" s="9" t="e">
        <f aca="false">INDEX(SupplierNomenclature!$E$3:$E$10000,MATCH(B1894,SupplierNomenclature!$I$3:$I$10000,0))</f>
        <v>#N/A</v>
      </c>
      <c r="D1894" s="6" t="n">
        <f aca="false">IF(ISBLANK(B1894), , IF(ISBLANK(B1893), D1892+1, D1893))</f>
        <v>0</v>
      </c>
      <c r="E1894" s="9" t="n">
        <f aca="false">IF(ISBLANK(B1894),,IF(OR(ISBLANK(B1893), B1893="Баркод"),1,E1893+1))</f>
        <v>0</v>
      </c>
      <c r="F1894" s="9" t="n">
        <f aca="false">IF(ISBLANK(B1895), E1894/2,)</f>
        <v>0</v>
      </c>
      <c r="G1894" s="0" t="n">
        <f aca="false">IF(ISBLANK(B1894),0,-1)</f>
        <v>0</v>
      </c>
      <c r="H1894" s="0" t="n">
        <f aca="false">IF(AND(ISBLANK(B1893),NOT(ISBLANK(B1894))),1,-1)</f>
        <v>-1</v>
      </c>
      <c r="I1894" s="0" t="n">
        <f aca="false">IF(ISBLANK(B1892),IF(AND(B1893=B1894,NOT(ISBLANK(B1893)),NOT(ISBLANK(B1894))),1,-1),-1)</f>
        <v>-1</v>
      </c>
      <c r="J1894" s="0" t="n">
        <f aca="false">IF(MAX(G1894:I1894)&lt;0,IF(OR(B1894=B1893,B1893=B1892),1,-1),MAX(G1894:I1894))</f>
        <v>0</v>
      </c>
    </row>
    <row r="1895" customFormat="false" ht="13.8" hidden="false" customHeight="false" outlineLevel="0" collapsed="false">
      <c r="A1895" s="7" t="n">
        <f aca="false">MAX(G1895:J1895)</f>
        <v>0</v>
      </c>
      <c r="B1895" s="8"/>
      <c r="C1895" s="9" t="e">
        <f aca="false">INDEX(SupplierNomenclature!$E$3:$E$10000,MATCH(B1895,SupplierNomenclature!$I$3:$I$10000,0))</f>
        <v>#N/A</v>
      </c>
      <c r="D1895" s="6" t="n">
        <f aca="false">IF(ISBLANK(B1895), , IF(ISBLANK(B1894), D1893+1, D1894))</f>
        <v>0</v>
      </c>
      <c r="E1895" s="9" t="n">
        <f aca="false">IF(ISBLANK(B1895),,IF(OR(ISBLANK(B1894), B1894="Баркод"),1,E1894+1))</f>
        <v>0</v>
      </c>
      <c r="F1895" s="9" t="n">
        <f aca="false">IF(ISBLANK(B1896), E1895/2,)</f>
        <v>0</v>
      </c>
      <c r="G1895" s="0" t="n">
        <f aca="false">IF(ISBLANK(B1895),0,-1)</f>
        <v>0</v>
      </c>
      <c r="H1895" s="0" t="n">
        <f aca="false">IF(AND(ISBLANK(B1894),NOT(ISBLANK(B1895))),1,-1)</f>
        <v>-1</v>
      </c>
      <c r="I1895" s="0" t="n">
        <f aca="false">IF(ISBLANK(B1893),IF(AND(B1894=B1895,NOT(ISBLANK(B1894)),NOT(ISBLANK(B1895))),1,-1),-1)</f>
        <v>-1</v>
      </c>
      <c r="J1895" s="0" t="n">
        <f aca="false">IF(MAX(G1895:I1895)&lt;0,IF(OR(B1895=B1894,B1894=B1893),1,-1),MAX(G1895:I1895))</f>
        <v>0</v>
      </c>
    </row>
    <row r="1896" customFormat="false" ht="13.8" hidden="false" customHeight="false" outlineLevel="0" collapsed="false">
      <c r="A1896" s="7" t="n">
        <f aca="false">MAX(G1896:J1896)</f>
        <v>0</v>
      </c>
      <c r="B1896" s="8"/>
      <c r="C1896" s="9" t="e">
        <f aca="false">INDEX(SupplierNomenclature!$E$3:$E$10000,MATCH(B1896,SupplierNomenclature!$I$3:$I$10000,0))</f>
        <v>#N/A</v>
      </c>
      <c r="D1896" s="6" t="n">
        <f aca="false">IF(ISBLANK(B1896), , IF(ISBLANK(B1895), D1894+1, D1895))</f>
        <v>0</v>
      </c>
      <c r="E1896" s="9" t="n">
        <f aca="false">IF(ISBLANK(B1896),,IF(OR(ISBLANK(B1895), B1895="Баркод"),1,E1895+1))</f>
        <v>0</v>
      </c>
      <c r="F1896" s="9" t="n">
        <f aca="false">IF(ISBLANK(B1897), E1896/2,)</f>
        <v>0</v>
      </c>
      <c r="G1896" s="0" t="n">
        <f aca="false">IF(ISBLANK(B1896),0,-1)</f>
        <v>0</v>
      </c>
      <c r="H1896" s="0" t="n">
        <f aca="false">IF(AND(ISBLANK(B1895),NOT(ISBLANK(B1896))),1,-1)</f>
        <v>-1</v>
      </c>
      <c r="I1896" s="0" t="n">
        <f aca="false">IF(ISBLANK(B1894),IF(AND(B1895=B1896,NOT(ISBLANK(B1895)),NOT(ISBLANK(B1896))),1,-1),-1)</f>
        <v>-1</v>
      </c>
      <c r="J1896" s="0" t="n">
        <f aca="false">IF(MAX(G1896:I1896)&lt;0,IF(OR(B1896=B1895,B1895=B1894),1,-1),MAX(G1896:I1896))</f>
        <v>0</v>
      </c>
    </row>
    <row r="1897" customFormat="false" ht="13.8" hidden="false" customHeight="false" outlineLevel="0" collapsed="false">
      <c r="A1897" s="7" t="n">
        <f aca="false">MAX(G1897:J1897)</f>
        <v>0</v>
      </c>
      <c r="B1897" s="8"/>
      <c r="C1897" s="9" t="e">
        <f aca="false">INDEX(SupplierNomenclature!$E$3:$E$10000,MATCH(B1897,SupplierNomenclature!$I$3:$I$10000,0))</f>
        <v>#N/A</v>
      </c>
      <c r="D1897" s="6" t="n">
        <f aca="false">IF(ISBLANK(B1897), , IF(ISBLANK(B1896), D1895+1, D1896))</f>
        <v>0</v>
      </c>
      <c r="E1897" s="9" t="n">
        <f aca="false">IF(ISBLANK(B1897),,IF(OR(ISBLANK(B1896), B1896="Баркод"),1,E1896+1))</f>
        <v>0</v>
      </c>
      <c r="F1897" s="9" t="n">
        <f aca="false">IF(ISBLANK(B1898), E1897/2,)</f>
        <v>0</v>
      </c>
      <c r="G1897" s="0" t="n">
        <f aca="false">IF(ISBLANK(B1897),0,-1)</f>
        <v>0</v>
      </c>
      <c r="H1897" s="0" t="n">
        <f aca="false">IF(AND(ISBLANK(B1896),NOT(ISBLANK(B1897))),1,-1)</f>
        <v>-1</v>
      </c>
      <c r="I1897" s="0" t="n">
        <f aca="false">IF(ISBLANK(B1895),IF(AND(B1896=B1897,NOT(ISBLANK(B1896)),NOT(ISBLANK(B1897))),1,-1),-1)</f>
        <v>-1</v>
      </c>
      <c r="J1897" s="0" t="n">
        <f aca="false">IF(MAX(G1897:I1897)&lt;0,IF(OR(B1897=B1896,B1896=B1895),1,-1),MAX(G1897:I1897))</f>
        <v>0</v>
      </c>
    </row>
    <row r="1898" customFormat="false" ht="13.8" hidden="false" customHeight="false" outlineLevel="0" collapsed="false">
      <c r="A1898" s="7" t="n">
        <f aca="false">MAX(G1898:J1898)</f>
        <v>0</v>
      </c>
      <c r="B1898" s="8"/>
      <c r="C1898" s="9" t="e">
        <f aca="false">INDEX(SupplierNomenclature!$E$3:$E$10000,MATCH(B1898,SupplierNomenclature!$I$3:$I$10000,0))</f>
        <v>#N/A</v>
      </c>
      <c r="D1898" s="6" t="n">
        <f aca="false">IF(ISBLANK(B1898), , IF(ISBLANK(B1897), D1896+1, D1897))</f>
        <v>0</v>
      </c>
      <c r="E1898" s="9" t="n">
        <f aca="false">IF(ISBLANK(B1898),,IF(OR(ISBLANK(B1897), B1897="Баркод"),1,E1897+1))</f>
        <v>0</v>
      </c>
      <c r="F1898" s="9" t="n">
        <f aca="false">IF(ISBLANK(B1899), E1898/2,)</f>
        <v>0</v>
      </c>
      <c r="G1898" s="0" t="n">
        <f aca="false">IF(ISBLANK(B1898),0,-1)</f>
        <v>0</v>
      </c>
      <c r="H1898" s="0" t="n">
        <f aca="false">IF(AND(ISBLANK(B1897),NOT(ISBLANK(B1898))),1,-1)</f>
        <v>-1</v>
      </c>
      <c r="I1898" s="0" t="n">
        <f aca="false">IF(ISBLANK(B1896),IF(AND(B1897=B1898,NOT(ISBLANK(B1897)),NOT(ISBLANK(B1898))),1,-1),-1)</f>
        <v>-1</v>
      </c>
      <c r="J1898" s="0" t="n">
        <f aca="false">IF(MAX(G1898:I1898)&lt;0,IF(OR(B1898=B1897,B1897=B1896),1,-1),MAX(G1898:I1898))</f>
        <v>0</v>
      </c>
    </row>
    <row r="1899" customFormat="false" ht="13.8" hidden="false" customHeight="false" outlineLevel="0" collapsed="false">
      <c r="A1899" s="7" t="n">
        <f aca="false">MAX(G1899:J1899)</f>
        <v>0</v>
      </c>
      <c r="B1899" s="8"/>
      <c r="C1899" s="9" t="e">
        <f aca="false">INDEX(SupplierNomenclature!$E$3:$E$10000,MATCH(B1899,SupplierNomenclature!$I$3:$I$10000,0))</f>
        <v>#N/A</v>
      </c>
      <c r="D1899" s="6" t="n">
        <f aca="false">IF(ISBLANK(B1899), , IF(ISBLANK(B1898), D1897+1, D1898))</f>
        <v>0</v>
      </c>
      <c r="E1899" s="9" t="n">
        <f aca="false">IF(ISBLANK(B1899),,IF(OR(ISBLANK(B1898), B1898="Баркод"),1,E1898+1))</f>
        <v>0</v>
      </c>
      <c r="F1899" s="9" t="n">
        <f aca="false">IF(ISBLANK(B1900), E1899/2,)</f>
        <v>0</v>
      </c>
      <c r="G1899" s="0" t="n">
        <f aca="false">IF(ISBLANK(B1899),0,-1)</f>
        <v>0</v>
      </c>
      <c r="H1899" s="0" t="n">
        <f aca="false">IF(AND(ISBLANK(B1898),NOT(ISBLANK(B1899))),1,-1)</f>
        <v>-1</v>
      </c>
      <c r="I1899" s="0" t="n">
        <f aca="false">IF(ISBLANK(B1897),IF(AND(B1898=B1899,NOT(ISBLANK(B1898)),NOT(ISBLANK(B1899))),1,-1),-1)</f>
        <v>-1</v>
      </c>
      <c r="J1899" s="0" t="n">
        <f aca="false">IF(MAX(G1899:I1899)&lt;0,IF(OR(B1899=B1898,B1898=B1897),1,-1),MAX(G1899:I1899))</f>
        <v>0</v>
      </c>
    </row>
    <row r="1900" customFormat="false" ht="13.8" hidden="false" customHeight="false" outlineLevel="0" collapsed="false">
      <c r="A1900" s="7" t="n">
        <f aca="false">MAX(G1900:J1900)</f>
        <v>0</v>
      </c>
      <c r="B1900" s="8"/>
      <c r="C1900" s="9" t="e">
        <f aca="false">INDEX(SupplierNomenclature!$E$3:$E$10000,MATCH(B1900,SupplierNomenclature!$I$3:$I$10000,0))</f>
        <v>#N/A</v>
      </c>
      <c r="D1900" s="6" t="n">
        <f aca="false">IF(ISBLANK(B1900), , IF(ISBLANK(B1899), D1898+1, D1899))</f>
        <v>0</v>
      </c>
      <c r="E1900" s="9" t="n">
        <f aca="false">IF(ISBLANK(B1900),,IF(OR(ISBLANK(B1899), B1899="Баркод"),1,E1899+1))</f>
        <v>0</v>
      </c>
      <c r="F1900" s="9" t="n">
        <f aca="false">IF(ISBLANK(B1901), E1900/2,)</f>
        <v>0</v>
      </c>
      <c r="G1900" s="0" t="n">
        <f aca="false">IF(ISBLANK(B1900),0,-1)</f>
        <v>0</v>
      </c>
      <c r="H1900" s="0" t="n">
        <f aca="false">IF(AND(ISBLANK(B1899),NOT(ISBLANK(B1900))),1,-1)</f>
        <v>-1</v>
      </c>
      <c r="I1900" s="0" t="n">
        <f aca="false">IF(ISBLANK(B1898),IF(AND(B1899=B1900,NOT(ISBLANK(B1899)),NOT(ISBLANK(B1900))),1,-1),-1)</f>
        <v>-1</v>
      </c>
      <c r="J1900" s="0" t="n">
        <f aca="false">IF(MAX(G1900:I1900)&lt;0,IF(OR(B1900=B1899,B1899=B1898),1,-1),MAX(G1900:I1900))</f>
        <v>0</v>
      </c>
    </row>
    <row r="1901" customFormat="false" ht="13.8" hidden="false" customHeight="false" outlineLevel="0" collapsed="false">
      <c r="A1901" s="7" t="n">
        <f aca="false">MAX(G1901:J1901)</f>
        <v>0</v>
      </c>
      <c r="B1901" s="8"/>
      <c r="C1901" s="9" t="e">
        <f aca="false">INDEX(SupplierNomenclature!$E$3:$E$10000,MATCH(B1901,SupplierNomenclature!$I$3:$I$10000,0))</f>
        <v>#N/A</v>
      </c>
      <c r="D1901" s="6" t="n">
        <f aca="false">IF(ISBLANK(B1901), , IF(ISBLANK(B1900), D1899+1, D1900))</f>
        <v>0</v>
      </c>
      <c r="E1901" s="9" t="n">
        <f aca="false">IF(ISBLANK(B1901),,IF(OR(ISBLANK(B1900), B1900="Баркод"),1,E1900+1))</f>
        <v>0</v>
      </c>
      <c r="F1901" s="9" t="n">
        <f aca="false">IF(ISBLANK(B1902), E1901/2,)</f>
        <v>0</v>
      </c>
      <c r="G1901" s="0" t="n">
        <f aca="false">IF(ISBLANK(B1901),0,-1)</f>
        <v>0</v>
      </c>
      <c r="H1901" s="0" t="n">
        <f aca="false">IF(AND(ISBLANK(B1900),NOT(ISBLANK(B1901))),1,-1)</f>
        <v>-1</v>
      </c>
      <c r="I1901" s="0" t="n">
        <f aca="false">IF(ISBLANK(B1899),IF(AND(B1900=B1901,NOT(ISBLANK(B1900)),NOT(ISBLANK(B1901))),1,-1),-1)</f>
        <v>-1</v>
      </c>
      <c r="J1901" s="0" t="n">
        <f aca="false">IF(MAX(G1901:I1901)&lt;0,IF(OR(B1901=B1900,B1900=B1899),1,-1),MAX(G1901:I1901))</f>
        <v>0</v>
      </c>
    </row>
    <row r="1902" customFormat="false" ht="13.8" hidden="false" customHeight="false" outlineLevel="0" collapsed="false">
      <c r="A1902" s="7" t="n">
        <f aca="false">MAX(G1902:J1902)</f>
        <v>0</v>
      </c>
      <c r="B1902" s="8"/>
      <c r="C1902" s="9" t="e">
        <f aca="false">INDEX(SupplierNomenclature!$E$3:$E$10000,MATCH(B1902,SupplierNomenclature!$I$3:$I$10000,0))</f>
        <v>#N/A</v>
      </c>
      <c r="D1902" s="6" t="n">
        <f aca="false">IF(ISBLANK(B1902), , IF(ISBLANK(B1901), D1900+1, D1901))</f>
        <v>0</v>
      </c>
      <c r="E1902" s="9" t="n">
        <f aca="false">IF(ISBLANK(B1902),,IF(OR(ISBLANK(B1901), B1901="Баркод"),1,E1901+1))</f>
        <v>0</v>
      </c>
      <c r="F1902" s="9" t="n">
        <f aca="false">IF(ISBLANK(B1903), E1902/2,)</f>
        <v>0</v>
      </c>
      <c r="G1902" s="0" t="n">
        <f aca="false">IF(ISBLANK(B1902),0,-1)</f>
        <v>0</v>
      </c>
      <c r="H1902" s="0" t="n">
        <f aca="false">IF(AND(ISBLANK(B1901),NOT(ISBLANK(B1902))),1,-1)</f>
        <v>-1</v>
      </c>
      <c r="I1902" s="0" t="n">
        <f aca="false">IF(ISBLANK(B1900),IF(AND(B1901=B1902,NOT(ISBLANK(B1901)),NOT(ISBLANK(B1902))),1,-1),-1)</f>
        <v>-1</v>
      </c>
      <c r="J1902" s="0" t="n">
        <f aca="false">IF(MAX(G1902:I1902)&lt;0,IF(OR(B1902=B1901,B1901=B1900),1,-1),MAX(G1902:I1902))</f>
        <v>0</v>
      </c>
    </row>
    <row r="1903" customFormat="false" ht="13.8" hidden="false" customHeight="false" outlineLevel="0" collapsed="false">
      <c r="A1903" s="7" t="n">
        <f aca="false">MAX(G1903:J1903)</f>
        <v>0</v>
      </c>
      <c r="B1903" s="8"/>
      <c r="C1903" s="9" t="e">
        <f aca="false">INDEX(SupplierNomenclature!$E$3:$E$10000,MATCH(B1903,SupplierNomenclature!$I$3:$I$10000,0))</f>
        <v>#N/A</v>
      </c>
      <c r="D1903" s="6" t="n">
        <f aca="false">IF(ISBLANK(B1903), , IF(ISBLANK(B1902), D1901+1, D1902))</f>
        <v>0</v>
      </c>
      <c r="E1903" s="9" t="n">
        <f aca="false">IF(ISBLANK(B1903),,IF(OR(ISBLANK(B1902), B1902="Баркод"),1,E1902+1))</f>
        <v>0</v>
      </c>
      <c r="F1903" s="9" t="n">
        <f aca="false">IF(ISBLANK(B1904), E1903/2,)</f>
        <v>0</v>
      </c>
      <c r="G1903" s="0" t="n">
        <f aca="false">IF(ISBLANK(B1903),0,-1)</f>
        <v>0</v>
      </c>
      <c r="H1903" s="0" t="n">
        <f aca="false">IF(AND(ISBLANK(B1902),NOT(ISBLANK(B1903))),1,-1)</f>
        <v>-1</v>
      </c>
      <c r="I1903" s="0" t="n">
        <f aca="false">IF(ISBLANK(B1901),IF(AND(B1902=B1903,NOT(ISBLANK(B1902)),NOT(ISBLANK(B1903))),1,-1),-1)</f>
        <v>-1</v>
      </c>
      <c r="J1903" s="0" t="n">
        <f aca="false">IF(MAX(G1903:I1903)&lt;0,IF(OR(B1903=B1902,B1902=B1901),1,-1),MAX(G1903:I1903))</f>
        <v>0</v>
      </c>
    </row>
    <row r="1904" customFormat="false" ht="13.8" hidden="false" customHeight="false" outlineLevel="0" collapsed="false">
      <c r="A1904" s="7" t="n">
        <f aca="false">MAX(G1904:J1904)</f>
        <v>0</v>
      </c>
      <c r="B1904" s="8"/>
      <c r="C1904" s="9" t="e">
        <f aca="false">INDEX(SupplierNomenclature!$E$3:$E$10000,MATCH(B1904,SupplierNomenclature!$I$3:$I$10000,0))</f>
        <v>#N/A</v>
      </c>
      <c r="D1904" s="6" t="n">
        <f aca="false">IF(ISBLANK(B1904), , IF(ISBLANK(B1903), D1902+1, D1903))</f>
        <v>0</v>
      </c>
      <c r="E1904" s="9" t="n">
        <f aca="false">IF(ISBLANK(B1904),,IF(OR(ISBLANK(B1903), B1903="Баркод"),1,E1903+1))</f>
        <v>0</v>
      </c>
      <c r="F1904" s="9" t="n">
        <f aca="false">IF(ISBLANK(B1905), E1904/2,)</f>
        <v>0</v>
      </c>
      <c r="G1904" s="0" t="n">
        <f aca="false">IF(ISBLANK(B1904),0,-1)</f>
        <v>0</v>
      </c>
      <c r="H1904" s="0" t="n">
        <f aca="false">IF(AND(ISBLANK(B1903),NOT(ISBLANK(B1904))),1,-1)</f>
        <v>-1</v>
      </c>
      <c r="I1904" s="0" t="n">
        <f aca="false">IF(ISBLANK(B1902),IF(AND(B1903=B1904,NOT(ISBLANK(B1903)),NOT(ISBLANK(B1904))),1,-1),-1)</f>
        <v>-1</v>
      </c>
      <c r="J1904" s="0" t="n">
        <f aca="false">IF(MAX(G1904:I1904)&lt;0,IF(OR(B1904=B1903,B1903=B1902),1,-1),MAX(G1904:I1904))</f>
        <v>0</v>
      </c>
    </row>
    <row r="1905" customFormat="false" ht="13.8" hidden="false" customHeight="false" outlineLevel="0" collapsed="false">
      <c r="A1905" s="7" t="n">
        <f aca="false">MAX(G1905:J1905)</f>
        <v>0</v>
      </c>
      <c r="B1905" s="8"/>
      <c r="C1905" s="9" t="e">
        <f aca="false">INDEX(SupplierNomenclature!$E$3:$E$10000,MATCH(B1905,SupplierNomenclature!$I$3:$I$10000,0))</f>
        <v>#N/A</v>
      </c>
      <c r="D1905" s="6" t="n">
        <f aca="false">IF(ISBLANK(B1905), , IF(ISBLANK(B1904), D1903+1, D1904))</f>
        <v>0</v>
      </c>
      <c r="E1905" s="9" t="n">
        <f aca="false">IF(ISBLANK(B1905),,IF(OR(ISBLANK(B1904), B1904="Баркод"),1,E1904+1))</f>
        <v>0</v>
      </c>
      <c r="F1905" s="9" t="n">
        <f aca="false">IF(ISBLANK(B1906), E1905/2,)</f>
        <v>0</v>
      </c>
      <c r="G1905" s="0" t="n">
        <f aca="false">IF(ISBLANK(B1905),0,-1)</f>
        <v>0</v>
      </c>
      <c r="H1905" s="0" t="n">
        <f aca="false">IF(AND(ISBLANK(B1904),NOT(ISBLANK(B1905))),1,-1)</f>
        <v>-1</v>
      </c>
      <c r="I1905" s="0" t="n">
        <f aca="false">IF(ISBLANK(B1903),IF(AND(B1904=B1905,NOT(ISBLANK(B1904)),NOT(ISBLANK(B1905))),1,-1),-1)</f>
        <v>-1</v>
      </c>
      <c r="J1905" s="0" t="n">
        <f aca="false">IF(MAX(G1905:I1905)&lt;0,IF(OR(B1905=B1904,B1904=B1903),1,-1),MAX(G1905:I1905))</f>
        <v>0</v>
      </c>
    </row>
    <row r="1906" customFormat="false" ht="13.8" hidden="false" customHeight="false" outlineLevel="0" collapsed="false">
      <c r="A1906" s="7" t="n">
        <f aca="false">MAX(G1906:J1906)</f>
        <v>0</v>
      </c>
      <c r="B1906" s="8"/>
      <c r="C1906" s="9" t="e">
        <f aca="false">INDEX(SupplierNomenclature!$E$3:$E$10000,MATCH(B1906,SupplierNomenclature!$I$3:$I$10000,0))</f>
        <v>#N/A</v>
      </c>
      <c r="D1906" s="6" t="n">
        <f aca="false">IF(ISBLANK(B1906), , IF(ISBLANK(B1905), D1904+1, D1905))</f>
        <v>0</v>
      </c>
      <c r="E1906" s="9" t="n">
        <f aca="false">IF(ISBLANK(B1906),,IF(OR(ISBLANK(B1905), B1905="Баркод"),1,E1905+1))</f>
        <v>0</v>
      </c>
      <c r="F1906" s="9" t="n">
        <f aca="false">IF(ISBLANK(B1907), E1906/2,)</f>
        <v>0</v>
      </c>
      <c r="G1906" s="0" t="n">
        <f aca="false">IF(ISBLANK(B1906),0,-1)</f>
        <v>0</v>
      </c>
      <c r="H1906" s="0" t="n">
        <f aca="false">IF(AND(ISBLANK(B1905),NOT(ISBLANK(B1906))),1,-1)</f>
        <v>-1</v>
      </c>
      <c r="I1906" s="0" t="n">
        <f aca="false">IF(ISBLANK(B1904),IF(AND(B1905=B1906,NOT(ISBLANK(B1905)),NOT(ISBLANK(B1906))),1,-1),-1)</f>
        <v>-1</v>
      </c>
      <c r="J1906" s="0" t="n">
        <f aca="false">IF(MAX(G1906:I1906)&lt;0,IF(OR(B1906=B1905,B1905=B1904),1,-1),MAX(G1906:I1906))</f>
        <v>0</v>
      </c>
    </row>
    <row r="1907" customFormat="false" ht="13.8" hidden="false" customHeight="false" outlineLevel="0" collapsed="false">
      <c r="A1907" s="7" t="n">
        <f aca="false">MAX(G1907:J1907)</f>
        <v>0</v>
      </c>
      <c r="B1907" s="8"/>
      <c r="C1907" s="9" t="e">
        <f aca="false">INDEX(SupplierNomenclature!$E$3:$E$10000,MATCH(B1907,SupplierNomenclature!$I$3:$I$10000,0))</f>
        <v>#N/A</v>
      </c>
      <c r="D1907" s="6" t="n">
        <f aca="false">IF(ISBLANK(B1907), , IF(ISBLANK(B1906), D1905+1, D1906))</f>
        <v>0</v>
      </c>
      <c r="E1907" s="9" t="n">
        <f aca="false">IF(ISBLANK(B1907),,IF(OR(ISBLANK(B1906), B1906="Баркод"),1,E1906+1))</f>
        <v>0</v>
      </c>
      <c r="F1907" s="9" t="n">
        <f aca="false">IF(ISBLANK(B1908), E1907/2,)</f>
        <v>0</v>
      </c>
      <c r="G1907" s="0" t="n">
        <f aca="false">IF(ISBLANK(B1907),0,-1)</f>
        <v>0</v>
      </c>
      <c r="H1907" s="0" t="n">
        <f aca="false">IF(AND(ISBLANK(B1906),NOT(ISBLANK(B1907))),1,-1)</f>
        <v>-1</v>
      </c>
      <c r="I1907" s="0" t="n">
        <f aca="false">IF(ISBLANK(B1905),IF(AND(B1906=B1907,NOT(ISBLANK(B1906)),NOT(ISBLANK(B1907))),1,-1),-1)</f>
        <v>-1</v>
      </c>
      <c r="J1907" s="0" t="n">
        <f aca="false">IF(MAX(G1907:I1907)&lt;0,IF(OR(B1907=B1906,B1906=B1905),1,-1),MAX(G1907:I1907))</f>
        <v>0</v>
      </c>
    </row>
    <row r="1908" customFormat="false" ht="13.8" hidden="false" customHeight="false" outlineLevel="0" collapsed="false">
      <c r="A1908" s="7" t="n">
        <f aca="false">MAX(G1908:J1908)</f>
        <v>0</v>
      </c>
      <c r="B1908" s="8"/>
      <c r="C1908" s="9" t="e">
        <f aca="false">INDEX(SupplierNomenclature!$E$3:$E$10000,MATCH(B1908,SupplierNomenclature!$I$3:$I$10000,0))</f>
        <v>#N/A</v>
      </c>
      <c r="D1908" s="6" t="n">
        <f aca="false">IF(ISBLANK(B1908), , IF(ISBLANK(B1907), D1906+1, D1907))</f>
        <v>0</v>
      </c>
      <c r="E1908" s="9" t="n">
        <f aca="false">IF(ISBLANK(B1908),,IF(OR(ISBLANK(B1907), B1907="Баркод"),1,E1907+1))</f>
        <v>0</v>
      </c>
      <c r="F1908" s="9" t="n">
        <f aca="false">IF(ISBLANK(B1909), E1908/2,)</f>
        <v>0</v>
      </c>
      <c r="G1908" s="0" t="n">
        <f aca="false">IF(ISBLANK(B1908),0,-1)</f>
        <v>0</v>
      </c>
      <c r="H1908" s="0" t="n">
        <f aca="false">IF(AND(ISBLANK(B1907),NOT(ISBLANK(B1908))),1,-1)</f>
        <v>-1</v>
      </c>
      <c r="I1908" s="0" t="n">
        <f aca="false">IF(ISBLANK(B1906),IF(AND(B1907=B1908,NOT(ISBLANK(B1907)),NOT(ISBLANK(B1908))),1,-1),-1)</f>
        <v>-1</v>
      </c>
      <c r="J1908" s="0" t="n">
        <f aca="false">IF(MAX(G1908:I1908)&lt;0,IF(OR(B1908=B1907,B1907=B1906),1,-1),MAX(G1908:I1908))</f>
        <v>0</v>
      </c>
    </row>
    <row r="1909" customFormat="false" ht="13.8" hidden="false" customHeight="false" outlineLevel="0" collapsed="false">
      <c r="A1909" s="7" t="n">
        <f aca="false">MAX(G1909:J1909)</f>
        <v>0</v>
      </c>
      <c r="B1909" s="8"/>
      <c r="C1909" s="9" t="e">
        <f aca="false">INDEX(SupplierNomenclature!$E$3:$E$10000,MATCH(B1909,SupplierNomenclature!$I$3:$I$10000,0))</f>
        <v>#N/A</v>
      </c>
      <c r="D1909" s="6" t="n">
        <f aca="false">IF(ISBLANK(B1909), , IF(ISBLANK(B1908), D1907+1, D1908))</f>
        <v>0</v>
      </c>
      <c r="E1909" s="9" t="n">
        <f aca="false">IF(ISBLANK(B1909),,IF(OR(ISBLANK(B1908), B1908="Баркод"),1,E1908+1))</f>
        <v>0</v>
      </c>
      <c r="F1909" s="9" t="n">
        <f aca="false">IF(ISBLANK(B1910), E1909/2,)</f>
        <v>0</v>
      </c>
      <c r="G1909" s="0" t="n">
        <f aca="false">IF(ISBLANK(B1909),0,-1)</f>
        <v>0</v>
      </c>
      <c r="H1909" s="0" t="n">
        <f aca="false">IF(AND(ISBLANK(B1908),NOT(ISBLANK(B1909))),1,-1)</f>
        <v>-1</v>
      </c>
      <c r="I1909" s="0" t="n">
        <f aca="false">IF(ISBLANK(B1907),IF(AND(B1908=B1909,NOT(ISBLANK(B1908)),NOT(ISBLANK(B1909))),1,-1),-1)</f>
        <v>-1</v>
      </c>
      <c r="J1909" s="0" t="n">
        <f aca="false">IF(MAX(G1909:I1909)&lt;0,IF(OR(B1909=B1908,B1908=B1907),1,-1),MAX(G1909:I1909))</f>
        <v>0</v>
      </c>
    </row>
    <row r="1910" customFormat="false" ht="13.8" hidden="false" customHeight="false" outlineLevel="0" collapsed="false">
      <c r="A1910" s="7" t="n">
        <f aca="false">MAX(G1910:J1910)</f>
        <v>0</v>
      </c>
      <c r="B1910" s="8"/>
      <c r="C1910" s="9" t="e">
        <f aca="false">INDEX(SupplierNomenclature!$E$3:$E$10000,MATCH(B1910,SupplierNomenclature!$I$3:$I$10000,0))</f>
        <v>#N/A</v>
      </c>
      <c r="D1910" s="6" t="n">
        <f aca="false">IF(ISBLANK(B1910), , IF(ISBLANK(B1909), D1908+1, D1909))</f>
        <v>0</v>
      </c>
      <c r="E1910" s="9" t="n">
        <f aca="false">IF(ISBLANK(B1910),,IF(OR(ISBLANK(B1909), B1909="Баркод"),1,E1909+1))</f>
        <v>0</v>
      </c>
      <c r="F1910" s="9" t="n">
        <f aca="false">IF(ISBLANK(B1911), E1910/2,)</f>
        <v>0</v>
      </c>
      <c r="G1910" s="0" t="n">
        <f aca="false">IF(ISBLANK(B1910),0,-1)</f>
        <v>0</v>
      </c>
      <c r="H1910" s="0" t="n">
        <f aca="false">IF(AND(ISBLANK(B1909),NOT(ISBLANK(B1910))),1,-1)</f>
        <v>-1</v>
      </c>
      <c r="I1910" s="0" t="n">
        <f aca="false">IF(ISBLANK(B1908),IF(AND(B1909=B1910,NOT(ISBLANK(B1909)),NOT(ISBLANK(B1910))),1,-1),-1)</f>
        <v>-1</v>
      </c>
      <c r="J1910" s="0" t="n">
        <f aca="false">IF(MAX(G1910:I1910)&lt;0,IF(OR(B1910=B1909,B1909=B1908),1,-1),MAX(G1910:I1910))</f>
        <v>0</v>
      </c>
    </row>
    <row r="1911" customFormat="false" ht="13.8" hidden="false" customHeight="false" outlineLevel="0" collapsed="false">
      <c r="A1911" s="7" t="n">
        <f aca="false">MAX(G1911:J1911)</f>
        <v>0</v>
      </c>
      <c r="B1911" s="8"/>
      <c r="C1911" s="9" t="e">
        <f aca="false">INDEX(SupplierNomenclature!$E$3:$E$10000,MATCH(B1911,SupplierNomenclature!$I$3:$I$10000,0))</f>
        <v>#N/A</v>
      </c>
      <c r="D1911" s="6" t="n">
        <f aca="false">IF(ISBLANK(B1911), , IF(ISBLANK(B1910), D1909+1, D1910))</f>
        <v>0</v>
      </c>
      <c r="E1911" s="9" t="n">
        <f aca="false">IF(ISBLANK(B1911),,IF(OR(ISBLANK(B1910), B1910="Баркод"),1,E1910+1))</f>
        <v>0</v>
      </c>
      <c r="F1911" s="9" t="n">
        <f aca="false">IF(ISBLANK(B1912), E1911/2,)</f>
        <v>0</v>
      </c>
      <c r="G1911" s="0" t="n">
        <f aca="false">IF(ISBLANK(B1911),0,-1)</f>
        <v>0</v>
      </c>
      <c r="H1911" s="0" t="n">
        <f aca="false">IF(AND(ISBLANK(B1910),NOT(ISBLANK(B1911))),1,-1)</f>
        <v>-1</v>
      </c>
      <c r="I1911" s="0" t="n">
        <f aca="false">IF(ISBLANK(B1909),IF(AND(B1910=B1911,NOT(ISBLANK(B1910)),NOT(ISBLANK(B1911))),1,-1),-1)</f>
        <v>-1</v>
      </c>
      <c r="J1911" s="0" t="n">
        <f aca="false">IF(MAX(G1911:I1911)&lt;0,IF(OR(B1911=B1910,B1910=B1909),1,-1),MAX(G1911:I1911))</f>
        <v>0</v>
      </c>
    </row>
    <row r="1912" customFormat="false" ht="13.8" hidden="false" customHeight="false" outlineLevel="0" collapsed="false">
      <c r="A1912" s="7" t="n">
        <f aca="false">MAX(G1912:J1912)</f>
        <v>0</v>
      </c>
      <c r="B1912" s="8"/>
      <c r="C1912" s="9" t="e">
        <f aca="false">INDEX(SupplierNomenclature!$E$3:$E$10000,MATCH(B1912,SupplierNomenclature!$I$3:$I$10000,0))</f>
        <v>#N/A</v>
      </c>
      <c r="D1912" s="6" t="n">
        <f aca="false">IF(ISBLANK(B1912), , IF(ISBLANK(B1911), D1910+1, D1911))</f>
        <v>0</v>
      </c>
      <c r="E1912" s="9" t="n">
        <f aca="false">IF(ISBLANK(B1912),,IF(OR(ISBLANK(B1911), B1911="Баркод"),1,E1911+1))</f>
        <v>0</v>
      </c>
      <c r="F1912" s="9" t="n">
        <f aca="false">IF(ISBLANK(B1913), E1912/2,)</f>
        <v>0</v>
      </c>
      <c r="G1912" s="0" t="n">
        <f aca="false">IF(ISBLANK(B1912),0,-1)</f>
        <v>0</v>
      </c>
      <c r="H1912" s="0" t="n">
        <f aca="false">IF(AND(ISBLANK(B1911),NOT(ISBLANK(B1912))),1,-1)</f>
        <v>-1</v>
      </c>
      <c r="I1912" s="0" t="n">
        <f aca="false">IF(ISBLANK(B1910),IF(AND(B1911=B1912,NOT(ISBLANK(B1911)),NOT(ISBLANK(B1912))),1,-1),-1)</f>
        <v>-1</v>
      </c>
      <c r="J1912" s="0" t="n">
        <f aca="false">IF(MAX(G1912:I1912)&lt;0,IF(OR(B1912=B1911,B1911=B1910),1,-1),MAX(G1912:I1912))</f>
        <v>0</v>
      </c>
    </row>
    <row r="1913" customFormat="false" ht="13.8" hidden="false" customHeight="false" outlineLevel="0" collapsed="false">
      <c r="A1913" s="7" t="n">
        <f aca="false">MAX(G1913:J1913)</f>
        <v>0</v>
      </c>
      <c r="B1913" s="8"/>
      <c r="C1913" s="9" t="e">
        <f aca="false">INDEX(SupplierNomenclature!$E$3:$E$10000,MATCH(B1913,SupplierNomenclature!$I$3:$I$10000,0))</f>
        <v>#N/A</v>
      </c>
      <c r="D1913" s="6" t="n">
        <f aca="false">IF(ISBLANK(B1913), , IF(ISBLANK(B1912), D1911+1, D1912))</f>
        <v>0</v>
      </c>
      <c r="E1913" s="9" t="n">
        <f aca="false">IF(ISBLANK(B1913),,IF(OR(ISBLANK(B1912), B1912="Баркод"),1,E1912+1))</f>
        <v>0</v>
      </c>
      <c r="F1913" s="9" t="n">
        <f aca="false">IF(ISBLANK(B1914), E1913/2,)</f>
        <v>0</v>
      </c>
      <c r="G1913" s="0" t="n">
        <f aca="false">IF(ISBLANK(B1913),0,-1)</f>
        <v>0</v>
      </c>
      <c r="H1913" s="0" t="n">
        <f aca="false">IF(AND(ISBLANK(B1912),NOT(ISBLANK(B1913))),1,-1)</f>
        <v>-1</v>
      </c>
      <c r="I1913" s="0" t="n">
        <f aca="false">IF(ISBLANK(B1911),IF(AND(B1912=B1913,NOT(ISBLANK(B1912)),NOT(ISBLANK(B1913))),1,-1),-1)</f>
        <v>-1</v>
      </c>
      <c r="J1913" s="0" t="n">
        <f aca="false">IF(MAX(G1913:I1913)&lt;0,IF(OR(B1913=B1912,B1912=B1911),1,-1),MAX(G1913:I1913))</f>
        <v>0</v>
      </c>
    </row>
    <row r="1914" customFormat="false" ht="13.8" hidden="false" customHeight="false" outlineLevel="0" collapsed="false">
      <c r="A1914" s="7" t="n">
        <f aca="false">MAX(G1914:J1914)</f>
        <v>0</v>
      </c>
      <c r="B1914" s="8"/>
      <c r="C1914" s="9" t="e">
        <f aca="false">INDEX(SupplierNomenclature!$E$3:$E$10000,MATCH(B1914,SupplierNomenclature!$I$3:$I$10000,0))</f>
        <v>#N/A</v>
      </c>
      <c r="D1914" s="6" t="n">
        <f aca="false">IF(ISBLANK(B1914), , IF(ISBLANK(B1913), D1912+1, D1913))</f>
        <v>0</v>
      </c>
      <c r="E1914" s="9" t="n">
        <f aca="false">IF(ISBLANK(B1914),,IF(OR(ISBLANK(B1913), B1913="Баркод"),1,E1913+1))</f>
        <v>0</v>
      </c>
      <c r="F1914" s="9" t="n">
        <f aca="false">IF(ISBLANK(B1915), E1914/2,)</f>
        <v>0</v>
      </c>
      <c r="G1914" s="0" t="n">
        <f aca="false">IF(ISBLANK(B1914),0,-1)</f>
        <v>0</v>
      </c>
      <c r="H1914" s="0" t="n">
        <f aca="false">IF(AND(ISBLANK(B1913),NOT(ISBLANK(B1914))),1,-1)</f>
        <v>-1</v>
      </c>
      <c r="I1914" s="0" t="n">
        <f aca="false">IF(ISBLANK(B1912),IF(AND(B1913=B1914,NOT(ISBLANK(B1913)),NOT(ISBLANK(B1914))),1,-1),-1)</f>
        <v>-1</v>
      </c>
      <c r="J1914" s="0" t="n">
        <f aca="false">IF(MAX(G1914:I1914)&lt;0,IF(OR(B1914=B1913,B1913=B1912),1,-1),MAX(G1914:I1914))</f>
        <v>0</v>
      </c>
    </row>
    <row r="1915" customFormat="false" ht="13.8" hidden="false" customHeight="false" outlineLevel="0" collapsed="false">
      <c r="A1915" s="7" t="n">
        <f aca="false">MAX(G1915:J1915)</f>
        <v>0</v>
      </c>
      <c r="B1915" s="8"/>
      <c r="C1915" s="9" t="e">
        <f aca="false">INDEX(SupplierNomenclature!$E$3:$E$10000,MATCH(B1915,SupplierNomenclature!$I$3:$I$10000,0))</f>
        <v>#N/A</v>
      </c>
      <c r="D1915" s="6" t="n">
        <f aca="false">IF(ISBLANK(B1915), , IF(ISBLANK(B1914), D1913+1, D1914))</f>
        <v>0</v>
      </c>
      <c r="E1915" s="9" t="n">
        <f aca="false">IF(ISBLANK(B1915),,IF(OR(ISBLANK(B1914), B1914="Баркод"),1,E1914+1))</f>
        <v>0</v>
      </c>
      <c r="F1915" s="9" t="n">
        <f aca="false">IF(ISBLANK(B1916), E1915/2,)</f>
        <v>0</v>
      </c>
      <c r="G1915" s="0" t="n">
        <f aca="false">IF(ISBLANK(B1915),0,-1)</f>
        <v>0</v>
      </c>
      <c r="H1915" s="0" t="n">
        <f aca="false">IF(AND(ISBLANK(B1914),NOT(ISBLANK(B1915))),1,-1)</f>
        <v>-1</v>
      </c>
      <c r="I1915" s="0" t="n">
        <f aca="false">IF(ISBLANK(B1913),IF(AND(B1914=B1915,NOT(ISBLANK(B1914)),NOT(ISBLANK(B1915))),1,-1),-1)</f>
        <v>-1</v>
      </c>
      <c r="J1915" s="0" t="n">
        <f aca="false">IF(MAX(G1915:I1915)&lt;0,IF(OR(B1915=B1914,B1914=B1913),1,-1),MAX(G1915:I1915))</f>
        <v>0</v>
      </c>
    </row>
    <row r="1916" customFormat="false" ht="13.8" hidden="false" customHeight="false" outlineLevel="0" collapsed="false">
      <c r="A1916" s="7" t="n">
        <f aca="false">MAX(G1916:J1916)</f>
        <v>0</v>
      </c>
      <c r="B1916" s="8"/>
      <c r="C1916" s="9" t="e">
        <f aca="false">INDEX(SupplierNomenclature!$E$3:$E$10000,MATCH(B1916,SupplierNomenclature!$I$3:$I$10000,0))</f>
        <v>#N/A</v>
      </c>
      <c r="D1916" s="6" t="n">
        <f aca="false">IF(ISBLANK(B1916), , IF(ISBLANK(B1915), D1914+1, D1915))</f>
        <v>0</v>
      </c>
      <c r="E1916" s="9" t="n">
        <f aca="false">IF(ISBLANK(B1916),,IF(OR(ISBLANK(B1915), B1915="Баркод"),1,E1915+1))</f>
        <v>0</v>
      </c>
      <c r="F1916" s="9" t="n">
        <f aca="false">IF(ISBLANK(B1917), E1916/2,)</f>
        <v>0</v>
      </c>
      <c r="G1916" s="0" t="n">
        <f aca="false">IF(ISBLANK(B1916),0,-1)</f>
        <v>0</v>
      </c>
      <c r="H1916" s="0" t="n">
        <f aca="false">IF(AND(ISBLANK(B1915),NOT(ISBLANK(B1916))),1,-1)</f>
        <v>-1</v>
      </c>
      <c r="I1916" s="0" t="n">
        <f aca="false">IF(ISBLANK(B1914),IF(AND(B1915=B1916,NOT(ISBLANK(B1915)),NOT(ISBLANK(B1916))),1,-1),-1)</f>
        <v>-1</v>
      </c>
      <c r="J1916" s="0" t="n">
        <f aca="false">IF(MAX(G1916:I1916)&lt;0,IF(OR(B1916=B1915,B1915=B1914),1,-1),MAX(G1916:I1916))</f>
        <v>0</v>
      </c>
    </row>
    <row r="1917" customFormat="false" ht="13.8" hidden="false" customHeight="false" outlineLevel="0" collapsed="false">
      <c r="A1917" s="7" t="n">
        <f aca="false">MAX(G1917:J1917)</f>
        <v>0</v>
      </c>
      <c r="B1917" s="8"/>
      <c r="C1917" s="9" t="e">
        <f aca="false">INDEX(SupplierNomenclature!$E$3:$E$10000,MATCH(B1917,SupplierNomenclature!$I$3:$I$10000,0))</f>
        <v>#N/A</v>
      </c>
      <c r="D1917" s="6" t="n">
        <f aca="false">IF(ISBLANK(B1917), , IF(ISBLANK(B1916), D1915+1, D1916))</f>
        <v>0</v>
      </c>
      <c r="E1917" s="9" t="n">
        <f aca="false">IF(ISBLANK(B1917),,IF(OR(ISBLANK(B1916), B1916="Баркод"),1,E1916+1))</f>
        <v>0</v>
      </c>
      <c r="F1917" s="9" t="n">
        <f aca="false">IF(ISBLANK(B1918), E1917/2,)</f>
        <v>0</v>
      </c>
      <c r="G1917" s="0" t="n">
        <f aca="false">IF(ISBLANK(B1917),0,-1)</f>
        <v>0</v>
      </c>
      <c r="H1917" s="0" t="n">
        <f aca="false">IF(AND(ISBLANK(B1916),NOT(ISBLANK(B1917))),1,-1)</f>
        <v>-1</v>
      </c>
      <c r="I1917" s="0" t="n">
        <f aca="false">IF(ISBLANK(B1915),IF(AND(B1916=B1917,NOT(ISBLANK(B1916)),NOT(ISBLANK(B1917))),1,-1),-1)</f>
        <v>-1</v>
      </c>
      <c r="J1917" s="0" t="n">
        <f aca="false">IF(MAX(G1917:I1917)&lt;0,IF(OR(B1917=B1916,B1916=B1915),1,-1),MAX(G1917:I1917))</f>
        <v>0</v>
      </c>
    </row>
    <row r="1918" customFormat="false" ht="13.8" hidden="false" customHeight="false" outlineLevel="0" collapsed="false">
      <c r="A1918" s="7" t="n">
        <f aca="false">MAX(G1918:J1918)</f>
        <v>0</v>
      </c>
      <c r="B1918" s="8"/>
      <c r="C1918" s="9" t="e">
        <f aca="false">INDEX(SupplierNomenclature!$E$3:$E$10000,MATCH(B1918,SupplierNomenclature!$I$3:$I$10000,0))</f>
        <v>#N/A</v>
      </c>
      <c r="D1918" s="6" t="n">
        <f aca="false">IF(ISBLANK(B1918), , IF(ISBLANK(B1917), D1916+1, D1917))</f>
        <v>0</v>
      </c>
      <c r="E1918" s="9" t="n">
        <f aca="false">IF(ISBLANK(B1918),,IF(OR(ISBLANK(B1917), B1917="Баркод"),1,E1917+1))</f>
        <v>0</v>
      </c>
      <c r="F1918" s="9" t="n">
        <f aca="false">IF(ISBLANK(B1919), E1918/2,)</f>
        <v>0</v>
      </c>
      <c r="G1918" s="0" t="n">
        <f aca="false">IF(ISBLANK(B1918),0,-1)</f>
        <v>0</v>
      </c>
      <c r="H1918" s="0" t="n">
        <f aca="false">IF(AND(ISBLANK(B1917),NOT(ISBLANK(B1918))),1,-1)</f>
        <v>-1</v>
      </c>
      <c r="I1918" s="0" t="n">
        <f aca="false">IF(ISBLANK(B1916),IF(AND(B1917=B1918,NOT(ISBLANK(B1917)),NOT(ISBLANK(B1918))),1,-1),-1)</f>
        <v>-1</v>
      </c>
      <c r="J1918" s="0" t="n">
        <f aca="false">IF(MAX(G1918:I1918)&lt;0,IF(OR(B1918=B1917,B1917=B1916),1,-1),MAX(G1918:I1918))</f>
        <v>0</v>
      </c>
    </row>
    <row r="1919" customFormat="false" ht="13.8" hidden="false" customHeight="false" outlineLevel="0" collapsed="false">
      <c r="A1919" s="7" t="n">
        <f aca="false">MAX(G1919:J1919)</f>
        <v>0</v>
      </c>
      <c r="B1919" s="8"/>
      <c r="C1919" s="9" t="e">
        <f aca="false">INDEX(SupplierNomenclature!$E$3:$E$10000,MATCH(B1919,SupplierNomenclature!$I$3:$I$10000,0))</f>
        <v>#N/A</v>
      </c>
      <c r="D1919" s="6" t="n">
        <f aca="false">IF(ISBLANK(B1919), , IF(ISBLANK(B1918), D1917+1, D1918))</f>
        <v>0</v>
      </c>
      <c r="E1919" s="9" t="n">
        <f aca="false">IF(ISBLANK(B1919),,IF(OR(ISBLANK(B1918), B1918="Баркод"),1,E1918+1))</f>
        <v>0</v>
      </c>
      <c r="F1919" s="9" t="n">
        <f aca="false">IF(ISBLANK(B1920), E1919/2,)</f>
        <v>0</v>
      </c>
      <c r="G1919" s="0" t="n">
        <f aca="false">IF(ISBLANK(B1919),0,-1)</f>
        <v>0</v>
      </c>
      <c r="H1919" s="0" t="n">
        <f aca="false">IF(AND(ISBLANK(B1918),NOT(ISBLANK(B1919))),1,-1)</f>
        <v>-1</v>
      </c>
      <c r="I1919" s="0" t="n">
        <f aca="false">IF(ISBLANK(B1917),IF(AND(B1918=B1919,NOT(ISBLANK(B1918)),NOT(ISBLANK(B1919))),1,-1),-1)</f>
        <v>-1</v>
      </c>
      <c r="J1919" s="0" t="n">
        <f aca="false">IF(MAX(G1919:I1919)&lt;0,IF(OR(B1919=B1918,B1918=B1917),1,-1),MAX(G1919:I1919))</f>
        <v>0</v>
      </c>
    </row>
    <row r="1920" customFormat="false" ht="13.8" hidden="false" customHeight="false" outlineLevel="0" collapsed="false">
      <c r="A1920" s="7" t="n">
        <f aca="false">MAX(G1920:J1920)</f>
        <v>0</v>
      </c>
      <c r="B1920" s="8"/>
      <c r="C1920" s="9" t="e">
        <f aca="false">INDEX(SupplierNomenclature!$E$3:$E$10000,MATCH(B1920,SupplierNomenclature!$I$3:$I$10000,0))</f>
        <v>#N/A</v>
      </c>
      <c r="D1920" s="6" t="n">
        <f aca="false">IF(ISBLANK(B1920), , IF(ISBLANK(B1919), D1918+1, D1919))</f>
        <v>0</v>
      </c>
      <c r="E1920" s="9" t="n">
        <f aca="false">IF(ISBLANK(B1920),,IF(OR(ISBLANK(B1919), B1919="Баркод"),1,E1919+1))</f>
        <v>0</v>
      </c>
      <c r="F1920" s="9" t="n">
        <f aca="false">IF(ISBLANK(B1921), E1920/2,)</f>
        <v>0</v>
      </c>
      <c r="G1920" s="0" t="n">
        <f aca="false">IF(ISBLANK(B1920),0,-1)</f>
        <v>0</v>
      </c>
      <c r="H1920" s="0" t="n">
        <f aca="false">IF(AND(ISBLANK(B1919),NOT(ISBLANK(B1920))),1,-1)</f>
        <v>-1</v>
      </c>
      <c r="I1920" s="0" t="n">
        <f aca="false">IF(ISBLANK(B1918),IF(AND(B1919=B1920,NOT(ISBLANK(B1919)),NOT(ISBLANK(B1920))),1,-1),-1)</f>
        <v>-1</v>
      </c>
      <c r="J1920" s="0" t="n">
        <f aca="false">IF(MAX(G1920:I1920)&lt;0,IF(OR(B1920=B1919,B1919=B1918),1,-1),MAX(G1920:I1920))</f>
        <v>0</v>
      </c>
    </row>
    <row r="1921" customFormat="false" ht="13.8" hidden="false" customHeight="false" outlineLevel="0" collapsed="false">
      <c r="A1921" s="7" t="n">
        <f aca="false">MAX(G1921:J1921)</f>
        <v>0</v>
      </c>
      <c r="B1921" s="8"/>
      <c r="C1921" s="9" t="e">
        <f aca="false">INDEX(SupplierNomenclature!$E$3:$E$10000,MATCH(B1921,SupplierNomenclature!$I$3:$I$10000,0))</f>
        <v>#N/A</v>
      </c>
      <c r="D1921" s="6" t="n">
        <f aca="false">IF(ISBLANK(B1921), , IF(ISBLANK(B1920), D1919+1, D1920))</f>
        <v>0</v>
      </c>
      <c r="E1921" s="9" t="n">
        <f aca="false">IF(ISBLANK(B1921),,IF(OR(ISBLANK(B1920), B1920="Баркод"),1,E1920+1))</f>
        <v>0</v>
      </c>
      <c r="F1921" s="9" t="n">
        <f aca="false">IF(ISBLANK(B1922), E1921/2,)</f>
        <v>0</v>
      </c>
      <c r="G1921" s="0" t="n">
        <f aca="false">IF(ISBLANK(B1921),0,-1)</f>
        <v>0</v>
      </c>
      <c r="H1921" s="0" t="n">
        <f aca="false">IF(AND(ISBLANK(B1920),NOT(ISBLANK(B1921))),1,-1)</f>
        <v>-1</v>
      </c>
      <c r="I1921" s="0" t="n">
        <f aca="false">IF(ISBLANK(B1919),IF(AND(B1920=B1921,NOT(ISBLANK(B1920)),NOT(ISBLANK(B1921))),1,-1),-1)</f>
        <v>-1</v>
      </c>
      <c r="J1921" s="0" t="n">
        <f aca="false">IF(MAX(G1921:I1921)&lt;0,IF(OR(B1921=B1920,B1920=B1919),1,-1),MAX(G1921:I1921))</f>
        <v>0</v>
      </c>
    </row>
    <row r="1922" customFormat="false" ht="13.8" hidden="false" customHeight="false" outlineLevel="0" collapsed="false">
      <c r="A1922" s="7" t="n">
        <f aca="false">MAX(G1922:J1922)</f>
        <v>0</v>
      </c>
      <c r="B1922" s="8"/>
      <c r="C1922" s="9" t="e">
        <f aca="false">INDEX(SupplierNomenclature!$E$3:$E$10000,MATCH(B1922,SupplierNomenclature!$I$3:$I$10000,0))</f>
        <v>#N/A</v>
      </c>
      <c r="D1922" s="6" t="n">
        <f aca="false">IF(ISBLANK(B1922), , IF(ISBLANK(B1921), D1920+1, D1921))</f>
        <v>0</v>
      </c>
      <c r="E1922" s="9" t="n">
        <f aca="false">IF(ISBLANK(B1922),,IF(OR(ISBLANK(B1921), B1921="Баркод"),1,E1921+1))</f>
        <v>0</v>
      </c>
      <c r="F1922" s="9" t="n">
        <f aca="false">IF(ISBLANK(B1923), E1922/2,)</f>
        <v>0</v>
      </c>
      <c r="G1922" s="0" t="n">
        <f aca="false">IF(ISBLANK(B1922),0,-1)</f>
        <v>0</v>
      </c>
      <c r="H1922" s="0" t="n">
        <f aca="false">IF(AND(ISBLANK(B1921),NOT(ISBLANK(B1922))),1,-1)</f>
        <v>-1</v>
      </c>
      <c r="I1922" s="0" t="n">
        <f aca="false">IF(ISBLANK(B1920),IF(AND(B1921=B1922,NOT(ISBLANK(B1921)),NOT(ISBLANK(B1922))),1,-1),-1)</f>
        <v>-1</v>
      </c>
      <c r="J1922" s="0" t="n">
        <f aca="false">IF(MAX(G1922:I1922)&lt;0,IF(OR(B1922=B1921,B1921=B1920),1,-1),MAX(G1922:I1922))</f>
        <v>0</v>
      </c>
    </row>
    <row r="1923" customFormat="false" ht="13.8" hidden="false" customHeight="false" outlineLevel="0" collapsed="false">
      <c r="A1923" s="7" t="n">
        <f aca="false">MAX(G1923:J1923)</f>
        <v>0</v>
      </c>
      <c r="B1923" s="8"/>
      <c r="C1923" s="9" t="e">
        <f aca="false">INDEX(SupplierNomenclature!$E$3:$E$10000,MATCH(B1923,SupplierNomenclature!$I$3:$I$10000,0))</f>
        <v>#N/A</v>
      </c>
      <c r="D1923" s="6" t="n">
        <f aca="false">IF(ISBLANK(B1923), , IF(ISBLANK(B1922), D1921+1, D1922))</f>
        <v>0</v>
      </c>
      <c r="E1923" s="9" t="n">
        <f aca="false">IF(ISBLANK(B1923),,IF(OR(ISBLANK(B1922), B1922="Баркод"),1,E1922+1))</f>
        <v>0</v>
      </c>
      <c r="F1923" s="9" t="n">
        <f aca="false">IF(ISBLANK(B1924), E1923/2,)</f>
        <v>0</v>
      </c>
      <c r="G1923" s="0" t="n">
        <f aca="false">IF(ISBLANK(B1923),0,-1)</f>
        <v>0</v>
      </c>
      <c r="H1923" s="0" t="n">
        <f aca="false">IF(AND(ISBLANK(B1922),NOT(ISBLANK(B1923))),1,-1)</f>
        <v>-1</v>
      </c>
      <c r="I1923" s="0" t="n">
        <f aca="false">IF(ISBLANK(B1921),IF(AND(B1922=B1923,NOT(ISBLANK(B1922)),NOT(ISBLANK(B1923))),1,-1),-1)</f>
        <v>-1</v>
      </c>
      <c r="J1923" s="0" t="n">
        <f aca="false">IF(MAX(G1923:I1923)&lt;0,IF(OR(B1923=B1922,B1922=B1921),1,-1),MAX(G1923:I1923))</f>
        <v>0</v>
      </c>
    </row>
    <row r="1924" customFormat="false" ht="13.8" hidden="false" customHeight="false" outlineLevel="0" collapsed="false">
      <c r="A1924" s="7" t="n">
        <f aca="false">MAX(G1924:J1924)</f>
        <v>0</v>
      </c>
      <c r="B1924" s="8"/>
      <c r="C1924" s="9" t="e">
        <f aca="false">INDEX(SupplierNomenclature!$E$3:$E$10000,MATCH(B1924,SupplierNomenclature!$I$3:$I$10000,0))</f>
        <v>#N/A</v>
      </c>
      <c r="D1924" s="6" t="n">
        <f aca="false">IF(ISBLANK(B1924), , IF(ISBLANK(B1923), D1922+1, D1923))</f>
        <v>0</v>
      </c>
      <c r="E1924" s="9" t="n">
        <f aca="false">IF(ISBLANK(B1924),,IF(OR(ISBLANK(B1923), B1923="Баркод"),1,E1923+1))</f>
        <v>0</v>
      </c>
      <c r="F1924" s="9" t="n">
        <f aca="false">IF(ISBLANK(B1925), E1924/2,)</f>
        <v>0</v>
      </c>
      <c r="G1924" s="0" t="n">
        <f aca="false">IF(ISBLANK(B1924),0,-1)</f>
        <v>0</v>
      </c>
      <c r="H1924" s="0" t="n">
        <f aca="false">IF(AND(ISBLANK(B1923),NOT(ISBLANK(B1924))),1,-1)</f>
        <v>-1</v>
      </c>
      <c r="I1924" s="0" t="n">
        <f aca="false">IF(ISBLANK(B1922),IF(AND(B1923=B1924,NOT(ISBLANK(B1923)),NOT(ISBLANK(B1924))),1,-1),-1)</f>
        <v>-1</v>
      </c>
      <c r="J1924" s="0" t="n">
        <f aca="false">IF(MAX(G1924:I1924)&lt;0,IF(OR(B1924=B1923,B1923=B1922),1,-1),MAX(G1924:I1924))</f>
        <v>0</v>
      </c>
    </row>
    <row r="1925" customFormat="false" ht="13.8" hidden="false" customHeight="false" outlineLevel="0" collapsed="false">
      <c r="A1925" s="7" t="n">
        <f aca="false">MAX(G1925:J1925)</f>
        <v>0</v>
      </c>
      <c r="B1925" s="8"/>
      <c r="C1925" s="9" t="e">
        <f aca="false">INDEX(SupplierNomenclature!$E$3:$E$10000,MATCH(B1925,SupplierNomenclature!$I$3:$I$10000,0))</f>
        <v>#N/A</v>
      </c>
      <c r="D1925" s="6" t="n">
        <f aca="false">IF(ISBLANK(B1925), , IF(ISBLANK(B1924), D1923+1, D1924))</f>
        <v>0</v>
      </c>
      <c r="E1925" s="9" t="n">
        <f aca="false">IF(ISBLANK(B1925),,IF(OR(ISBLANK(B1924), B1924="Баркод"),1,E1924+1))</f>
        <v>0</v>
      </c>
      <c r="F1925" s="9" t="n">
        <f aca="false">IF(ISBLANK(B1926), E1925/2,)</f>
        <v>0</v>
      </c>
      <c r="G1925" s="0" t="n">
        <f aca="false">IF(ISBLANK(B1925),0,-1)</f>
        <v>0</v>
      </c>
      <c r="H1925" s="0" t="n">
        <f aca="false">IF(AND(ISBLANK(B1924),NOT(ISBLANK(B1925))),1,-1)</f>
        <v>-1</v>
      </c>
      <c r="I1925" s="0" t="n">
        <f aca="false">IF(ISBLANK(B1923),IF(AND(B1924=B1925,NOT(ISBLANK(B1924)),NOT(ISBLANK(B1925))),1,-1),-1)</f>
        <v>-1</v>
      </c>
      <c r="J1925" s="0" t="n">
        <f aca="false">IF(MAX(G1925:I1925)&lt;0,IF(OR(B1925=B1924,B1924=B1923),1,-1),MAX(G1925:I1925))</f>
        <v>0</v>
      </c>
    </row>
    <row r="1926" customFormat="false" ht="13.8" hidden="false" customHeight="false" outlineLevel="0" collapsed="false">
      <c r="A1926" s="7" t="n">
        <f aca="false">MAX(G1926:J1926)</f>
        <v>0</v>
      </c>
      <c r="B1926" s="8"/>
      <c r="C1926" s="9" t="e">
        <f aca="false">INDEX(SupplierNomenclature!$E$3:$E$10000,MATCH(B1926,SupplierNomenclature!$I$3:$I$10000,0))</f>
        <v>#N/A</v>
      </c>
      <c r="D1926" s="6" t="n">
        <f aca="false">IF(ISBLANK(B1926), , IF(ISBLANK(B1925), D1924+1, D1925))</f>
        <v>0</v>
      </c>
      <c r="E1926" s="9" t="n">
        <f aca="false">IF(ISBLANK(B1926),,IF(OR(ISBLANK(B1925), B1925="Баркод"),1,E1925+1))</f>
        <v>0</v>
      </c>
      <c r="F1926" s="9" t="n">
        <f aca="false">IF(ISBLANK(B1927), E1926/2,)</f>
        <v>0</v>
      </c>
      <c r="G1926" s="0" t="n">
        <f aca="false">IF(ISBLANK(B1926),0,-1)</f>
        <v>0</v>
      </c>
      <c r="H1926" s="0" t="n">
        <f aca="false">IF(AND(ISBLANK(B1925),NOT(ISBLANK(B1926))),1,-1)</f>
        <v>-1</v>
      </c>
      <c r="I1926" s="0" t="n">
        <f aca="false">IF(ISBLANK(B1924),IF(AND(B1925=B1926,NOT(ISBLANK(B1925)),NOT(ISBLANK(B1926))),1,-1),-1)</f>
        <v>-1</v>
      </c>
      <c r="J1926" s="0" t="n">
        <f aca="false">IF(MAX(G1926:I1926)&lt;0,IF(OR(B1926=B1925,B1925=B1924),1,-1),MAX(G1926:I1926))</f>
        <v>0</v>
      </c>
    </row>
    <row r="1927" customFormat="false" ht="13.8" hidden="false" customHeight="false" outlineLevel="0" collapsed="false">
      <c r="A1927" s="7" t="n">
        <f aca="false">MAX(G1927:J1927)</f>
        <v>0</v>
      </c>
      <c r="B1927" s="8"/>
      <c r="C1927" s="9" t="e">
        <f aca="false">INDEX(SupplierNomenclature!$E$3:$E$10000,MATCH(B1927,SupplierNomenclature!$I$3:$I$10000,0))</f>
        <v>#N/A</v>
      </c>
      <c r="D1927" s="6" t="n">
        <f aca="false">IF(ISBLANK(B1927), , IF(ISBLANK(B1926), D1925+1, D1926))</f>
        <v>0</v>
      </c>
      <c r="E1927" s="9" t="n">
        <f aca="false">IF(ISBLANK(B1927),,IF(OR(ISBLANK(B1926), B1926="Баркод"),1,E1926+1))</f>
        <v>0</v>
      </c>
      <c r="F1927" s="9" t="n">
        <f aca="false">IF(ISBLANK(B1928), E1927/2,)</f>
        <v>0</v>
      </c>
      <c r="G1927" s="0" t="n">
        <f aca="false">IF(ISBLANK(B1927),0,-1)</f>
        <v>0</v>
      </c>
      <c r="H1927" s="0" t="n">
        <f aca="false">IF(AND(ISBLANK(B1926),NOT(ISBLANK(B1927))),1,-1)</f>
        <v>-1</v>
      </c>
      <c r="I1927" s="0" t="n">
        <f aca="false">IF(ISBLANK(B1925),IF(AND(B1926=B1927,NOT(ISBLANK(B1926)),NOT(ISBLANK(B1927))),1,-1),-1)</f>
        <v>-1</v>
      </c>
      <c r="J1927" s="0" t="n">
        <f aca="false">IF(MAX(G1927:I1927)&lt;0,IF(OR(B1927=B1926,B1926=B1925),1,-1),MAX(G1927:I1927))</f>
        <v>0</v>
      </c>
    </row>
    <row r="1928" customFormat="false" ht="13.8" hidden="false" customHeight="false" outlineLevel="0" collapsed="false">
      <c r="A1928" s="7" t="n">
        <f aca="false">MAX(G1928:J1928)</f>
        <v>0</v>
      </c>
      <c r="B1928" s="8"/>
      <c r="C1928" s="9" t="e">
        <f aca="false">INDEX(SupplierNomenclature!$E$3:$E$10000,MATCH(B1928,SupplierNomenclature!$I$3:$I$10000,0))</f>
        <v>#N/A</v>
      </c>
      <c r="D1928" s="6" t="n">
        <f aca="false">IF(ISBLANK(B1928), , IF(ISBLANK(B1927), D1926+1, D1927))</f>
        <v>0</v>
      </c>
      <c r="E1928" s="9" t="n">
        <f aca="false">IF(ISBLANK(B1928),,IF(OR(ISBLANK(B1927), B1927="Баркод"),1,E1927+1))</f>
        <v>0</v>
      </c>
      <c r="F1928" s="9" t="n">
        <f aca="false">IF(ISBLANK(B1929), E1928/2,)</f>
        <v>0</v>
      </c>
      <c r="G1928" s="0" t="n">
        <f aca="false">IF(ISBLANK(B1928),0,-1)</f>
        <v>0</v>
      </c>
      <c r="H1928" s="0" t="n">
        <f aca="false">IF(AND(ISBLANK(B1927),NOT(ISBLANK(B1928))),1,-1)</f>
        <v>-1</v>
      </c>
      <c r="I1928" s="0" t="n">
        <f aca="false">IF(ISBLANK(B1926),IF(AND(B1927=B1928,NOT(ISBLANK(B1927)),NOT(ISBLANK(B1928))),1,-1),-1)</f>
        <v>-1</v>
      </c>
      <c r="J1928" s="0" t="n">
        <f aca="false">IF(MAX(G1928:I1928)&lt;0,IF(OR(B1928=B1927,B1927=B1926),1,-1),MAX(G1928:I1928))</f>
        <v>0</v>
      </c>
    </row>
    <row r="1929" customFormat="false" ht="13.8" hidden="false" customHeight="false" outlineLevel="0" collapsed="false">
      <c r="A1929" s="7" t="n">
        <f aca="false">MAX(G1929:J1929)</f>
        <v>0</v>
      </c>
      <c r="B1929" s="8"/>
      <c r="C1929" s="9" t="e">
        <f aca="false">INDEX(SupplierNomenclature!$E$3:$E$10000,MATCH(B1929,SupplierNomenclature!$I$3:$I$10000,0))</f>
        <v>#N/A</v>
      </c>
      <c r="D1929" s="6" t="n">
        <f aca="false">IF(ISBLANK(B1929), , IF(ISBLANK(B1928), D1927+1, D1928))</f>
        <v>0</v>
      </c>
      <c r="E1929" s="9" t="n">
        <f aca="false">IF(ISBLANK(B1929),,IF(OR(ISBLANK(B1928), B1928="Баркод"),1,E1928+1))</f>
        <v>0</v>
      </c>
      <c r="F1929" s="9" t="n">
        <f aca="false">IF(ISBLANK(B1930), E1929/2,)</f>
        <v>0</v>
      </c>
      <c r="G1929" s="0" t="n">
        <f aca="false">IF(ISBLANK(B1929),0,-1)</f>
        <v>0</v>
      </c>
      <c r="H1929" s="0" t="n">
        <f aca="false">IF(AND(ISBLANK(B1928),NOT(ISBLANK(B1929))),1,-1)</f>
        <v>-1</v>
      </c>
      <c r="I1929" s="0" t="n">
        <f aca="false">IF(ISBLANK(B1927),IF(AND(B1928=B1929,NOT(ISBLANK(B1928)),NOT(ISBLANK(B1929))),1,-1),-1)</f>
        <v>-1</v>
      </c>
      <c r="J1929" s="0" t="n">
        <f aca="false">IF(MAX(G1929:I1929)&lt;0,IF(OR(B1929=B1928,B1928=B1927),1,-1),MAX(G1929:I1929))</f>
        <v>0</v>
      </c>
    </row>
    <row r="1930" customFormat="false" ht="13.8" hidden="false" customHeight="false" outlineLevel="0" collapsed="false">
      <c r="A1930" s="7" t="n">
        <f aca="false">MAX(G1930:J1930)</f>
        <v>0</v>
      </c>
      <c r="B1930" s="8"/>
      <c r="C1930" s="9" t="e">
        <f aca="false">INDEX(SupplierNomenclature!$E$3:$E$10000,MATCH(B1930,SupplierNomenclature!$I$3:$I$10000,0))</f>
        <v>#N/A</v>
      </c>
      <c r="D1930" s="6" t="n">
        <f aca="false">IF(ISBLANK(B1930), , IF(ISBLANK(B1929), D1928+1, D1929))</f>
        <v>0</v>
      </c>
      <c r="E1930" s="9" t="n">
        <f aca="false">IF(ISBLANK(B1930),,IF(OR(ISBLANK(B1929), B1929="Баркод"),1,E1929+1))</f>
        <v>0</v>
      </c>
      <c r="F1930" s="9" t="n">
        <f aca="false">IF(ISBLANK(B1931), E1930/2,)</f>
        <v>0</v>
      </c>
      <c r="G1930" s="0" t="n">
        <f aca="false">IF(ISBLANK(B1930),0,-1)</f>
        <v>0</v>
      </c>
      <c r="H1930" s="0" t="n">
        <f aca="false">IF(AND(ISBLANK(B1929),NOT(ISBLANK(B1930))),1,-1)</f>
        <v>-1</v>
      </c>
      <c r="I1930" s="0" t="n">
        <f aca="false">IF(ISBLANK(B1928),IF(AND(B1929=B1930,NOT(ISBLANK(B1929)),NOT(ISBLANK(B1930))),1,-1),-1)</f>
        <v>-1</v>
      </c>
      <c r="J1930" s="0" t="n">
        <f aca="false">IF(MAX(G1930:I1930)&lt;0,IF(OR(B1930=B1929,B1929=B1928),1,-1),MAX(G1930:I1930))</f>
        <v>0</v>
      </c>
    </row>
    <row r="1931" customFormat="false" ht="13.8" hidden="false" customHeight="false" outlineLevel="0" collapsed="false">
      <c r="A1931" s="7" t="n">
        <f aca="false">MAX(G1931:J1931)</f>
        <v>0</v>
      </c>
      <c r="B1931" s="8"/>
      <c r="C1931" s="9" t="e">
        <f aca="false">INDEX(SupplierNomenclature!$E$3:$E$10000,MATCH(B1931,SupplierNomenclature!$I$3:$I$10000,0))</f>
        <v>#N/A</v>
      </c>
      <c r="D1931" s="6" t="n">
        <f aca="false">IF(ISBLANK(B1931), , IF(ISBLANK(B1930), D1929+1, D1930))</f>
        <v>0</v>
      </c>
      <c r="E1931" s="9" t="n">
        <f aca="false">IF(ISBLANK(B1931),,IF(OR(ISBLANK(B1930), B1930="Баркод"),1,E1930+1))</f>
        <v>0</v>
      </c>
      <c r="F1931" s="9" t="n">
        <f aca="false">IF(ISBLANK(B1932), E1931/2,)</f>
        <v>0</v>
      </c>
      <c r="G1931" s="0" t="n">
        <f aca="false">IF(ISBLANK(B1931),0,-1)</f>
        <v>0</v>
      </c>
      <c r="H1931" s="0" t="n">
        <f aca="false">IF(AND(ISBLANK(B1930),NOT(ISBLANK(B1931))),1,-1)</f>
        <v>-1</v>
      </c>
      <c r="I1931" s="0" t="n">
        <f aca="false">IF(ISBLANK(B1929),IF(AND(B1930=B1931,NOT(ISBLANK(B1930)),NOT(ISBLANK(B1931))),1,-1),-1)</f>
        <v>-1</v>
      </c>
      <c r="J1931" s="0" t="n">
        <f aca="false">IF(MAX(G1931:I1931)&lt;0,IF(OR(B1931=B1930,B1930=B1929),1,-1),MAX(G1931:I1931))</f>
        <v>0</v>
      </c>
    </row>
    <row r="1932" customFormat="false" ht="13.8" hidden="false" customHeight="false" outlineLevel="0" collapsed="false">
      <c r="A1932" s="7" t="n">
        <f aca="false">MAX(G1932:J1932)</f>
        <v>0</v>
      </c>
      <c r="B1932" s="8"/>
      <c r="C1932" s="9" t="e">
        <f aca="false">INDEX(SupplierNomenclature!$E$3:$E$10000,MATCH(B1932,SupplierNomenclature!$I$3:$I$10000,0))</f>
        <v>#N/A</v>
      </c>
      <c r="D1932" s="6" t="n">
        <f aca="false">IF(ISBLANK(B1932), , IF(ISBLANK(B1931), D1930+1, D1931))</f>
        <v>0</v>
      </c>
      <c r="E1932" s="9" t="n">
        <f aca="false">IF(ISBLANK(B1932),,IF(OR(ISBLANK(B1931), B1931="Баркод"),1,E1931+1))</f>
        <v>0</v>
      </c>
      <c r="F1932" s="9" t="n">
        <f aca="false">IF(ISBLANK(B1933), E1932/2,)</f>
        <v>0</v>
      </c>
      <c r="G1932" s="0" t="n">
        <f aca="false">IF(ISBLANK(B1932),0,-1)</f>
        <v>0</v>
      </c>
      <c r="H1932" s="0" t="n">
        <f aca="false">IF(AND(ISBLANK(B1931),NOT(ISBLANK(B1932))),1,-1)</f>
        <v>-1</v>
      </c>
      <c r="I1932" s="0" t="n">
        <f aca="false">IF(ISBLANK(B1930),IF(AND(B1931=B1932,NOT(ISBLANK(B1931)),NOT(ISBLANK(B1932))),1,-1),-1)</f>
        <v>-1</v>
      </c>
      <c r="J1932" s="0" t="n">
        <f aca="false">IF(MAX(G1932:I1932)&lt;0,IF(OR(B1932=B1931,B1931=B1930),1,-1),MAX(G1932:I1932))</f>
        <v>0</v>
      </c>
    </row>
    <row r="1933" customFormat="false" ht="13.8" hidden="false" customHeight="false" outlineLevel="0" collapsed="false">
      <c r="A1933" s="7" t="n">
        <f aca="false">MAX(G1933:J1933)</f>
        <v>0</v>
      </c>
      <c r="B1933" s="8"/>
      <c r="C1933" s="9" t="e">
        <f aca="false">INDEX(SupplierNomenclature!$E$3:$E$10000,MATCH(B1933,SupplierNomenclature!$I$3:$I$10000,0))</f>
        <v>#N/A</v>
      </c>
      <c r="D1933" s="6" t="n">
        <f aca="false">IF(ISBLANK(B1933), , IF(ISBLANK(B1932), D1931+1, D1932))</f>
        <v>0</v>
      </c>
      <c r="E1933" s="9" t="n">
        <f aca="false">IF(ISBLANK(B1933),,IF(OR(ISBLANK(B1932), B1932="Баркод"),1,E1932+1))</f>
        <v>0</v>
      </c>
      <c r="F1933" s="9" t="n">
        <f aca="false">IF(ISBLANK(B1934), E1933/2,)</f>
        <v>0</v>
      </c>
      <c r="G1933" s="0" t="n">
        <f aca="false">IF(ISBLANK(B1933),0,-1)</f>
        <v>0</v>
      </c>
      <c r="H1933" s="0" t="n">
        <f aca="false">IF(AND(ISBLANK(B1932),NOT(ISBLANK(B1933))),1,-1)</f>
        <v>-1</v>
      </c>
      <c r="I1933" s="0" t="n">
        <f aca="false">IF(ISBLANK(B1931),IF(AND(B1932=B1933,NOT(ISBLANK(B1932)),NOT(ISBLANK(B1933))),1,-1),-1)</f>
        <v>-1</v>
      </c>
      <c r="J1933" s="0" t="n">
        <f aca="false">IF(MAX(G1933:I1933)&lt;0,IF(OR(B1933=B1932,B1932=B1931),1,-1),MAX(G1933:I1933))</f>
        <v>0</v>
      </c>
    </row>
    <row r="1934" customFormat="false" ht="13.8" hidden="false" customHeight="false" outlineLevel="0" collapsed="false">
      <c r="A1934" s="7" t="n">
        <f aca="false">MAX(G1934:J1934)</f>
        <v>0</v>
      </c>
      <c r="B1934" s="8"/>
      <c r="C1934" s="9" t="e">
        <f aca="false">INDEX(SupplierNomenclature!$E$3:$E$10000,MATCH(B1934,SupplierNomenclature!$I$3:$I$10000,0))</f>
        <v>#N/A</v>
      </c>
      <c r="D1934" s="6" t="n">
        <f aca="false">IF(ISBLANK(B1934), , IF(ISBLANK(B1933), D1932+1, D1933))</f>
        <v>0</v>
      </c>
      <c r="E1934" s="9" t="n">
        <f aca="false">IF(ISBLANK(B1934),,IF(OR(ISBLANK(B1933), B1933="Баркод"),1,E1933+1))</f>
        <v>0</v>
      </c>
      <c r="F1934" s="9" t="n">
        <f aca="false">IF(ISBLANK(B1935), E1934/2,)</f>
        <v>0</v>
      </c>
      <c r="G1934" s="0" t="n">
        <f aca="false">IF(ISBLANK(B1934),0,-1)</f>
        <v>0</v>
      </c>
      <c r="H1934" s="0" t="n">
        <f aca="false">IF(AND(ISBLANK(B1933),NOT(ISBLANK(B1934))),1,-1)</f>
        <v>-1</v>
      </c>
      <c r="I1934" s="0" t="n">
        <f aca="false">IF(ISBLANK(B1932),IF(AND(B1933=B1934,NOT(ISBLANK(B1933)),NOT(ISBLANK(B1934))),1,-1),-1)</f>
        <v>-1</v>
      </c>
      <c r="J1934" s="0" t="n">
        <f aca="false">IF(MAX(G1934:I1934)&lt;0,IF(OR(B1934=B1933,B1933=B1932),1,-1),MAX(G1934:I1934))</f>
        <v>0</v>
      </c>
    </row>
    <row r="1935" customFormat="false" ht="13.8" hidden="false" customHeight="false" outlineLevel="0" collapsed="false">
      <c r="A1935" s="7" t="n">
        <f aca="false">MAX(G1935:J1935)</f>
        <v>0</v>
      </c>
      <c r="B1935" s="8"/>
      <c r="C1935" s="9" t="e">
        <f aca="false">INDEX(SupplierNomenclature!$E$3:$E$10000,MATCH(B1935,SupplierNomenclature!$I$3:$I$10000,0))</f>
        <v>#N/A</v>
      </c>
      <c r="D1935" s="6" t="n">
        <f aca="false">IF(ISBLANK(B1935), , IF(ISBLANK(B1934), D1933+1, D1934))</f>
        <v>0</v>
      </c>
      <c r="E1935" s="9" t="n">
        <f aca="false">IF(ISBLANK(B1935),,IF(OR(ISBLANK(B1934), B1934="Баркод"),1,E1934+1))</f>
        <v>0</v>
      </c>
      <c r="F1935" s="9" t="n">
        <f aca="false">IF(ISBLANK(B1936), E1935/2,)</f>
        <v>0</v>
      </c>
      <c r="G1935" s="0" t="n">
        <f aca="false">IF(ISBLANK(B1935),0,-1)</f>
        <v>0</v>
      </c>
      <c r="H1935" s="0" t="n">
        <f aca="false">IF(AND(ISBLANK(B1934),NOT(ISBLANK(B1935))),1,-1)</f>
        <v>-1</v>
      </c>
      <c r="I1935" s="0" t="n">
        <f aca="false">IF(ISBLANK(B1933),IF(AND(B1934=B1935,NOT(ISBLANK(B1934)),NOT(ISBLANK(B1935))),1,-1),-1)</f>
        <v>-1</v>
      </c>
      <c r="J1935" s="0" t="n">
        <f aca="false">IF(MAX(G1935:I1935)&lt;0,IF(OR(B1935=B1934,B1934=B1933),1,-1),MAX(G1935:I1935))</f>
        <v>0</v>
      </c>
    </row>
    <row r="1936" customFormat="false" ht="13.8" hidden="false" customHeight="false" outlineLevel="0" collapsed="false">
      <c r="A1936" s="7" t="n">
        <f aca="false">MAX(G1936:J1936)</f>
        <v>0</v>
      </c>
      <c r="B1936" s="8"/>
      <c r="C1936" s="9" t="e">
        <f aca="false">INDEX(SupplierNomenclature!$E$3:$E$10000,MATCH(B1936,SupplierNomenclature!$I$3:$I$10000,0))</f>
        <v>#N/A</v>
      </c>
      <c r="D1936" s="6" t="n">
        <f aca="false">IF(ISBLANK(B1936), , IF(ISBLANK(B1935), D1934+1, D1935))</f>
        <v>0</v>
      </c>
      <c r="E1936" s="9" t="n">
        <f aca="false">IF(ISBLANK(B1936),,IF(OR(ISBLANK(B1935), B1935="Баркод"),1,E1935+1))</f>
        <v>0</v>
      </c>
      <c r="F1936" s="9" t="n">
        <f aca="false">IF(ISBLANK(B1937), E1936/2,)</f>
        <v>0</v>
      </c>
      <c r="G1936" s="0" t="n">
        <f aca="false">IF(ISBLANK(B1936),0,-1)</f>
        <v>0</v>
      </c>
      <c r="H1936" s="0" t="n">
        <f aca="false">IF(AND(ISBLANK(B1935),NOT(ISBLANK(B1936))),1,-1)</f>
        <v>-1</v>
      </c>
      <c r="I1936" s="0" t="n">
        <f aca="false">IF(ISBLANK(B1934),IF(AND(B1935=B1936,NOT(ISBLANK(B1935)),NOT(ISBLANK(B1936))),1,-1),-1)</f>
        <v>-1</v>
      </c>
      <c r="J1936" s="0" t="n">
        <f aca="false">IF(MAX(G1936:I1936)&lt;0,IF(OR(B1936=B1935,B1935=B1934),1,-1),MAX(G1936:I1936))</f>
        <v>0</v>
      </c>
    </row>
    <row r="1937" customFormat="false" ht="13.8" hidden="false" customHeight="false" outlineLevel="0" collapsed="false">
      <c r="A1937" s="7" t="n">
        <f aca="false">MAX(G1937:J1937)</f>
        <v>0</v>
      </c>
      <c r="B1937" s="8"/>
      <c r="C1937" s="9" t="e">
        <f aca="false">INDEX(SupplierNomenclature!$E$3:$E$10000,MATCH(B1937,SupplierNomenclature!$I$3:$I$10000,0))</f>
        <v>#N/A</v>
      </c>
      <c r="D1937" s="6" t="n">
        <f aca="false">IF(ISBLANK(B1937), , IF(ISBLANK(B1936), D1935+1, D1936))</f>
        <v>0</v>
      </c>
      <c r="E1937" s="9" t="n">
        <f aca="false">IF(ISBLANK(B1937),,IF(OR(ISBLANK(B1936), B1936="Баркод"),1,E1936+1))</f>
        <v>0</v>
      </c>
      <c r="F1937" s="9" t="n">
        <f aca="false">IF(ISBLANK(B1938), E1937/2,)</f>
        <v>0</v>
      </c>
      <c r="G1937" s="0" t="n">
        <f aca="false">IF(ISBLANK(B1937),0,-1)</f>
        <v>0</v>
      </c>
      <c r="H1937" s="0" t="n">
        <f aca="false">IF(AND(ISBLANK(B1936),NOT(ISBLANK(B1937))),1,-1)</f>
        <v>-1</v>
      </c>
      <c r="I1937" s="0" t="n">
        <f aca="false">IF(ISBLANK(B1935),IF(AND(B1936=B1937,NOT(ISBLANK(B1936)),NOT(ISBLANK(B1937))),1,-1),-1)</f>
        <v>-1</v>
      </c>
      <c r="J1937" s="0" t="n">
        <f aca="false">IF(MAX(G1937:I1937)&lt;0,IF(OR(B1937=B1936,B1936=B1935),1,-1),MAX(G1937:I1937))</f>
        <v>0</v>
      </c>
    </row>
    <row r="1938" customFormat="false" ht="13.8" hidden="false" customHeight="false" outlineLevel="0" collapsed="false">
      <c r="A1938" s="7" t="n">
        <f aca="false">MAX(G1938:J1938)</f>
        <v>0</v>
      </c>
      <c r="B1938" s="8"/>
      <c r="C1938" s="9" t="e">
        <f aca="false">INDEX(SupplierNomenclature!$E$3:$E$10000,MATCH(B1938,SupplierNomenclature!$I$3:$I$10000,0))</f>
        <v>#N/A</v>
      </c>
      <c r="D1938" s="6" t="n">
        <f aca="false">IF(ISBLANK(B1938), , IF(ISBLANK(B1937), D1936+1, D1937))</f>
        <v>0</v>
      </c>
      <c r="E1938" s="9" t="n">
        <f aca="false">IF(ISBLANK(B1938),,IF(OR(ISBLANK(B1937), B1937="Баркод"),1,E1937+1))</f>
        <v>0</v>
      </c>
      <c r="F1938" s="9" t="n">
        <f aca="false">IF(ISBLANK(B1939), E1938/2,)</f>
        <v>0</v>
      </c>
      <c r="G1938" s="0" t="n">
        <f aca="false">IF(ISBLANK(B1938),0,-1)</f>
        <v>0</v>
      </c>
      <c r="H1938" s="0" t="n">
        <f aca="false">IF(AND(ISBLANK(B1937),NOT(ISBLANK(B1938))),1,-1)</f>
        <v>-1</v>
      </c>
      <c r="I1938" s="0" t="n">
        <f aca="false">IF(ISBLANK(B1936),IF(AND(B1937=B1938,NOT(ISBLANK(B1937)),NOT(ISBLANK(B1938))),1,-1),-1)</f>
        <v>-1</v>
      </c>
      <c r="J1938" s="0" t="n">
        <f aca="false">IF(MAX(G1938:I1938)&lt;0,IF(OR(B1938=B1937,B1937=B1936),1,-1),MAX(G1938:I1938))</f>
        <v>0</v>
      </c>
    </row>
    <row r="1939" customFormat="false" ht="13.8" hidden="false" customHeight="false" outlineLevel="0" collapsed="false">
      <c r="A1939" s="7" t="n">
        <f aca="false">MAX(G1939:J1939)</f>
        <v>0</v>
      </c>
      <c r="B1939" s="8"/>
      <c r="C1939" s="9" t="e">
        <f aca="false">INDEX(SupplierNomenclature!$E$3:$E$10000,MATCH(B1939,SupplierNomenclature!$I$3:$I$10000,0))</f>
        <v>#N/A</v>
      </c>
      <c r="D1939" s="6" t="n">
        <f aca="false">IF(ISBLANK(B1939), , IF(ISBLANK(B1938), D1937+1, D1938))</f>
        <v>0</v>
      </c>
      <c r="E1939" s="9" t="n">
        <f aca="false">IF(ISBLANK(B1939),,IF(OR(ISBLANK(B1938), B1938="Баркод"),1,E1938+1))</f>
        <v>0</v>
      </c>
      <c r="F1939" s="9" t="n">
        <f aca="false">IF(ISBLANK(B1940), E1939/2,)</f>
        <v>0</v>
      </c>
      <c r="G1939" s="0" t="n">
        <f aca="false">IF(ISBLANK(B1939),0,-1)</f>
        <v>0</v>
      </c>
      <c r="H1939" s="0" t="n">
        <f aca="false">IF(AND(ISBLANK(B1938),NOT(ISBLANK(B1939))),1,-1)</f>
        <v>-1</v>
      </c>
      <c r="I1939" s="0" t="n">
        <f aca="false">IF(ISBLANK(B1937),IF(AND(B1938=B1939,NOT(ISBLANK(B1938)),NOT(ISBLANK(B1939))),1,-1),-1)</f>
        <v>-1</v>
      </c>
      <c r="J1939" s="0" t="n">
        <f aca="false">IF(MAX(G1939:I1939)&lt;0,IF(OR(B1939=B1938,B1938=B1937),1,-1),MAX(G1939:I1939))</f>
        <v>0</v>
      </c>
    </row>
    <row r="1940" customFormat="false" ht="13.8" hidden="false" customHeight="false" outlineLevel="0" collapsed="false">
      <c r="A1940" s="7" t="n">
        <f aca="false">MAX(G1940:J1940)</f>
        <v>0</v>
      </c>
      <c r="B1940" s="8"/>
      <c r="C1940" s="9" t="e">
        <f aca="false">INDEX(SupplierNomenclature!$E$3:$E$10000,MATCH(B1940,SupplierNomenclature!$I$3:$I$10000,0))</f>
        <v>#N/A</v>
      </c>
      <c r="D1940" s="6" t="n">
        <f aca="false">IF(ISBLANK(B1940), , IF(ISBLANK(B1939), D1938+1, D1939))</f>
        <v>0</v>
      </c>
      <c r="E1940" s="9" t="n">
        <f aca="false">IF(ISBLANK(B1940),,IF(OR(ISBLANK(B1939), B1939="Баркод"),1,E1939+1))</f>
        <v>0</v>
      </c>
      <c r="F1940" s="9" t="n">
        <f aca="false">IF(ISBLANK(B1941), E1940/2,)</f>
        <v>0</v>
      </c>
      <c r="G1940" s="0" t="n">
        <f aca="false">IF(ISBLANK(B1940),0,-1)</f>
        <v>0</v>
      </c>
      <c r="H1940" s="0" t="n">
        <f aca="false">IF(AND(ISBLANK(B1939),NOT(ISBLANK(B1940))),1,-1)</f>
        <v>-1</v>
      </c>
      <c r="I1940" s="0" t="n">
        <f aca="false">IF(ISBLANK(B1938),IF(AND(B1939=B1940,NOT(ISBLANK(B1939)),NOT(ISBLANK(B1940))),1,-1),-1)</f>
        <v>-1</v>
      </c>
      <c r="J1940" s="0" t="n">
        <f aca="false">IF(MAX(G1940:I1940)&lt;0,IF(OR(B1940=B1939,B1939=B1938),1,-1),MAX(G1940:I1940))</f>
        <v>0</v>
      </c>
    </row>
    <row r="1941" customFormat="false" ht="13.8" hidden="false" customHeight="false" outlineLevel="0" collapsed="false">
      <c r="A1941" s="7" t="n">
        <f aca="false">MAX(G1941:J1941)</f>
        <v>0</v>
      </c>
      <c r="B1941" s="8"/>
      <c r="C1941" s="9" t="e">
        <f aca="false">INDEX(SupplierNomenclature!$E$3:$E$10000,MATCH(B1941,SupplierNomenclature!$I$3:$I$10000,0))</f>
        <v>#N/A</v>
      </c>
      <c r="D1941" s="6" t="n">
        <f aca="false">IF(ISBLANK(B1941), , IF(ISBLANK(B1940), D1939+1, D1940))</f>
        <v>0</v>
      </c>
      <c r="E1941" s="9" t="n">
        <f aca="false">IF(ISBLANK(B1941),,IF(OR(ISBLANK(B1940), B1940="Баркод"),1,E1940+1))</f>
        <v>0</v>
      </c>
      <c r="F1941" s="9" t="n">
        <f aca="false">IF(ISBLANK(B1942), E1941/2,)</f>
        <v>0</v>
      </c>
      <c r="G1941" s="0" t="n">
        <f aca="false">IF(ISBLANK(B1941),0,-1)</f>
        <v>0</v>
      </c>
      <c r="H1941" s="0" t="n">
        <f aca="false">IF(AND(ISBLANK(B1940),NOT(ISBLANK(B1941))),1,-1)</f>
        <v>-1</v>
      </c>
      <c r="I1941" s="0" t="n">
        <f aca="false">IF(ISBLANK(B1939),IF(AND(B1940=B1941,NOT(ISBLANK(B1940)),NOT(ISBLANK(B1941))),1,-1),-1)</f>
        <v>-1</v>
      </c>
      <c r="J1941" s="0" t="n">
        <f aca="false">IF(MAX(G1941:I1941)&lt;0,IF(OR(B1941=B1940,B1940=B1939),1,-1),MAX(G1941:I1941))</f>
        <v>0</v>
      </c>
    </row>
    <row r="1942" customFormat="false" ht="13.8" hidden="false" customHeight="false" outlineLevel="0" collapsed="false">
      <c r="A1942" s="7" t="n">
        <f aca="false">MAX(G1942:J1942)</f>
        <v>0</v>
      </c>
      <c r="B1942" s="8"/>
      <c r="C1942" s="9" t="e">
        <f aca="false">INDEX(SupplierNomenclature!$E$3:$E$10000,MATCH(B1942,SupplierNomenclature!$I$3:$I$10000,0))</f>
        <v>#N/A</v>
      </c>
      <c r="D1942" s="6" t="n">
        <f aca="false">IF(ISBLANK(B1942), , IF(ISBLANK(B1941), D1940+1, D1941))</f>
        <v>0</v>
      </c>
      <c r="E1942" s="9" t="n">
        <f aca="false">IF(ISBLANK(B1942),,IF(OR(ISBLANK(B1941), B1941="Баркод"),1,E1941+1))</f>
        <v>0</v>
      </c>
      <c r="F1942" s="9" t="n">
        <f aca="false">IF(ISBLANK(B1943), E1942/2,)</f>
        <v>0</v>
      </c>
      <c r="G1942" s="0" t="n">
        <f aca="false">IF(ISBLANK(B1942),0,-1)</f>
        <v>0</v>
      </c>
      <c r="H1942" s="0" t="n">
        <f aca="false">IF(AND(ISBLANK(B1941),NOT(ISBLANK(B1942))),1,-1)</f>
        <v>-1</v>
      </c>
      <c r="I1942" s="0" t="n">
        <f aca="false">IF(ISBLANK(B1940),IF(AND(B1941=B1942,NOT(ISBLANK(B1941)),NOT(ISBLANK(B1942))),1,-1),-1)</f>
        <v>-1</v>
      </c>
      <c r="J1942" s="0" t="n">
        <f aca="false">IF(MAX(G1942:I1942)&lt;0,IF(OR(B1942=B1941,B1941=B1940),1,-1),MAX(G1942:I1942))</f>
        <v>0</v>
      </c>
    </row>
    <row r="1943" customFormat="false" ht="13.8" hidden="false" customHeight="false" outlineLevel="0" collapsed="false">
      <c r="A1943" s="7" t="n">
        <f aca="false">MAX(G1943:J1943)</f>
        <v>0</v>
      </c>
      <c r="B1943" s="8"/>
      <c r="C1943" s="9" t="e">
        <f aca="false">INDEX(SupplierNomenclature!$E$3:$E$10000,MATCH(B1943,SupplierNomenclature!$I$3:$I$10000,0))</f>
        <v>#N/A</v>
      </c>
      <c r="D1943" s="6" t="n">
        <f aca="false">IF(ISBLANK(B1943), , IF(ISBLANK(B1942), D1941+1, D1942))</f>
        <v>0</v>
      </c>
      <c r="E1943" s="9" t="n">
        <f aca="false">IF(ISBLANK(B1943),,IF(OR(ISBLANK(B1942), B1942="Баркод"),1,E1942+1))</f>
        <v>0</v>
      </c>
      <c r="F1943" s="9" t="n">
        <f aca="false">IF(ISBLANK(B1944), E1943/2,)</f>
        <v>0</v>
      </c>
      <c r="G1943" s="0" t="n">
        <f aca="false">IF(ISBLANK(B1943),0,-1)</f>
        <v>0</v>
      </c>
      <c r="H1943" s="0" t="n">
        <f aca="false">IF(AND(ISBLANK(B1942),NOT(ISBLANK(B1943))),1,-1)</f>
        <v>-1</v>
      </c>
      <c r="I1943" s="0" t="n">
        <f aca="false">IF(ISBLANK(B1941),IF(AND(B1942=B1943,NOT(ISBLANK(B1942)),NOT(ISBLANK(B1943))),1,-1),-1)</f>
        <v>-1</v>
      </c>
      <c r="J1943" s="0" t="n">
        <f aca="false">IF(MAX(G1943:I1943)&lt;0,IF(OR(B1943=B1942,B1942=B1941),1,-1),MAX(G1943:I1943))</f>
        <v>0</v>
      </c>
    </row>
    <row r="1944" customFormat="false" ht="13.8" hidden="false" customHeight="false" outlineLevel="0" collapsed="false">
      <c r="A1944" s="7" t="n">
        <f aca="false">MAX(G1944:J1944)</f>
        <v>0</v>
      </c>
      <c r="B1944" s="8"/>
      <c r="C1944" s="9" t="e">
        <f aca="false">INDEX(SupplierNomenclature!$E$3:$E$10000,MATCH(B1944,SupplierNomenclature!$I$3:$I$10000,0))</f>
        <v>#N/A</v>
      </c>
      <c r="D1944" s="6" t="n">
        <f aca="false">IF(ISBLANK(B1944), , IF(ISBLANK(B1943), D1942+1, D1943))</f>
        <v>0</v>
      </c>
      <c r="E1944" s="9" t="n">
        <f aca="false">IF(ISBLANK(B1944),,IF(OR(ISBLANK(B1943), B1943="Баркод"),1,E1943+1))</f>
        <v>0</v>
      </c>
      <c r="F1944" s="9" t="n">
        <f aca="false">IF(ISBLANK(B1945), E1944/2,)</f>
        <v>0</v>
      </c>
      <c r="G1944" s="0" t="n">
        <f aca="false">IF(ISBLANK(B1944),0,-1)</f>
        <v>0</v>
      </c>
      <c r="H1944" s="0" t="n">
        <f aca="false">IF(AND(ISBLANK(B1943),NOT(ISBLANK(B1944))),1,-1)</f>
        <v>-1</v>
      </c>
      <c r="I1944" s="0" t="n">
        <f aca="false">IF(ISBLANK(B1942),IF(AND(B1943=B1944,NOT(ISBLANK(B1943)),NOT(ISBLANK(B1944))),1,-1),-1)</f>
        <v>-1</v>
      </c>
      <c r="J1944" s="0" t="n">
        <f aca="false">IF(MAX(G1944:I1944)&lt;0,IF(OR(B1944=B1943,B1943=B1942),1,-1),MAX(G1944:I1944))</f>
        <v>0</v>
      </c>
    </row>
    <row r="1945" customFormat="false" ht="13.8" hidden="false" customHeight="false" outlineLevel="0" collapsed="false">
      <c r="A1945" s="7" t="n">
        <f aca="false">MAX(G1945:J1945)</f>
        <v>0</v>
      </c>
      <c r="B1945" s="8"/>
      <c r="C1945" s="9" t="e">
        <f aca="false">INDEX(SupplierNomenclature!$E$3:$E$10000,MATCH(B1945,SupplierNomenclature!$I$3:$I$10000,0))</f>
        <v>#N/A</v>
      </c>
      <c r="D1945" s="6" t="n">
        <f aca="false">IF(ISBLANK(B1945), , IF(ISBLANK(B1944), D1943+1, D1944))</f>
        <v>0</v>
      </c>
      <c r="E1945" s="9" t="n">
        <f aca="false">IF(ISBLANK(B1945),,IF(OR(ISBLANK(B1944), B1944="Баркод"),1,E1944+1))</f>
        <v>0</v>
      </c>
      <c r="F1945" s="9" t="n">
        <f aca="false">IF(ISBLANK(B1946), E1945/2,)</f>
        <v>0</v>
      </c>
      <c r="G1945" s="0" t="n">
        <f aca="false">IF(ISBLANK(B1945),0,-1)</f>
        <v>0</v>
      </c>
      <c r="H1945" s="0" t="n">
        <f aca="false">IF(AND(ISBLANK(B1944),NOT(ISBLANK(B1945))),1,-1)</f>
        <v>-1</v>
      </c>
      <c r="I1945" s="0" t="n">
        <f aca="false">IF(ISBLANK(B1943),IF(AND(B1944=B1945,NOT(ISBLANK(B1944)),NOT(ISBLANK(B1945))),1,-1),-1)</f>
        <v>-1</v>
      </c>
      <c r="J1945" s="0" t="n">
        <f aca="false">IF(MAX(G1945:I1945)&lt;0,IF(OR(B1945=B1944,B1944=B1943),1,-1),MAX(G1945:I1945))</f>
        <v>0</v>
      </c>
    </row>
    <row r="1946" customFormat="false" ht="13.8" hidden="false" customHeight="false" outlineLevel="0" collapsed="false">
      <c r="A1946" s="7" t="n">
        <f aca="false">MAX(G1946:J1946)</f>
        <v>0</v>
      </c>
      <c r="B1946" s="8"/>
      <c r="C1946" s="9" t="e">
        <f aca="false">INDEX(SupplierNomenclature!$E$3:$E$10000,MATCH(B1946,SupplierNomenclature!$I$3:$I$10000,0))</f>
        <v>#N/A</v>
      </c>
      <c r="D1946" s="6" t="n">
        <f aca="false">IF(ISBLANK(B1946), , IF(ISBLANK(B1945), D1944+1, D1945))</f>
        <v>0</v>
      </c>
      <c r="E1946" s="9" t="n">
        <f aca="false">IF(ISBLANK(B1946),,IF(OR(ISBLANK(B1945), B1945="Баркод"),1,E1945+1))</f>
        <v>0</v>
      </c>
      <c r="F1946" s="9" t="n">
        <f aca="false">IF(ISBLANK(B1947), E1946/2,)</f>
        <v>0</v>
      </c>
      <c r="G1946" s="0" t="n">
        <f aca="false">IF(ISBLANK(B1946),0,-1)</f>
        <v>0</v>
      </c>
      <c r="H1946" s="0" t="n">
        <f aca="false">IF(AND(ISBLANK(B1945),NOT(ISBLANK(B1946))),1,-1)</f>
        <v>-1</v>
      </c>
      <c r="I1946" s="0" t="n">
        <f aca="false">IF(ISBLANK(B1944),IF(AND(B1945=B1946,NOT(ISBLANK(B1945)),NOT(ISBLANK(B1946))),1,-1),-1)</f>
        <v>-1</v>
      </c>
      <c r="J1946" s="0" t="n">
        <f aca="false">IF(MAX(G1946:I1946)&lt;0,IF(OR(B1946=B1945,B1945=B1944),1,-1),MAX(G1946:I1946))</f>
        <v>0</v>
      </c>
    </row>
    <row r="1947" customFormat="false" ht="13.8" hidden="false" customHeight="false" outlineLevel="0" collapsed="false">
      <c r="A1947" s="7" t="n">
        <f aca="false">MAX(G1947:J1947)</f>
        <v>0</v>
      </c>
      <c r="B1947" s="8"/>
      <c r="C1947" s="9" t="e">
        <f aca="false">INDEX(SupplierNomenclature!$E$3:$E$10000,MATCH(B1947,SupplierNomenclature!$I$3:$I$10000,0))</f>
        <v>#N/A</v>
      </c>
      <c r="D1947" s="6" t="n">
        <f aca="false">IF(ISBLANK(B1947), , IF(ISBLANK(B1946), D1945+1, D1946))</f>
        <v>0</v>
      </c>
      <c r="E1947" s="9" t="n">
        <f aca="false">IF(ISBLANK(B1947),,IF(OR(ISBLANK(B1946), B1946="Баркод"),1,E1946+1))</f>
        <v>0</v>
      </c>
      <c r="F1947" s="9" t="n">
        <f aca="false">IF(ISBLANK(B1948), E1947/2,)</f>
        <v>0</v>
      </c>
      <c r="G1947" s="0" t="n">
        <f aca="false">IF(ISBLANK(B1947),0,-1)</f>
        <v>0</v>
      </c>
      <c r="H1947" s="0" t="n">
        <f aca="false">IF(AND(ISBLANK(B1946),NOT(ISBLANK(B1947))),1,-1)</f>
        <v>-1</v>
      </c>
      <c r="I1947" s="0" t="n">
        <f aca="false">IF(ISBLANK(B1945),IF(AND(B1946=B1947,NOT(ISBLANK(B1946)),NOT(ISBLANK(B1947))),1,-1),-1)</f>
        <v>-1</v>
      </c>
      <c r="J1947" s="0" t="n">
        <f aca="false">IF(MAX(G1947:I1947)&lt;0,IF(OR(B1947=B1946,B1946=B1945),1,-1),MAX(G1947:I1947))</f>
        <v>0</v>
      </c>
    </row>
    <row r="1948" customFormat="false" ht="13.8" hidden="false" customHeight="false" outlineLevel="0" collapsed="false">
      <c r="A1948" s="7" t="n">
        <f aca="false">MAX(G1948:J1948)</f>
        <v>0</v>
      </c>
      <c r="B1948" s="8"/>
      <c r="C1948" s="9" t="e">
        <f aca="false">INDEX(SupplierNomenclature!$E$3:$E$10000,MATCH(B1948,SupplierNomenclature!$I$3:$I$10000,0))</f>
        <v>#N/A</v>
      </c>
      <c r="D1948" s="6" t="n">
        <f aca="false">IF(ISBLANK(B1948), , IF(ISBLANK(B1947), D1946+1, D1947))</f>
        <v>0</v>
      </c>
      <c r="E1948" s="9" t="n">
        <f aca="false">IF(ISBLANK(B1948),,IF(OR(ISBLANK(B1947), B1947="Баркод"),1,E1947+1))</f>
        <v>0</v>
      </c>
      <c r="F1948" s="9" t="n">
        <f aca="false">IF(ISBLANK(B1949), E1948/2,)</f>
        <v>0</v>
      </c>
      <c r="G1948" s="0" t="n">
        <f aca="false">IF(ISBLANK(B1948),0,-1)</f>
        <v>0</v>
      </c>
      <c r="H1948" s="0" t="n">
        <f aca="false">IF(AND(ISBLANK(B1947),NOT(ISBLANK(B1948))),1,-1)</f>
        <v>-1</v>
      </c>
      <c r="I1948" s="0" t="n">
        <f aca="false">IF(ISBLANK(B1946),IF(AND(B1947=B1948,NOT(ISBLANK(B1947)),NOT(ISBLANK(B1948))),1,-1),-1)</f>
        <v>-1</v>
      </c>
      <c r="J1948" s="0" t="n">
        <f aca="false">IF(MAX(G1948:I1948)&lt;0,IF(OR(B1948=B1947,B1947=B1946),1,-1),MAX(G1948:I1948))</f>
        <v>0</v>
      </c>
    </row>
    <row r="1949" customFormat="false" ht="13.8" hidden="false" customHeight="false" outlineLevel="0" collapsed="false">
      <c r="A1949" s="7" t="n">
        <f aca="false">MAX(G1949:J1949)</f>
        <v>0</v>
      </c>
      <c r="B1949" s="8"/>
      <c r="C1949" s="9" t="e">
        <f aca="false">INDEX(SupplierNomenclature!$E$3:$E$10000,MATCH(B1949,SupplierNomenclature!$I$3:$I$10000,0))</f>
        <v>#N/A</v>
      </c>
      <c r="D1949" s="6" t="n">
        <f aca="false">IF(ISBLANK(B1949), , IF(ISBLANK(B1948), D1947+1, D1948))</f>
        <v>0</v>
      </c>
      <c r="E1949" s="9" t="n">
        <f aca="false">IF(ISBLANK(B1949),,IF(OR(ISBLANK(B1948), B1948="Баркод"),1,E1948+1))</f>
        <v>0</v>
      </c>
      <c r="F1949" s="9" t="n">
        <f aca="false">IF(ISBLANK(B1950), E1949/2,)</f>
        <v>0</v>
      </c>
      <c r="G1949" s="0" t="n">
        <f aca="false">IF(ISBLANK(B1949),0,-1)</f>
        <v>0</v>
      </c>
      <c r="H1949" s="0" t="n">
        <f aca="false">IF(AND(ISBLANK(B1948),NOT(ISBLANK(B1949))),1,-1)</f>
        <v>-1</v>
      </c>
      <c r="I1949" s="0" t="n">
        <f aca="false">IF(ISBLANK(B1947),IF(AND(B1948=B1949,NOT(ISBLANK(B1948)),NOT(ISBLANK(B1949))),1,-1),-1)</f>
        <v>-1</v>
      </c>
      <c r="J1949" s="0" t="n">
        <f aca="false">IF(MAX(G1949:I1949)&lt;0,IF(OR(B1949=B1948,B1948=B1947),1,-1),MAX(G1949:I1949))</f>
        <v>0</v>
      </c>
    </row>
    <row r="1950" customFormat="false" ht="13.8" hidden="false" customHeight="false" outlineLevel="0" collapsed="false">
      <c r="A1950" s="7" t="n">
        <f aca="false">MAX(G1950:J1950)</f>
        <v>0</v>
      </c>
      <c r="B1950" s="8"/>
      <c r="C1950" s="9" t="e">
        <f aca="false">INDEX(SupplierNomenclature!$E$3:$E$10000,MATCH(B1950,SupplierNomenclature!$I$3:$I$10000,0))</f>
        <v>#N/A</v>
      </c>
      <c r="D1950" s="6" t="n">
        <f aca="false">IF(ISBLANK(B1950), , IF(ISBLANK(B1949), D1948+1, D1949))</f>
        <v>0</v>
      </c>
      <c r="E1950" s="9" t="n">
        <f aca="false">IF(ISBLANK(B1950),,IF(OR(ISBLANK(B1949), B1949="Баркод"),1,E1949+1))</f>
        <v>0</v>
      </c>
      <c r="F1950" s="9" t="n">
        <f aca="false">IF(ISBLANK(B1951), E1950/2,)</f>
        <v>0</v>
      </c>
      <c r="G1950" s="0" t="n">
        <f aca="false">IF(ISBLANK(B1950),0,-1)</f>
        <v>0</v>
      </c>
      <c r="H1950" s="0" t="n">
        <f aca="false">IF(AND(ISBLANK(B1949),NOT(ISBLANK(B1950))),1,-1)</f>
        <v>-1</v>
      </c>
      <c r="I1950" s="0" t="n">
        <f aca="false">IF(ISBLANK(B1948),IF(AND(B1949=B1950,NOT(ISBLANK(B1949)),NOT(ISBLANK(B1950))),1,-1),-1)</f>
        <v>-1</v>
      </c>
      <c r="J1950" s="0" t="n">
        <f aca="false">IF(MAX(G1950:I1950)&lt;0,IF(OR(B1950=B1949,B1949=B1948),1,-1),MAX(G1950:I1950))</f>
        <v>0</v>
      </c>
    </row>
    <row r="1951" customFormat="false" ht="13.8" hidden="false" customHeight="false" outlineLevel="0" collapsed="false">
      <c r="A1951" s="7" t="n">
        <f aca="false">MAX(G1951:J1951)</f>
        <v>0</v>
      </c>
      <c r="B1951" s="8"/>
      <c r="C1951" s="9" t="e">
        <f aca="false">INDEX(SupplierNomenclature!$E$3:$E$10000,MATCH(B1951,SupplierNomenclature!$I$3:$I$10000,0))</f>
        <v>#N/A</v>
      </c>
      <c r="D1951" s="6" t="n">
        <f aca="false">IF(ISBLANK(B1951), , IF(ISBLANK(B1950), D1949+1, D1950))</f>
        <v>0</v>
      </c>
      <c r="E1951" s="9" t="n">
        <f aca="false">IF(ISBLANK(B1951),,IF(OR(ISBLANK(B1950), B1950="Баркод"),1,E1950+1))</f>
        <v>0</v>
      </c>
      <c r="F1951" s="9" t="n">
        <f aca="false">IF(ISBLANK(B1952), E1951/2,)</f>
        <v>0</v>
      </c>
      <c r="G1951" s="0" t="n">
        <f aca="false">IF(ISBLANK(B1951),0,-1)</f>
        <v>0</v>
      </c>
      <c r="H1951" s="0" t="n">
        <f aca="false">IF(AND(ISBLANK(B1950),NOT(ISBLANK(B1951))),1,-1)</f>
        <v>-1</v>
      </c>
      <c r="I1951" s="0" t="n">
        <f aca="false">IF(ISBLANK(B1949),IF(AND(B1950=B1951,NOT(ISBLANK(B1950)),NOT(ISBLANK(B1951))),1,-1),-1)</f>
        <v>-1</v>
      </c>
      <c r="J1951" s="0" t="n">
        <f aca="false">IF(MAX(G1951:I1951)&lt;0,IF(OR(B1951=B1950,B1950=B1949),1,-1),MAX(G1951:I1951))</f>
        <v>0</v>
      </c>
    </row>
    <row r="1952" customFormat="false" ht="13.8" hidden="false" customHeight="false" outlineLevel="0" collapsed="false">
      <c r="A1952" s="7" t="n">
        <f aca="false">MAX(G1952:J1952)</f>
        <v>0</v>
      </c>
      <c r="B1952" s="8"/>
      <c r="C1952" s="9" t="e">
        <f aca="false">INDEX(SupplierNomenclature!$E$3:$E$10000,MATCH(B1952,SupplierNomenclature!$I$3:$I$10000,0))</f>
        <v>#N/A</v>
      </c>
      <c r="D1952" s="6" t="n">
        <f aca="false">IF(ISBLANK(B1952), , IF(ISBLANK(B1951), D1950+1, D1951))</f>
        <v>0</v>
      </c>
      <c r="E1952" s="9" t="n">
        <f aca="false">IF(ISBLANK(B1952),,IF(OR(ISBLANK(B1951), B1951="Баркод"),1,E1951+1))</f>
        <v>0</v>
      </c>
      <c r="F1952" s="9" t="n">
        <f aca="false">IF(ISBLANK(B1953), E1952/2,)</f>
        <v>0</v>
      </c>
      <c r="G1952" s="0" t="n">
        <f aca="false">IF(ISBLANK(B1952),0,-1)</f>
        <v>0</v>
      </c>
      <c r="H1952" s="0" t="n">
        <f aca="false">IF(AND(ISBLANK(B1951),NOT(ISBLANK(B1952))),1,-1)</f>
        <v>-1</v>
      </c>
      <c r="I1952" s="0" t="n">
        <f aca="false">IF(ISBLANK(B1950),IF(AND(B1951=B1952,NOT(ISBLANK(B1951)),NOT(ISBLANK(B1952))),1,-1),-1)</f>
        <v>-1</v>
      </c>
      <c r="J1952" s="0" t="n">
        <f aca="false">IF(MAX(G1952:I1952)&lt;0,IF(OR(B1952=B1951,B1951=B1950),1,-1),MAX(G1952:I1952))</f>
        <v>0</v>
      </c>
    </row>
    <row r="1953" customFormat="false" ht="13.8" hidden="false" customHeight="false" outlineLevel="0" collapsed="false">
      <c r="A1953" s="7" t="n">
        <f aca="false">MAX(G1953:J1953)</f>
        <v>0</v>
      </c>
      <c r="B1953" s="8"/>
      <c r="C1953" s="9" t="e">
        <f aca="false">INDEX(SupplierNomenclature!$E$3:$E$10000,MATCH(B1953,SupplierNomenclature!$I$3:$I$10000,0))</f>
        <v>#N/A</v>
      </c>
      <c r="D1953" s="6" t="n">
        <f aca="false">IF(ISBLANK(B1953), , IF(ISBLANK(B1952), D1951+1, D1952))</f>
        <v>0</v>
      </c>
      <c r="E1953" s="9" t="n">
        <f aca="false">IF(ISBLANK(B1953),,IF(OR(ISBLANK(B1952), B1952="Баркод"),1,E1952+1))</f>
        <v>0</v>
      </c>
      <c r="F1953" s="9" t="n">
        <f aca="false">IF(ISBLANK(B1954), E1953/2,)</f>
        <v>0</v>
      </c>
      <c r="G1953" s="0" t="n">
        <f aca="false">IF(ISBLANK(B1953),0,-1)</f>
        <v>0</v>
      </c>
      <c r="H1953" s="0" t="n">
        <f aca="false">IF(AND(ISBLANK(B1952),NOT(ISBLANK(B1953))),1,-1)</f>
        <v>-1</v>
      </c>
      <c r="I1953" s="0" t="n">
        <f aca="false">IF(ISBLANK(B1951),IF(AND(B1952=B1953,NOT(ISBLANK(B1952)),NOT(ISBLANK(B1953))),1,-1),-1)</f>
        <v>-1</v>
      </c>
      <c r="J1953" s="0" t="n">
        <f aca="false">IF(MAX(G1953:I1953)&lt;0,IF(OR(B1953=B1952,B1952=B1951),1,-1),MAX(G1953:I1953))</f>
        <v>0</v>
      </c>
    </row>
    <row r="1954" customFormat="false" ht="13.8" hidden="false" customHeight="false" outlineLevel="0" collapsed="false">
      <c r="A1954" s="7" t="n">
        <f aca="false">MAX(G1954:J1954)</f>
        <v>0</v>
      </c>
      <c r="B1954" s="8"/>
      <c r="C1954" s="9" t="e">
        <f aca="false">INDEX(SupplierNomenclature!$E$3:$E$10000,MATCH(B1954,SupplierNomenclature!$I$3:$I$10000,0))</f>
        <v>#N/A</v>
      </c>
      <c r="D1954" s="6" t="n">
        <f aca="false">IF(ISBLANK(B1954), , IF(ISBLANK(B1953), D1952+1, D1953))</f>
        <v>0</v>
      </c>
      <c r="E1954" s="9" t="n">
        <f aca="false">IF(ISBLANK(B1954),,IF(OR(ISBLANK(B1953), B1953="Баркод"),1,E1953+1))</f>
        <v>0</v>
      </c>
      <c r="F1954" s="9" t="n">
        <f aca="false">IF(ISBLANK(B1955), E1954/2,)</f>
        <v>0</v>
      </c>
      <c r="G1954" s="0" t="n">
        <f aca="false">IF(ISBLANK(B1954),0,-1)</f>
        <v>0</v>
      </c>
      <c r="H1954" s="0" t="n">
        <f aca="false">IF(AND(ISBLANK(B1953),NOT(ISBLANK(B1954))),1,-1)</f>
        <v>-1</v>
      </c>
      <c r="I1954" s="0" t="n">
        <f aca="false">IF(ISBLANK(B1952),IF(AND(B1953=B1954,NOT(ISBLANK(B1953)),NOT(ISBLANK(B1954))),1,-1),-1)</f>
        <v>-1</v>
      </c>
      <c r="J1954" s="0" t="n">
        <f aca="false">IF(MAX(G1954:I1954)&lt;0,IF(OR(B1954=B1953,B1953=B1952),1,-1),MAX(G1954:I1954))</f>
        <v>0</v>
      </c>
    </row>
    <row r="1955" customFormat="false" ht="13.8" hidden="false" customHeight="false" outlineLevel="0" collapsed="false">
      <c r="A1955" s="7" t="n">
        <f aca="false">MAX(G1955:J1955)</f>
        <v>0</v>
      </c>
      <c r="B1955" s="8"/>
      <c r="C1955" s="9" t="e">
        <f aca="false">INDEX(SupplierNomenclature!$E$3:$E$10000,MATCH(B1955,SupplierNomenclature!$I$3:$I$10000,0))</f>
        <v>#N/A</v>
      </c>
      <c r="D1955" s="6" t="n">
        <f aca="false">IF(ISBLANK(B1955), , IF(ISBLANK(B1954), D1953+1, D1954))</f>
        <v>0</v>
      </c>
      <c r="E1955" s="9" t="n">
        <f aca="false">IF(ISBLANK(B1955),,IF(OR(ISBLANK(B1954), B1954="Баркод"),1,E1954+1))</f>
        <v>0</v>
      </c>
      <c r="F1955" s="9" t="n">
        <f aca="false">IF(ISBLANK(B1956), E1955/2,)</f>
        <v>0</v>
      </c>
      <c r="G1955" s="0" t="n">
        <f aca="false">IF(ISBLANK(B1955),0,-1)</f>
        <v>0</v>
      </c>
      <c r="H1955" s="0" t="n">
        <f aca="false">IF(AND(ISBLANK(B1954),NOT(ISBLANK(B1955))),1,-1)</f>
        <v>-1</v>
      </c>
      <c r="I1955" s="0" t="n">
        <f aca="false">IF(ISBLANK(B1953),IF(AND(B1954=B1955,NOT(ISBLANK(B1954)),NOT(ISBLANK(B1955))),1,-1),-1)</f>
        <v>-1</v>
      </c>
      <c r="J1955" s="0" t="n">
        <f aca="false">IF(MAX(G1955:I1955)&lt;0,IF(OR(B1955=B1954,B1954=B1953),1,-1),MAX(G1955:I1955))</f>
        <v>0</v>
      </c>
    </row>
    <row r="1956" customFormat="false" ht="13.8" hidden="false" customHeight="false" outlineLevel="0" collapsed="false">
      <c r="A1956" s="7" t="n">
        <f aca="false">MAX(G1956:J1956)</f>
        <v>0</v>
      </c>
      <c r="B1956" s="8"/>
      <c r="C1956" s="9" t="e">
        <f aca="false">INDEX(SupplierNomenclature!$E$3:$E$10000,MATCH(B1956,SupplierNomenclature!$I$3:$I$10000,0))</f>
        <v>#N/A</v>
      </c>
      <c r="D1956" s="6" t="n">
        <f aca="false">IF(ISBLANK(B1956), , IF(ISBLANK(B1955), D1954+1, D1955))</f>
        <v>0</v>
      </c>
      <c r="E1956" s="9" t="n">
        <f aca="false">IF(ISBLANK(B1956),,IF(OR(ISBLANK(B1955), B1955="Баркод"),1,E1955+1))</f>
        <v>0</v>
      </c>
      <c r="F1956" s="9" t="n">
        <f aca="false">IF(ISBLANK(B1957), E1956/2,)</f>
        <v>0</v>
      </c>
      <c r="G1956" s="0" t="n">
        <f aca="false">IF(ISBLANK(B1956),0,-1)</f>
        <v>0</v>
      </c>
      <c r="H1956" s="0" t="n">
        <f aca="false">IF(AND(ISBLANK(B1955),NOT(ISBLANK(B1956))),1,-1)</f>
        <v>-1</v>
      </c>
      <c r="I1956" s="0" t="n">
        <f aca="false">IF(ISBLANK(B1954),IF(AND(B1955=B1956,NOT(ISBLANK(B1955)),NOT(ISBLANK(B1956))),1,-1),-1)</f>
        <v>-1</v>
      </c>
      <c r="J1956" s="0" t="n">
        <f aca="false">IF(MAX(G1956:I1956)&lt;0,IF(OR(B1956=B1955,B1955=B1954),1,-1),MAX(G1956:I1956))</f>
        <v>0</v>
      </c>
    </row>
    <row r="1957" customFormat="false" ht="13.8" hidden="false" customHeight="false" outlineLevel="0" collapsed="false">
      <c r="A1957" s="7" t="n">
        <f aca="false">MAX(G1957:J1957)</f>
        <v>0</v>
      </c>
      <c r="B1957" s="8"/>
      <c r="C1957" s="9" t="e">
        <f aca="false">INDEX(SupplierNomenclature!$E$3:$E$10000,MATCH(B1957,SupplierNomenclature!$I$3:$I$10000,0))</f>
        <v>#N/A</v>
      </c>
      <c r="D1957" s="6" t="n">
        <f aca="false">IF(ISBLANK(B1957), , IF(ISBLANK(B1956), D1955+1, D1956))</f>
        <v>0</v>
      </c>
      <c r="E1957" s="9" t="n">
        <f aca="false">IF(ISBLANK(B1957),,IF(OR(ISBLANK(B1956), B1956="Баркод"),1,E1956+1))</f>
        <v>0</v>
      </c>
      <c r="F1957" s="9" t="n">
        <f aca="false">IF(ISBLANK(B1958), E1957/2,)</f>
        <v>0</v>
      </c>
      <c r="G1957" s="0" t="n">
        <f aca="false">IF(ISBLANK(B1957),0,-1)</f>
        <v>0</v>
      </c>
      <c r="H1957" s="0" t="n">
        <f aca="false">IF(AND(ISBLANK(B1956),NOT(ISBLANK(B1957))),1,-1)</f>
        <v>-1</v>
      </c>
      <c r="I1957" s="0" t="n">
        <f aca="false">IF(ISBLANK(B1955),IF(AND(B1956=B1957,NOT(ISBLANK(B1956)),NOT(ISBLANK(B1957))),1,-1),-1)</f>
        <v>-1</v>
      </c>
      <c r="J1957" s="0" t="n">
        <f aca="false">IF(MAX(G1957:I1957)&lt;0,IF(OR(B1957=B1956,B1956=B1955),1,-1),MAX(G1957:I1957))</f>
        <v>0</v>
      </c>
    </row>
    <row r="1958" customFormat="false" ht="13.8" hidden="false" customHeight="false" outlineLevel="0" collapsed="false">
      <c r="A1958" s="7" t="n">
        <f aca="false">MAX(G1958:J1958)</f>
        <v>0</v>
      </c>
      <c r="B1958" s="8"/>
      <c r="C1958" s="9" t="e">
        <f aca="false">INDEX(SupplierNomenclature!$E$3:$E$10000,MATCH(B1958,SupplierNomenclature!$I$3:$I$10000,0))</f>
        <v>#N/A</v>
      </c>
      <c r="D1958" s="6" t="n">
        <f aca="false">IF(ISBLANK(B1958), , IF(ISBLANK(B1957), D1956+1, D1957))</f>
        <v>0</v>
      </c>
      <c r="E1958" s="9" t="n">
        <f aca="false">IF(ISBLANK(B1958),,IF(OR(ISBLANK(B1957), B1957="Баркод"),1,E1957+1))</f>
        <v>0</v>
      </c>
      <c r="F1958" s="9" t="n">
        <f aca="false">IF(ISBLANK(B1959), E1958/2,)</f>
        <v>0</v>
      </c>
      <c r="G1958" s="0" t="n">
        <f aca="false">IF(ISBLANK(B1958),0,-1)</f>
        <v>0</v>
      </c>
      <c r="H1958" s="0" t="n">
        <f aca="false">IF(AND(ISBLANK(B1957),NOT(ISBLANK(B1958))),1,-1)</f>
        <v>-1</v>
      </c>
      <c r="I1958" s="0" t="n">
        <f aca="false">IF(ISBLANK(B1956),IF(AND(B1957=B1958,NOT(ISBLANK(B1957)),NOT(ISBLANK(B1958))),1,-1),-1)</f>
        <v>-1</v>
      </c>
      <c r="J1958" s="0" t="n">
        <f aca="false">IF(MAX(G1958:I1958)&lt;0,IF(OR(B1958=B1957,B1957=B1956),1,-1),MAX(G1958:I1958))</f>
        <v>0</v>
      </c>
    </row>
    <row r="1959" customFormat="false" ht="13.8" hidden="false" customHeight="false" outlineLevel="0" collapsed="false">
      <c r="A1959" s="7" t="n">
        <f aca="false">MAX(G1959:J1959)</f>
        <v>0</v>
      </c>
      <c r="B1959" s="8"/>
      <c r="C1959" s="9" t="e">
        <f aca="false">INDEX(SupplierNomenclature!$E$3:$E$10000,MATCH(B1959,SupplierNomenclature!$I$3:$I$10000,0))</f>
        <v>#N/A</v>
      </c>
      <c r="D1959" s="6" t="n">
        <f aca="false">IF(ISBLANK(B1959), , IF(ISBLANK(B1958), D1957+1, D1958))</f>
        <v>0</v>
      </c>
      <c r="E1959" s="9" t="n">
        <f aca="false">IF(ISBLANK(B1959),,IF(OR(ISBLANK(B1958), B1958="Баркод"),1,E1958+1))</f>
        <v>0</v>
      </c>
      <c r="F1959" s="9" t="n">
        <f aca="false">IF(ISBLANK(B1960), E1959/2,)</f>
        <v>0</v>
      </c>
      <c r="G1959" s="0" t="n">
        <f aca="false">IF(ISBLANK(B1959),0,-1)</f>
        <v>0</v>
      </c>
      <c r="H1959" s="0" t="n">
        <f aca="false">IF(AND(ISBLANK(B1958),NOT(ISBLANK(B1959))),1,-1)</f>
        <v>-1</v>
      </c>
      <c r="I1959" s="0" t="n">
        <f aca="false">IF(ISBLANK(B1957),IF(AND(B1958=B1959,NOT(ISBLANK(B1958)),NOT(ISBLANK(B1959))),1,-1),-1)</f>
        <v>-1</v>
      </c>
      <c r="J1959" s="0" t="n">
        <f aca="false">IF(MAX(G1959:I1959)&lt;0,IF(OR(B1959=B1958,B1958=B1957),1,-1),MAX(G1959:I1959))</f>
        <v>0</v>
      </c>
    </row>
    <row r="1960" customFormat="false" ht="13.8" hidden="false" customHeight="false" outlineLevel="0" collapsed="false">
      <c r="A1960" s="7" t="n">
        <f aca="false">MAX(G1960:J1960)</f>
        <v>0</v>
      </c>
      <c r="B1960" s="8"/>
      <c r="C1960" s="9" t="e">
        <f aca="false">INDEX(SupplierNomenclature!$E$3:$E$10000,MATCH(B1960,SupplierNomenclature!$I$3:$I$10000,0))</f>
        <v>#N/A</v>
      </c>
      <c r="D1960" s="6" t="n">
        <f aca="false">IF(ISBLANK(B1960), , IF(ISBLANK(B1959), D1958+1, D1959))</f>
        <v>0</v>
      </c>
      <c r="E1960" s="9" t="n">
        <f aca="false">IF(ISBLANK(B1960),,IF(OR(ISBLANK(B1959), B1959="Баркод"),1,E1959+1))</f>
        <v>0</v>
      </c>
      <c r="F1960" s="9" t="n">
        <f aca="false">IF(ISBLANK(B1961), E1960/2,)</f>
        <v>0</v>
      </c>
      <c r="G1960" s="0" t="n">
        <f aca="false">IF(ISBLANK(B1960),0,-1)</f>
        <v>0</v>
      </c>
      <c r="H1960" s="0" t="n">
        <f aca="false">IF(AND(ISBLANK(B1959),NOT(ISBLANK(B1960))),1,-1)</f>
        <v>-1</v>
      </c>
      <c r="I1960" s="0" t="n">
        <f aca="false">IF(ISBLANK(B1958),IF(AND(B1959=B1960,NOT(ISBLANK(B1959)),NOT(ISBLANK(B1960))),1,-1),-1)</f>
        <v>-1</v>
      </c>
      <c r="J1960" s="0" t="n">
        <f aca="false">IF(MAX(G1960:I1960)&lt;0,IF(OR(B1960=B1959,B1959=B1958),1,-1),MAX(G1960:I1960))</f>
        <v>0</v>
      </c>
    </row>
    <row r="1961" customFormat="false" ht="13.8" hidden="false" customHeight="false" outlineLevel="0" collapsed="false">
      <c r="A1961" s="7" t="n">
        <f aca="false">MAX(G1961:J1961)</f>
        <v>0</v>
      </c>
      <c r="B1961" s="8"/>
      <c r="C1961" s="9" t="e">
        <f aca="false">INDEX(SupplierNomenclature!$E$3:$E$10000,MATCH(B1961,SupplierNomenclature!$I$3:$I$10000,0))</f>
        <v>#N/A</v>
      </c>
      <c r="D1961" s="6" t="n">
        <f aca="false">IF(ISBLANK(B1961), , IF(ISBLANK(B1960), D1959+1, D1960))</f>
        <v>0</v>
      </c>
      <c r="E1961" s="9" t="n">
        <f aca="false">IF(ISBLANK(B1961),,IF(OR(ISBLANK(B1960), B1960="Баркод"),1,E1960+1))</f>
        <v>0</v>
      </c>
      <c r="F1961" s="9" t="n">
        <f aca="false">IF(ISBLANK(B1962), E1961/2,)</f>
        <v>0</v>
      </c>
      <c r="G1961" s="0" t="n">
        <f aca="false">IF(ISBLANK(B1961),0,-1)</f>
        <v>0</v>
      </c>
      <c r="H1961" s="0" t="n">
        <f aca="false">IF(AND(ISBLANK(B1960),NOT(ISBLANK(B1961))),1,-1)</f>
        <v>-1</v>
      </c>
      <c r="I1961" s="0" t="n">
        <f aca="false">IF(ISBLANK(B1959),IF(AND(B1960=B1961,NOT(ISBLANK(B1960)),NOT(ISBLANK(B1961))),1,-1),-1)</f>
        <v>-1</v>
      </c>
      <c r="J1961" s="0" t="n">
        <f aca="false">IF(MAX(G1961:I1961)&lt;0,IF(OR(B1961=B1960,B1960=B1959),1,-1),MAX(G1961:I1961))</f>
        <v>0</v>
      </c>
    </row>
    <row r="1962" customFormat="false" ht="13.8" hidden="false" customHeight="false" outlineLevel="0" collapsed="false">
      <c r="A1962" s="7" t="n">
        <f aca="false">MAX(G1962:J1962)</f>
        <v>0</v>
      </c>
      <c r="B1962" s="8"/>
      <c r="C1962" s="9" t="e">
        <f aca="false">INDEX(SupplierNomenclature!$E$3:$E$10000,MATCH(B1962,SupplierNomenclature!$I$3:$I$10000,0))</f>
        <v>#N/A</v>
      </c>
      <c r="D1962" s="6" t="n">
        <f aca="false">IF(ISBLANK(B1962), , IF(ISBLANK(B1961), D1960+1, D1961))</f>
        <v>0</v>
      </c>
      <c r="E1962" s="9" t="n">
        <f aca="false">IF(ISBLANK(B1962),,IF(OR(ISBLANK(B1961), B1961="Баркод"),1,E1961+1))</f>
        <v>0</v>
      </c>
      <c r="F1962" s="9" t="n">
        <f aca="false">IF(ISBLANK(B1963), E1962/2,)</f>
        <v>0</v>
      </c>
      <c r="G1962" s="0" t="n">
        <f aca="false">IF(ISBLANK(B1962),0,-1)</f>
        <v>0</v>
      </c>
      <c r="H1962" s="0" t="n">
        <f aca="false">IF(AND(ISBLANK(B1961),NOT(ISBLANK(B1962))),1,-1)</f>
        <v>-1</v>
      </c>
      <c r="I1962" s="0" t="n">
        <f aca="false">IF(ISBLANK(B1960),IF(AND(B1961=B1962,NOT(ISBLANK(B1961)),NOT(ISBLANK(B1962))),1,-1),-1)</f>
        <v>-1</v>
      </c>
      <c r="J1962" s="0" t="n">
        <f aca="false">IF(MAX(G1962:I1962)&lt;0,IF(OR(B1962=B1961,B1961=B1960),1,-1),MAX(G1962:I1962))</f>
        <v>0</v>
      </c>
    </row>
    <row r="1963" customFormat="false" ht="13.8" hidden="false" customHeight="false" outlineLevel="0" collapsed="false">
      <c r="A1963" s="7" t="n">
        <f aca="false">MAX(G1963:J1963)</f>
        <v>0</v>
      </c>
      <c r="B1963" s="8"/>
      <c r="C1963" s="9" t="e">
        <f aca="false">INDEX(SupplierNomenclature!$E$3:$E$10000,MATCH(B1963,SupplierNomenclature!$I$3:$I$10000,0))</f>
        <v>#N/A</v>
      </c>
      <c r="D1963" s="6" t="n">
        <f aca="false">IF(ISBLANK(B1963), , IF(ISBLANK(B1962), D1961+1, D1962))</f>
        <v>0</v>
      </c>
      <c r="E1963" s="9" t="n">
        <f aca="false">IF(ISBLANK(B1963),,IF(OR(ISBLANK(B1962), B1962="Баркод"),1,E1962+1))</f>
        <v>0</v>
      </c>
      <c r="F1963" s="9" t="n">
        <f aca="false">IF(ISBLANK(B1964), E1963/2,)</f>
        <v>0</v>
      </c>
      <c r="G1963" s="0" t="n">
        <f aca="false">IF(ISBLANK(B1963),0,-1)</f>
        <v>0</v>
      </c>
      <c r="H1963" s="0" t="n">
        <f aca="false">IF(AND(ISBLANK(B1962),NOT(ISBLANK(B1963))),1,-1)</f>
        <v>-1</v>
      </c>
      <c r="I1963" s="0" t="n">
        <f aca="false">IF(ISBLANK(B1961),IF(AND(B1962=B1963,NOT(ISBLANK(B1962)),NOT(ISBLANK(B1963))),1,-1),-1)</f>
        <v>-1</v>
      </c>
      <c r="J1963" s="0" t="n">
        <f aca="false">IF(MAX(G1963:I1963)&lt;0,IF(OR(B1963=B1962,B1962=B1961),1,-1),MAX(G1963:I1963))</f>
        <v>0</v>
      </c>
    </row>
    <row r="1964" customFormat="false" ht="13.8" hidden="false" customHeight="false" outlineLevel="0" collapsed="false">
      <c r="A1964" s="7" t="n">
        <f aca="false">MAX(G1964:J1964)</f>
        <v>0</v>
      </c>
      <c r="B1964" s="8"/>
      <c r="C1964" s="9" t="e">
        <f aca="false">INDEX(SupplierNomenclature!$E$3:$E$10000,MATCH(B1964,SupplierNomenclature!$I$3:$I$10000,0))</f>
        <v>#N/A</v>
      </c>
      <c r="D1964" s="6" t="n">
        <f aca="false">IF(ISBLANK(B1964), , IF(ISBLANK(B1963), D1962+1, D1963))</f>
        <v>0</v>
      </c>
      <c r="E1964" s="9" t="n">
        <f aca="false">IF(ISBLANK(B1964),,IF(OR(ISBLANK(B1963), B1963="Баркод"),1,E1963+1))</f>
        <v>0</v>
      </c>
      <c r="F1964" s="9" t="n">
        <f aca="false">IF(ISBLANK(B1965), E1964/2,)</f>
        <v>0</v>
      </c>
      <c r="G1964" s="0" t="n">
        <f aca="false">IF(ISBLANK(B1964),0,-1)</f>
        <v>0</v>
      </c>
      <c r="H1964" s="0" t="n">
        <f aca="false">IF(AND(ISBLANK(B1963),NOT(ISBLANK(B1964))),1,-1)</f>
        <v>-1</v>
      </c>
      <c r="I1964" s="0" t="n">
        <f aca="false">IF(ISBLANK(B1962),IF(AND(B1963=B1964,NOT(ISBLANK(B1963)),NOT(ISBLANK(B1964))),1,-1),-1)</f>
        <v>-1</v>
      </c>
      <c r="J1964" s="0" t="n">
        <f aca="false">IF(MAX(G1964:I1964)&lt;0,IF(OR(B1964=B1963,B1963=B1962),1,-1),MAX(G1964:I1964))</f>
        <v>0</v>
      </c>
    </row>
    <row r="1965" customFormat="false" ht="13.8" hidden="false" customHeight="false" outlineLevel="0" collapsed="false">
      <c r="A1965" s="7" t="n">
        <f aca="false">MAX(G1965:J1965)</f>
        <v>0</v>
      </c>
      <c r="B1965" s="8"/>
      <c r="C1965" s="9" t="e">
        <f aca="false">INDEX(SupplierNomenclature!$E$3:$E$10000,MATCH(B1965,SupplierNomenclature!$I$3:$I$10000,0))</f>
        <v>#N/A</v>
      </c>
      <c r="D1965" s="6" t="n">
        <f aca="false">IF(ISBLANK(B1965), , IF(ISBLANK(B1964), D1963+1, D1964))</f>
        <v>0</v>
      </c>
      <c r="E1965" s="9" t="n">
        <f aca="false">IF(ISBLANK(B1965),,IF(OR(ISBLANK(B1964), B1964="Баркод"),1,E1964+1))</f>
        <v>0</v>
      </c>
      <c r="F1965" s="9" t="n">
        <f aca="false">IF(ISBLANK(B1966), E1965/2,)</f>
        <v>0</v>
      </c>
      <c r="G1965" s="0" t="n">
        <f aca="false">IF(ISBLANK(B1965),0,-1)</f>
        <v>0</v>
      </c>
      <c r="H1965" s="0" t="n">
        <f aca="false">IF(AND(ISBLANK(B1964),NOT(ISBLANK(B1965))),1,-1)</f>
        <v>-1</v>
      </c>
      <c r="I1965" s="0" t="n">
        <f aca="false">IF(ISBLANK(B1963),IF(AND(B1964=B1965,NOT(ISBLANK(B1964)),NOT(ISBLANK(B1965))),1,-1),-1)</f>
        <v>-1</v>
      </c>
      <c r="J1965" s="0" t="n">
        <f aca="false">IF(MAX(G1965:I1965)&lt;0,IF(OR(B1965=B1964,B1964=B1963),1,-1),MAX(G1965:I1965))</f>
        <v>0</v>
      </c>
    </row>
    <row r="1966" customFormat="false" ht="13.8" hidden="false" customHeight="false" outlineLevel="0" collapsed="false">
      <c r="A1966" s="7" t="n">
        <f aca="false">MAX(G1966:J1966)</f>
        <v>0</v>
      </c>
      <c r="B1966" s="8"/>
      <c r="C1966" s="9" t="e">
        <f aca="false">INDEX(SupplierNomenclature!$E$3:$E$10000,MATCH(B1966,SupplierNomenclature!$I$3:$I$10000,0))</f>
        <v>#N/A</v>
      </c>
      <c r="D1966" s="6" t="n">
        <f aca="false">IF(ISBLANK(B1966), , IF(ISBLANK(B1965), D1964+1, D1965))</f>
        <v>0</v>
      </c>
      <c r="E1966" s="9" t="n">
        <f aca="false">IF(ISBLANK(B1966),,IF(OR(ISBLANK(B1965), B1965="Баркод"),1,E1965+1))</f>
        <v>0</v>
      </c>
      <c r="F1966" s="9" t="n">
        <f aca="false">IF(ISBLANK(B1967), E1966/2,)</f>
        <v>0</v>
      </c>
      <c r="G1966" s="0" t="n">
        <f aca="false">IF(ISBLANK(B1966),0,-1)</f>
        <v>0</v>
      </c>
      <c r="H1966" s="0" t="n">
        <f aca="false">IF(AND(ISBLANK(B1965),NOT(ISBLANK(B1966))),1,-1)</f>
        <v>-1</v>
      </c>
      <c r="I1966" s="0" t="n">
        <f aca="false">IF(ISBLANK(B1964),IF(AND(B1965=B1966,NOT(ISBLANK(B1965)),NOT(ISBLANK(B1966))),1,-1),-1)</f>
        <v>-1</v>
      </c>
      <c r="J1966" s="0" t="n">
        <f aca="false">IF(MAX(G1966:I1966)&lt;0,IF(OR(B1966=B1965,B1965=B1964),1,-1),MAX(G1966:I1966))</f>
        <v>0</v>
      </c>
    </row>
    <row r="1967" customFormat="false" ht="13.8" hidden="false" customHeight="false" outlineLevel="0" collapsed="false">
      <c r="A1967" s="7" t="n">
        <f aca="false">MAX(G1967:J1967)</f>
        <v>0</v>
      </c>
      <c r="B1967" s="8"/>
      <c r="C1967" s="9" t="e">
        <f aca="false">INDEX(SupplierNomenclature!$E$3:$E$10000,MATCH(B1967,SupplierNomenclature!$I$3:$I$10000,0))</f>
        <v>#N/A</v>
      </c>
      <c r="D1967" s="6" t="n">
        <f aca="false">IF(ISBLANK(B1967), , IF(ISBLANK(B1966), D1965+1, D1966))</f>
        <v>0</v>
      </c>
      <c r="E1967" s="9" t="n">
        <f aca="false">IF(ISBLANK(B1967),,IF(OR(ISBLANK(B1966), B1966="Баркод"),1,E1966+1))</f>
        <v>0</v>
      </c>
      <c r="F1967" s="9" t="n">
        <f aca="false">IF(ISBLANK(B1968), E1967/2,)</f>
        <v>0</v>
      </c>
      <c r="G1967" s="0" t="n">
        <f aca="false">IF(ISBLANK(B1967),0,-1)</f>
        <v>0</v>
      </c>
      <c r="H1967" s="0" t="n">
        <f aca="false">IF(AND(ISBLANK(B1966),NOT(ISBLANK(B1967))),1,-1)</f>
        <v>-1</v>
      </c>
      <c r="I1967" s="0" t="n">
        <f aca="false">IF(ISBLANK(B1965),IF(AND(B1966=B1967,NOT(ISBLANK(B1966)),NOT(ISBLANK(B1967))),1,-1),-1)</f>
        <v>-1</v>
      </c>
      <c r="J1967" s="0" t="n">
        <f aca="false">IF(MAX(G1967:I1967)&lt;0,IF(OR(B1967=B1966,B1966=B1965),1,-1),MAX(G1967:I1967))</f>
        <v>0</v>
      </c>
    </row>
    <row r="1968" customFormat="false" ht="13.8" hidden="false" customHeight="false" outlineLevel="0" collapsed="false">
      <c r="A1968" s="7" t="n">
        <f aca="false">MAX(G1968:J1968)</f>
        <v>0</v>
      </c>
      <c r="B1968" s="8"/>
      <c r="C1968" s="9" t="e">
        <f aca="false">INDEX(SupplierNomenclature!$E$3:$E$10000,MATCH(B1968,SupplierNomenclature!$I$3:$I$10000,0))</f>
        <v>#N/A</v>
      </c>
      <c r="D1968" s="6" t="n">
        <f aca="false">IF(ISBLANK(B1968), , IF(ISBLANK(B1967), D1966+1, D1967))</f>
        <v>0</v>
      </c>
      <c r="E1968" s="9" t="n">
        <f aca="false">IF(ISBLANK(B1968),,IF(OR(ISBLANK(B1967), B1967="Баркод"),1,E1967+1))</f>
        <v>0</v>
      </c>
      <c r="F1968" s="9" t="n">
        <f aca="false">IF(ISBLANK(B1969), E1968/2,)</f>
        <v>0</v>
      </c>
      <c r="G1968" s="0" t="n">
        <f aca="false">IF(ISBLANK(B1968),0,-1)</f>
        <v>0</v>
      </c>
      <c r="H1968" s="0" t="n">
        <f aca="false">IF(AND(ISBLANK(B1967),NOT(ISBLANK(B1968))),1,-1)</f>
        <v>-1</v>
      </c>
      <c r="I1968" s="0" t="n">
        <f aca="false">IF(ISBLANK(B1966),IF(AND(B1967=B1968,NOT(ISBLANK(B1967)),NOT(ISBLANK(B1968))),1,-1),-1)</f>
        <v>-1</v>
      </c>
      <c r="J1968" s="0" t="n">
        <f aca="false">IF(MAX(G1968:I1968)&lt;0,IF(OR(B1968=B1967,B1967=B1966),1,-1),MAX(G1968:I1968))</f>
        <v>0</v>
      </c>
    </row>
    <row r="1969" customFormat="false" ht="13.8" hidden="false" customHeight="false" outlineLevel="0" collapsed="false">
      <c r="A1969" s="7" t="n">
        <f aca="false">MAX(G1969:J1969)</f>
        <v>0</v>
      </c>
      <c r="B1969" s="8"/>
      <c r="C1969" s="9" t="e">
        <f aca="false">INDEX(SupplierNomenclature!$E$3:$E$10000,MATCH(B1969,SupplierNomenclature!$I$3:$I$10000,0))</f>
        <v>#N/A</v>
      </c>
      <c r="D1969" s="6" t="n">
        <f aca="false">IF(ISBLANK(B1969), , IF(ISBLANK(B1968), D1967+1, D1968))</f>
        <v>0</v>
      </c>
      <c r="E1969" s="9" t="n">
        <f aca="false">IF(ISBLANK(B1969),,IF(OR(ISBLANK(B1968), B1968="Баркод"),1,E1968+1))</f>
        <v>0</v>
      </c>
      <c r="F1969" s="9" t="n">
        <f aca="false">IF(ISBLANK(B1970), E1969/2,)</f>
        <v>0</v>
      </c>
      <c r="G1969" s="0" t="n">
        <f aca="false">IF(ISBLANK(B1969),0,-1)</f>
        <v>0</v>
      </c>
      <c r="H1969" s="0" t="n">
        <f aca="false">IF(AND(ISBLANK(B1968),NOT(ISBLANK(B1969))),1,-1)</f>
        <v>-1</v>
      </c>
      <c r="I1969" s="0" t="n">
        <f aca="false">IF(ISBLANK(B1967),IF(AND(B1968=B1969,NOT(ISBLANK(B1968)),NOT(ISBLANK(B1969))),1,-1),-1)</f>
        <v>-1</v>
      </c>
      <c r="J1969" s="0" t="n">
        <f aca="false">IF(MAX(G1969:I1969)&lt;0,IF(OR(B1969=B1968,B1968=B1967),1,-1),MAX(G1969:I1969))</f>
        <v>0</v>
      </c>
    </row>
    <row r="1970" customFormat="false" ht="13.8" hidden="false" customHeight="false" outlineLevel="0" collapsed="false">
      <c r="A1970" s="7" t="n">
        <f aca="false">MAX(G1970:J1970)</f>
        <v>0</v>
      </c>
      <c r="B1970" s="8"/>
      <c r="C1970" s="9" t="e">
        <f aca="false">INDEX(SupplierNomenclature!$E$3:$E$10000,MATCH(B1970,SupplierNomenclature!$I$3:$I$10000,0))</f>
        <v>#N/A</v>
      </c>
      <c r="D1970" s="6" t="n">
        <f aca="false">IF(ISBLANK(B1970), , IF(ISBLANK(B1969), D1968+1, D1969))</f>
        <v>0</v>
      </c>
      <c r="E1970" s="9" t="n">
        <f aca="false">IF(ISBLANK(B1970),,IF(OR(ISBLANK(B1969), B1969="Баркод"),1,E1969+1))</f>
        <v>0</v>
      </c>
      <c r="F1970" s="9" t="n">
        <f aca="false">IF(ISBLANK(B1971), E1970/2,)</f>
        <v>0</v>
      </c>
      <c r="G1970" s="0" t="n">
        <f aca="false">IF(ISBLANK(B1970),0,-1)</f>
        <v>0</v>
      </c>
      <c r="H1970" s="0" t="n">
        <f aca="false">IF(AND(ISBLANK(B1969),NOT(ISBLANK(B1970))),1,-1)</f>
        <v>-1</v>
      </c>
      <c r="I1970" s="0" t="n">
        <f aca="false">IF(ISBLANK(B1968),IF(AND(B1969=B1970,NOT(ISBLANK(B1969)),NOT(ISBLANK(B1970))),1,-1),-1)</f>
        <v>-1</v>
      </c>
      <c r="J1970" s="0" t="n">
        <f aca="false">IF(MAX(G1970:I1970)&lt;0,IF(OR(B1970=B1969,B1969=B1968),1,-1),MAX(G1970:I1970))</f>
        <v>0</v>
      </c>
    </row>
    <row r="1971" customFormat="false" ht="13.8" hidden="false" customHeight="false" outlineLevel="0" collapsed="false">
      <c r="A1971" s="7" t="n">
        <f aca="false">MAX(G1971:J1971)</f>
        <v>0</v>
      </c>
      <c r="B1971" s="8"/>
      <c r="C1971" s="9" t="e">
        <f aca="false">INDEX(SupplierNomenclature!$E$3:$E$10000,MATCH(B1971,SupplierNomenclature!$I$3:$I$10000,0))</f>
        <v>#N/A</v>
      </c>
      <c r="D1971" s="6" t="n">
        <f aca="false">IF(ISBLANK(B1971), , IF(ISBLANK(B1970), D1969+1, D1970))</f>
        <v>0</v>
      </c>
      <c r="E1971" s="9" t="n">
        <f aca="false">IF(ISBLANK(B1971),,IF(OR(ISBLANK(B1970), B1970="Баркод"),1,E1970+1))</f>
        <v>0</v>
      </c>
      <c r="F1971" s="9" t="n">
        <f aca="false">IF(ISBLANK(B1972), E1971/2,)</f>
        <v>0</v>
      </c>
      <c r="G1971" s="0" t="n">
        <f aca="false">IF(ISBLANK(B1971),0,-1)</f>
        <v>0</v>
      </c>
      <c r="H1971" s="0" t="n">
        <f aca="false">IF(AND(ISBLANK(B1970),NOT(ISBLANK(B1971))),1,-1)</f>
        <v>-1</v>
      </c>
      <c r="I1971" s="0" t="n">
        <f aca="false">IF(ISBLANK(B1969),IF(AND(B1970=B1971,NOT(ISBLANK(B1970)),NOT(ISBLANK(B1971))),1,-1),-1)</f>
        <v>-1</v>
      </c>
      <c r="J1971" s="0" t="n">
        <f aca="false">IF(MAX(G1971:I1971)&lt;0,IF(OR(B1971=B1970,B1970=B1969),1,-1),MAX(G1971:I1971))</f>
        <v>0</v>
      </c>
    </row>
    <row r="1972" customFormat="false" ht="13.8" hidden="false" customHeight="false" outlineLevel="0" collapsed="false">
      <c r="A1972" s="7" t="n">
        <f aca="false">MAX(G1972:J1972)</f>
        <v>0</v>
      </c>
      <c r="B1972" s="8"/>
      <c r="C1972" s="9" t="e">
        <f aca="false">INDEX(SupplierNomenclature!$E$3:$E$10000,MATCH(B1972,SupplierNomenclature!$I$3:$I$10000,0))</f>
        <v>#N/A</v>
      </c>
      <c r="D1972" s="6" t="n">
        <f aca="false">IF(ISBLANK(B1972), , IF(ISBLANK(B1971), D1970+1, D1971))</f>
        <v>0</v>
      </c>
      <c r="E1972" s="9" t="n">
        <f aca="false">IF(ISBLANK(B1972),,IF(OR(ISBLANK(B1971), B1971="Баркод"),1,E1971+1))</f>
        <v>0</v>
      </c>
      <c r="F1972" s="9" t="n">
        <f aca="false">IF(ISBLANK(B1973), E1972/2,)</f>
        <v>0</v>
      </c>
      <c r="G1972" s="0" t="n">
        <f aca="false">IF(ISBLANK(B1972),0,-1)</f>
        <v>0</v>
      </c>
      <c r="H1972" s="0" t="n">
        <f aca="false">IF(AND(ISBLANK(B1971),NOT(ISBLANK(B1972))),1,-1)</f>
        <v>-1</v>
      </c>
      <c r="I1972" s="0" t="n">
        <f aca="false">IF(ISBLANK(B1970),IF(AND(B1971=B1972,NOT(ISBLANK(B1971)),NOT(ISBLANK(B1972))),1,-1),-1)</f>
        <v>-1</v>
      </c>
      <c r="J1972" s="0" t="n">
        <f aca="false">IF(MAX(G1972:I1972)&lt;0,IF(OR(B1972=B1971,B1971=B1970),1,-1),MAX(G1972:I1972))</f>
        <v>0</v>
      </c>
    </row>
    <row r="1973" customFormat="false" ht="13.8" hidden="false" customHeight="false" outlineLevel="0" collapsed="false">
      <c r="A1973" s="7" t="n">
        <f aca="false">MAX(G1973:J1973)</f>
        <v>0</v>
      </c>
      <c r="B1973" s="8"/>
      <c r="C1973" s="9" t="e">
        <f aca="false">INDEX(SupplierNomenclature!$E$3:$E$10000,MATCH(B1973,SupplierNomenclature!$I$3:$I$10000,0))</f>
        <v>#N/A</v>
      </c>
      <c r="D1973" s="6" t="n">
        <f aca="false">IF(ISBLANK(B1973), , IF(ISBLANK(B1972), D1971+1, D1972))</f>
        <v>0</v>
      </c>
      <c r="E1973" s="9" t="n">
        <f aca="false">IF(ISBLANK(B1973),,IF(OR(ISBLANK(B1972), B1972="Баркод"),1,E1972+1))</f>
        <v>0</v>
      </c>
      <c r="F1973" s="9" t="n">
        <f aca="false">IF(ISBLANK(B1974), E1973/2,)</f>
        <v>0</v>
      </c>
      <c r="G1973" s="0" t="n">
        <f aca="false">IF(ISBLANK(B1973),0,-1)</f>
        <v>0</v>
      </c>
      <c r="H1973" s="0" t="n">
        <f aca="false">IF(AND(ISBLANK(B1972),NOT(ISBLANK(B1973))),1,-1)</f>
        <v>-1</v>
      </c>
      <c r="I1973" s="0" t="n">
        <f aca="false">IF(ISBLANK(B1971),IF(AND(B1972=B1973,NOT(ISBLANK(B1972)),NOT(ISBLANK(B1973))),1,-1),-1)</f>
        <v>-1</v>
      </c>
      <c r="J1973" s="0" t="n">
        <f aca="false">IF(MAX(G1973:I1973)&lt;0,IF(OR(B1973=B1972,B1972=B1971),1,-1),MAX(G1973:I1973))</f>
        <v>0</v>
      </c>
    </row>
    <row r="1974" customFormat="false" ht="13.8" hidden="false" customHeight="false" outlineLevel="0" collapsed="false">
      <c r="A1974" s="7" t="n">
        <f aca="false">MAX(G1974:J1974)</f>
        <v>0</v>
      </c>
      <c r="B1974" s="8"/>
      <c r="C1974" s="9" t="e">
        <f aca="false">INDEX(SupplierNomenclature!$E$3:$E$10000,MATCH(B1974,SupplierNomenclature!$I$3:$I$10000,0))</f>
        <v>#N/A</v>
      </c>
      <c r="D1974" s="6" t="n">
        <f aca="false">IF(ISBLANK(B1974), , IF(ISBLANK(B1973), D1972+1, D1973))</f>
        <v>0</v>
      </c>
      <c r="E1974" s="9" t="n">
        <f aca="false">IF(ISBLANK(B1974),,IF(OR(ISBLANK(B1973), B1973="Баркод"),1,E1973+1))</f>
        <v>0</v>
      </c>
      <c r="F1974" s="9" t="n">
        <f aca="false">IF(ISBLANK(B1975), E1974/2,)</f>
        <v>0</v>
      </c>
      <c r="G1974" s="0" t="n">
        <f aca="false">IF(ISBLANK(B1974),0,-1)</f>
        <v>0</v>
      </c>
      <c r="H1974" s="0" t="n">
        <f aca="false">IF(AND(ISBLANK(B1973),NOT(ISBLANK(B1974))),1,-1)</f>
        <v>-1</v>
      </c>
      <c r="I1974" s="0" t="n">
        <f aca="false">IF(ISBLANK(B1972),IF(AND(B1973=B1974,NOT(ISBLANK(B1973)),NOT(ISBLANK(B1974))),1,-1),-1)</f>
        <v>-1</v>
      </c>
      <c r="J1974" s="0" t="n">
        <f aca="false">IF(MAX(G1974:I1974)&lt;0,IF(OR(B1974=B1973,B1973=B1972),1,-1),MAX(G1974:I1974))</f>
        <v>0</v>
      </c>
    </row>
    <row r="1975" customFormat="false" ht="13.8" hidden="false" customHeight="false" outlineLevel="0" collapsed="false">
      <c r="A1975" s="7" t="n">
        <f aca="false">MAX(G1975:J1975)</f>
        <v>0</v>
      </c>
      <c r="B1975" s="8"/>
      <c r="C1975" s="9" t="e">
        <f aca="false">INDEX(SupplierNomenclature!$E$3:$E$10000,MATCH(B1975,SupplierNomenclature!$I$3:$I$10000,0))</f>
        <v>#N/A</v>
      </c>
      <c r="D1975" s="6" t="n">
        <f aca="false">IF(ISBLANK(B1975), , IF(ISBLANK(B1974), D1973+1, D1974))</f>
        <v>0</v>
      </c>
      <c r="E1975" s="9" t="n">
        <f aca="false">IF(ISBLANK(B1975),,IF(OR(ISBLANK(B1974), B1974="Баркод"),1,E1974+1))</f>
        <v>0</v>
      </c>
      <c r="F1975" s="9" t="n">
        <f aca="false">IF(ISBLANK(B1976), E1975/2,)</f>
        <v>0</v>
      </c>
      <c r="G1975" s="0" t="n">
        <f aca="false">IF(ISBLANK(B1975),0,-1)</f>
        <v>0</v>
      </c>
      <c r="H1975" s="0" t="n">
        <f aca="false">IF(AND(ISBLANK(B1974),NOT(ISBLANK(B1975))),1,-1)</f>
        <v>-1</v>
      </c>
      <c r="I1975" s="0" t="n">
        <f aca="false">IF(ISBLANK(B1973),IF(AND(B1974=B1975,NOT(ISBLANK(B1974)),NOT(ISBLANK(B1975))),1,-1),-1)</f>
        <v>-1</v>
      </c>
      <c r="J1975" s="0" t="n">
        <f aca="false">IF(MAX(G1975:I1975)&lt;0,IF(OR(B1975=B1974,B1974=B1973),1,-1),MAX(G1975:I1975))</f>
        <v>0</v>
      </c>
    </row>
    <row r="1976" customFormat="false" ht="13.8" hidden="false" customHeight="false" outlineLevel="0" collapsed="false">
      <c r="A1976" s="7" t="n">
        <f aca="false">MAX(G1976:J1976)</f>
        <v>0</v>
      </c>
      <c r="B1976" s="8"/>
      <c r="C1976" s="9" t="e">
        <f aca="false">INDEX(SupplierNomenclature!$E$3:$E$10000,MATCH(B1976,SupplierNomenclature!$I$3:$I$10000,0))</f>
        <v>#N/A</v>
      </c>
      <c r="D1976" s="6" t="n">
        <f aca="false">IF(ISBLANK(B1976), , IF(ISBLANK(B1975), D1974+1, D1975))</f>
        <v>0</v>
      </c>
      <c r="E1976" s="9" t="n">
        <f aca="false">IF(ISBLANK(B1976),,IF(OR(ISBLANK(B1975), B1975="Баркод"),1,E1975+1))</f>
        <v>0</v>
      </c>
      <c r="F1976" s="9" t="n">
        <f aca="false">IF(ISBLANK(B1977), E1976/2,)</f>
        <v>0</v>
      </c>
      <c r="G1976" s="0" t="n">
        <f aca="false">IF(ISBLANK(B1976),0,-1)</f>
        <v>0</v>
      </c>
      <c r="H1976" s="0" t="n">
        <f aca="false">IF(AND(ISBLANK(B1975),NOT(ISBLANK(B1976))),1,-1)</f>
        <v>-1</v>
      </c>
      <c r="I1976" s="0" t="n">
        <f aca="false">IF(ISBLANK(B1974),IF(AND(B1975=B1976,NOT(ISBLANK(B1975)),NOT(ISBLANK(B1976))),1,-1),-1)</f>
        <v>-1</v>
      </c>
      <c r="J1976" s="0" t="n">
        <f aca="false">IF(MAX(G1976:I1976)&lt;0,IF(OR(B1976=B1975,B1975=B1974),1,-1),MAX(G1976:I1976))</f>
        <v>0</v>
      </c>
    </row>
    <row r="1977" customFormat="false" ht="13.8" hidden="false" customHeight="false" outlineLevel="0" collapsed="false">
      <c r="A1977" s="7" t="n">
        <f aca="false">MAX(G1977:J1977)</f>
        <v>0</v>
      </c>
      <c r="B1977" s="8"/>
      <c r="C1977" s="9" t="e">
        <f aca="false">INDEX(SupplierNomenclature!$E$3:$E$10000,MATCH(B1977,SupplierNomenclature!$I$3:$I$10000,0))</f>
        <v>#N/A</v>
      </c>
      <c r="D1977" s="6" t="n">
        <f aca="false">IF(ISBLANK(B1977), , IF(ISBLANK(B1976), D1975+1, D1976))</f>
        <v>0</v>
      </c>
      <c r="E1977" s="9" t="n">
        <f aca="false">IF(ISBLANK(B1977),,IF(OR(ISBLANK(B1976), B1976="Баркод"),1,E1976+1))</f>
        <v>0</v>
      </c>
      <c r="F1977" s="9" t="n">
        <f aca="false">IF(ISBLANK(B1978), E1977/2,)</f>
        <v>0</v>
      </c>
      <c r="G1977" s="0" t="n">
        <f aca="false">IF(ISBLANK(B1977),0,-1)</f>
        <v>0</v>
      </c>
      <c r="H1977" s="0" t="n">
        <f aca="false">IF(AND(ISBLANK(B1976),NOT(ISBLANK(B1977))),1,-1)</f>
        <v>-1</v>
      </c>
      <c r="I1977" s="0" t="n">
        <f aca="false">IF(ISBLANK(B1975),IF(AND(B1976=B1977,NOT(ISBLANK(B1976)),NOT(ISBLANK(B1977))),1,-1),-1)</f>
        <v>-1</v>
      </c>
      <c r="J1977" s="0" t="n">
        <f aca="false">IF(MAX(G1977:I1977)&lt;0,IF(OR(B1977=B1976,B1976=B1975),1,-1),MAX(G1977:I1977))</f>
        <v>0</v>
      </c>
    </row>
    <row r="1978" customFormat="false" ht="13.8" hidden="false" customHeight="false" outlineLevel="0" collapsed="false">
      <c r="A1978" s="7" t="n">
        <f aca="false">MAX(G1978:J1978)</f>
        <v>0</v>
      </c>
      <c r="B1978" s="8"/>
      <c r="C1978" s="9" t="e">
        <f aca="false">INDEX(SupplierNomenclature!$E$3:$E$10000,MATCH(B1978,SupplierNomenclature!$I$3:$I$10000,0))</f>
        <v>#N/A</v>
      </c>
      <c r="D1978" s="6" t="n">
        <f aca="false">IF(ISBLANK(B1978), , IF(ISBLANK(B1977), D1976+1, D1977))</f>
        <v>0</v>
      </c>
      <c r="E1978" s="9" t="n">
        <f aca="false">IF(ISBLANK(B1978),,IF(OR(ISBLANK(B1977), B1977="Баркод"),1,E1977+1))</f>
        <v>0</v>
      </c>
      <c r="F1978" s="9" t="n">
        <f aca="false">IF(ISBLANK(B1979), E1978/2,)</f>
        <v>0</v>
      </c>
      <c r="G1978" s="0" t="n">
        <f aca="false">IF(ISBLANK(B1978),0,-1)</f>
        <v>0</v>
      </c>
      <c r="H1978" s="0" t="n">
        <f aca="false">IF(AND(ISBLANK(B1977),NOT(ISBLANK(B1978))),1,-1)</f>
        <v>-1</v>
      </c>
      <c r="I1978" s="0" t="n">
        <f aca="false">IF(ISBLANK(B1976),IF(AND(B1977=B1978,NOT(ISBLANK(B1977)),NOT(ISBLANK(B1978))),1,-1),-1)</f>
        <v>-1</v>
      </c>
      <c r="J1978" s="0" t="n">
        <f aca="false">IF(MAX(G1978:I1978)&lt;0,IF(OR(B1978=B1977,B1977=B1976),1,-1),MAX(G1978:I1978))</f>
        <v>0</v>
      </c>
    </row>
    <row r="1979" customFormat="false" ht="13.8" hidden="false" customHeight="false" outlineLevel="0" collapsed="false">
      <c r="A1979" s="7" t="n">
        <f aca="false">MAX(G1979:J1979)</f>
        <v>0</v>
      </c>
      <c r="B1979" s="8"/>
      <c r="C1979" s="9" t="e">
        <f aca="false">INDEX(SupplierNomenclature!$E$3:$E$10000,MATCH(B1979,SupplierNomenclature!$I$3:$I$10000,0))</f>
        <v>#N/A</v>
      </c>
      <c r="D1979" s="6" t="n">
        <f aca="false">IF(ISBLANK(B1979), , IF(ISBLANK(B1978), D1977+1, D1978))</f>
        <v>0</v>
      </c>
      <c r="E1979" s="9" t="n">
        <f aca="false">IF(ISBLANK(B1979),,IF(OR(ISBLANK(B1978), B1978="Баркод"),1,E1978+1))</f>
        <v>0</v>
      </c>
      <c r="F1979" s="9" t="n">
        <f aca="false">IF(ISBLANK(B1980), E1979/2,)</f>
        <v>0</v>
      </c>
      <c r="G1979" s="0" t="n">
        <f aca="false">IF(ISBLANK(B1979),0,-1)</f>
        <v>0</v>
      </c>
      <c r="H1979" s="0" t="n">
        <f aca="false">IF(AND(ISBLANK(B1978),NOT(ISBLANK(B1979))),1,-1)</f>
        <v>-1</v>
      </c>
      <c r="I1979" s="0" t="n">
        <f aca="false">IF(ISBLANK(B1977),IF(AND(B1978=B1979,NOT(ISBLANK(B1978)),NOT(ISBLANK(B1979))),1,-1),-1)</f>
        <v>-1</v>
      </c>
      <c r="J1979" s="0" t="n">
        <f aca="false">IF(MAX(G1979:I1979)&lt;0,IF(OR(B1979=B1978,B1978=B1977),1,-1),MAX(G1979:I1979))</f>
        <v>0</v>
      </c>
    </row>
    <row r="1980" customFormat="false" ht="13.8" hidden="false" customHeight="false" outlineLevel="0" collapsed="false">
      <c r="A1980" s="7" t="n">
        <f aca="false">MAX(G1980:J1980)</f>
        <v>0</v>
      </c>
      <c r="B1980" s="8"/>
      <c r="C1980" s="9" t="e">
        <f aca="false">INDEX(SupplierNomenclature!$E$3:$E$10000,MATCH(B1980,SupplierNomenclature!$I$3:$I$10000,0))</f>
        <v>#N/A</v>
      </c>
      <c r="D1980" s="6" t="n">
        <f aca="false">IF(ISBLANK(B1980), , IF(ISBLANK(B1979), D1978+1, D1979))</f>
        <v>0</v>
      </c>
      <c r="E1980" s="9" t="n">
        <f aca="false">IF(ISBLANK(B1980),,IF(OR(ISBLANK(B1979), B1979="Баркод"),1,E1979+1))</f>
        <v>0</v>
      </c>
      <c r="F1980" s="9" t="n">
        <f aca="false">IF(ISBLANK(B1981), E1980/2,)</f>
        <v>0</v>
      </c>
      <c r="G1980" s="0" t="n">
        <f aca="false">IF(ISBLANK(B1980),0,-1)</f>
        <v>0</v>
      </c>
      <c r="H1980" s="0" t="n">
        <f aca="false">IF(AND(ISBLANK(B1979),NOT(ISBLANK(B1980))),1,-1)</f>
        <v>-1</v>
      </c>
      <c r="I1980" s="0" t="n">
        <f aca="false">IF(ISBLANK(B1978),IF(AND(B1979=B1980,NOT(ISBLANK(B1979)),NOT(ISBLANK(B1980))),1,-1),-1)</f>
        <v>-1</v>
      </c>
      <c r="J1980" s="0" t="n">
        <f aca="false">IF(MAX(G1980:I1980)&lt;0,IF(OR(B1980=B1979,B1979=B1978),1,-1),MAX(G1980:I1980))</f>
        <v>0</v>
      </c>
    </row>
    <row r="1981" customFormat="false" ht="13.8" hidden="false" customHeight="false" outlineLevel="0" collapsed="false">
      <c r="A1981" s="7" t="n">
        <f aca="false">MAX(G1981:J1981)</f>
        <v>0</v>
      </c>
      <c r="B1981" s="8"/>
      <c r="C1981" s="9" t="e">
        <f aca="false">INDEX(SupplierNomenclature!$E$3:$E$10000,MATCH(B1981,SupplierNomenclature!$I$3:$I$10000,0))</f>
        <v>#N/A</v>
      </c>
      <c r="D1981" s="6" t="n">
        <f aca="false">IF(ISBLANK(B1981), , IF(ISBLANK(B1980), D1979+1, D1980))</f>
        <v>0</v>
      </c>
      <c r="E1981" s="9" t="n">
        <f aca="false">IF(ISBLANK(B1981),,IF(OR(ISBLANK(B1980), B1980="Баркод"),1,E1980+1))</f>
        <v>0</v>
      </c>
      <c r="F1981" s="9" t="n">
        <f aca="false">IF(ISBLANK(B1982), E1981/2,)</f>
        <v>0</v>
      </c>
      <c r="G1981" s="0" t="n">
        <f aca="false">IF(ISBLANK(B1981),0,-1)</f>
        <v>0</v>
      </c>
      <c r="H1981" s="0" t="n">
        <f aca="false">IF(AND(ISBLANK(B1980),NOT(ISBLANK(B1981))),1,-1)</f>
        <v>-1</v>
      </c>
      <c r="I1981" s="0" t="n">
        <f aca="false">IF(ISBLANK(B1979),IF(AND(B1980=B1981,NOT(ISBLANK(B1980)),NOT(ISBLANK(B1981))),1,-1),-1)</f>
        <v>-1</v>
      </c>
      <c r="J1981" s="0" t="n">
        <f aca="false">IF(MAX(G1981:I1981)&lt;0,IF(OR(B1981=B1980,B1980=B1979),1,-1),MAX(G1981:I1981))</f>
        <v>0</v>
      </c>
    </row>
    <row r="1982" customFormat="false" ht="13.8" hidden="false" customHeight="false" outlineLevel="0" collapsed="false">
      <c r="A1982" s="7" t="n">
        <f aca="false">MAX(G1982:J1982)</f>
        <v>0</v>
      </c>
      <c r="B1982" s="8"/>
      <c r="C1982" s="9" t="e">
        <f aca="false">INDEX(SupplierNomenclature!$E$3:$E$10000,MATCH(B1982,SupplierNomenclature!$I$3:$I$10000,0))</f>
        <v>#N/A</v>
      </c>
      <c r="D1982" s="6" t="n">
        <f aca="false">IF(ISBLANK(B1982), , IF(ISBLANK(B1981), D1980+1, D1981))</f>
        <v>0</v>
      </c>
      <c r="E1982" s="9" t="n">
        <f aca="false">IF(ISBLANK(B1982),,IF(OR(ISBLANK(B1981), B1981="Баркод"),1,E1981+1))</f>
        <v>0</v>
      </c>
      <c r="F1982" s="9" t="n">
        <f aca="false">IF(ISBLANK(B1983), E1982/2,)</f>
        <v>0</v>
      </c>
      <c r="G1982" s="0" t="n">
        <f aca="false">IF(ISBLANK(B1982),0,-1)</f>
        <v>0</v>
      </c>
      <c r="H1982" s="0" t="n">
        <f aca="false">IF(AND(ISBLANK(B1981),NOT(ISBLANK(B1982))),1,-1)</f>
        <v>-1</v>
      </c>
      <c r="I1982" s="0" t="n">
        <f aca="false">IF(ISBLANK(B1980),IF(AND(B1981=B1982,NOT(ISBLANK(B1981)),NOT(ISBLANK(B1982))),1,-1),-1)</f>
        <v>-1</v>
      </c>
      <c r="J1982" s="0" t="n">
        <f aca="false">IF(MAX(G1982:I1982)&lt;0,IF(OR(B1982=B1981,B1981=B1980),1,-1),MAX(G1982:I1982))</f>
        <v>0</v>
      </c>
    </row>
    <row r="1983" customFormat="false" ht="13.8" hidden="false" customHeight="false" outlineLevel="0" collapsed="false">
      <c r="A1983" s="7" t="n">
        <f aca="false">MAX(G1983:J1983)</f>
        <v>0</v>
      </c>
      <c r="B1983" s="8"/>
      <c r="C1983" s="9" t="e">
        <f aca="false">INDEX(SupplierNomenclature!$E$3:$E$10000,MATCH(B1983,SupplierNomenclature!$I$3:$I$10000,0))</f>
        <v>#N/A</v>
      </c>
      <c r="D1983" s="6" t="n">
        <f aca="false">IF(ISBLANK(B1983), , IF(ISBLANK(B1982), D1981+1, D1982))</f>
        <v>0</v>
      </c>
      <c r="E1983" s="9" t="n">
        <f aca="false">IF(ISBLANK(B1983),,IF(OR(ISBLANK(B1982), B1982="Баркод"),1,E1982+1))</f>
        <v>0</v>
      </c>
      <c r="F1983" s="9" t="n">
        <f aca="false">IF(ISBLANK(B1984), E1983/2,)</f>
        <v>0</v>
      </c>
      <c r="G1983" s="0" t="n">
        <f aca="false">IF(ISBLANK(B1983),0,-1)</f>
        <v>0</v>
      </c>
      <c r="H1983" s="0" t="n">
        <f aca="false">IF(AND(ISBLANK(B1982),NOT(ISBLANK(B1983))),1,-1)</f>
        <v>-1</v>
      </c>
      <c r="I1983" s="0" t="n">
        <f aca="false">IF(ISBLANK(B1981),IF(AND(B1982=B1983,NOT(ISBLANK(B1982)),NOT(ISBLANK(B1983))),1,-1),-1)</f>
        <v>-1</v>
      </c>
      <c r="J1983" s="0" t="n">
        <f aca="false">IF(MAX(G1983:I1983)&lt;0,IF(OR(B1983=B1982,B1982=B1981),1,-1),MAX(G1983:I1983))</f>
        <v>0</v>
      </c>
    </row>
    <row r="1984" customFormat="false" ht="13.8" hidden="false" customHeight="false" outlineLevel="0" collapsed="false">
      <c r="A1984" s="7" t="n">
        <f aca="false">MAX(G1984:J1984)</f>
        <v>0</v>
      </c>
      <c r="B1984" s="8"/>
      <c r="C1984" s="9" t="e">
        <f aca="false">INDEX(SupplierNomenclature!$E$3:$E$10000,MATCH(B1984,SupplierNomenclature!$I$3:$I$10000,0))</f>
        <v>#N/A</v>
      </c>
      <c r="D1984" s="6" t="n">
        <f aca="false">IF(ISBLANK(B1984), , IF(ISBLANK(B1983), D1982+1, D1983))</f>
        <v>0</v>
      </c>
      <c r="E1984" s="9" t="n">
        <f aca="false">IF(ISBLANK(B1984),,IF(OR(ISBLANK(B1983), B1983="Баркод"),1,E1983+1))</f>
        <v>0</v>
      </c>
      <c r="F1984" s="9" t="n">
        <f aca="false">IF(ISBLANK(B1985), E1984/2,)</f>
        <v>0</v>
      </c>
      <c r="G1984" s="0" t="n">
        <f aca="false">IF(ISBLANK(B1984),0,-1)</f>
        <v>0</v>
      </c>
      <c r="H1984" s="0" t="n">
        <f aca="false">IF(AND(ISBLANK(B1983),NOT(ISBLANK(B1984))),1,-1)</f>
        <v>-1</v>
      </c>
      <c r="I1984" s="0" t="n">
        <f aca="false">IF(ISBLANK(B1982),IF(AND(B1983=B1984,NOT(ISBLANK(B1983)),NOT(ISBLANK(B1984))),1,-1),-1)</f>
        <v>-1</v>
      </c>
      <c r="J1984" s="0" t="n">
        <f aca="false">IF(MAX(G1984:I1984)&lt;0,IF(OR(B1984=B1983,B1983=B1982),1,-1),MAX(G1984:I1984))</f>
        <v>0</v>
      </c>
    </row>
    <row r="1985" customFormat="false" ht="13.8" hidden="false" customHeight="false" outlineLevel="0" collapsed="false">
      <c r="A1985" s="7" t="n">
        <f aca="false">MAX(G1985:J1985)</f>
        <v>0</v>
      </c>
      <c r="B1985" s="8"/>
      <c r="C1985" s="9" t="e">
        <f aca="false">INDEX(SupplierNomenclature!$E$3:$E$10000,MATCH(B1985,SupplierNomenclature!$I$3:$I$10000,0))</f>
        <v>#N/A</v>
      </c>
      <c r="D1985" s="6" t="n">
        <f aca="false">IF(ISBLANK(B1985), , IF(ISBLANK(B1984), D1983+1, D1984))</f>
        <v>0</v>
      </c>
      <c r="E1985" s="9" t="n">
        <f aca="false">IF(ISBLANK(B1985),,IF(OR(ISBLANK(B1984), B1984="Баркод"),1,E1984+1))</f>
        <v>0</v>
      </c>
      <c r="F1985" s="9" t="n">
        <f aca="false">IF(ISBLANK(B1986), E1985/2,)</f>
        <v>0</v>
      </c>
      <c r="G1985" s="0" t="n">
        <f aca="false">IF(ISBLANK(B1985),0,-1)</f>
        <v>0</v>
      </c>
      <c r="H1985" s="0" t="n">
        <f aca="false">IF(AND(ISBLANK(B1984),NOT(ISBLANK(B1985))),1,-1)</f>
        <v>-1</v>
      </c>
      <c r="I1985" s="0" t="n">
        <f aca="false">IF(ISBLANK(B1983),IF(AND(B1984=B1985,NOT(ISBLANK(B1984)),NOT(ISBLANK(B1985))),1,-1),-1)</f>
        <v>-1</v>
      </c>
      <c r="J1985" s="0" t="n">
        <f aca="false">IF(MAX(G1985:I1985)&lt;0,IF(OR(B1985=B1984,B1984=B1983),1,-1),MAX(G1985:I1985))</f>
        <v>0</v>
      </c>
    </row>
    <row r="1986" customFormat="false" ht="13.8" hidden="false" customHeight="false" outlineLevel="0" collapsed="false">
      <c r="A1986" s="7" t="n">
        <f aca="false">MAX(G1986:J1986)</f>
        <v>0</v>
      </c>
      <c r="B1986" s="8"/>
      <c r="C1986" s="9" t="e">
        <f aca="false">INDEX(SupplierNomenclature!$E$3:$E$10000,MATCH(B1986,SupplierNomenclature!$I$3:$I$10000,0))</f>
        <v>#N/A</v>
      </c>
      <c r="D1986" s="6" t="n">
        <f aca="false">IF(ISBLANK(B1986), , IF(ISBLANK(B1985), D1984+1, D1985))</f>
        <v>0</v>
      </c>
      <c r="E1986" s="9" t="n">
        <f aca="false">IF(ISBLANK(B1986),,IF(OR(ISBLANK(B1985), B1985="Баркод"),1,E1985+1))</f>
        <v>0</v>
      </c>
      <c r="F1986" s="9" t="n">
        <f aca="false">IF(ISBLANK(B1987), E1986/2,)</f>
        <v>0</v>
      </c>
      <c r="G1986" s="0" t="n">
        <f aca="false">IF(ISBLANK(B1986),0,-1)</f>
        <v>0</v>
      </c>
      <c r="H1986" s="0" t="n">
        <f aca="false">IF(AND(ISBLANK(B1985),NOT(ISBLANK(B1986))),1,-1)</f>
        <v>-1</v>
      </c>
      <c r="I1986" s="0" t="n">
        <f aca="false">IF(ISBLANK(B1984),IF(AND(B1985=B1986,NOT(ISBLANK(B1985)),NOT(ISBLANK(B1986))),1,-1),-1)</f>
        <v>-1</v>
      </c>
      <c r="J1986" s="0" t="n">
        <f aca="false">IF(MAX(G1986:I1986)&lt;0,IF(OR(B1986=B1985,B1985=B1984),1,-1),MAX(G1986:I1986))</f>
        <v>0</v>
      </c>
    </row>
    <row r="1987" customFormat="false" ht="13.8" hidden="false" customHeight="false" outlineLevel="0" collapsed="false">
      <c r="A1987" s="7" t="n">
        <f aca="false">MAX(G1987:J1987)</f>
        <v>0</v>
      </c>
      <c r="B1987" s="8"/>
      <c r="C1987" s="9" t="e">
        <f aca="false">INDEX(SupplierNomenclature!$E$3:$E$10000,MATCH(B1987,SupplierNomenclature!$I$3:$I$10000,0))</f>
        <v>#N/A</v>
      </c>
      <c r="D1987" s="6" t="n">
        <f aca="false">IF(ISBLANK(B1987), , IF(ISBLANK(B1986), D1985+1, D1986))</f>
        <v>0</v>
      </c>
      <c r="E1987" s="9" t="n">
        <f aca="false">IF(ISBLANK(B1987),,IF(OR(ISBLANK(B1986), B1986="Баркод"),1,E1986+1))</f>
        <v>0</v>
      </c>
      <c r="F1987" s="9" t="n">
        <f aca="false">IF(ISBLANK(B1988), E1987/2,)</f>
        <v>0</v>
      </c>
      <c r="G1987" s="0" t="n">
        <f aca="false">IF(ISBLANK(B1987),0,-1)</f>
        <v>0</v>
      </c>
      <c r="H1987" s="0" t="n">
        <f aca="false">IF(AND(ISBLANK(B1986),NOT(ISBLANK(B1987))),1,-1)</f>
        <v>-1</v>
      </c>
      <c r="I1987" s="0" t="n">
        <f aca="false">IF(ISBLANK(B1985),IF(AND(B1986=B1987,NOT(ISBLANK(B1986)),NOT(ISBLANK(B1987))),1,-1),-1)</f>
        <v>-1</v>
      </c>
      <c r="J1987" s="0" t="n">
        <f aca="false">IF(MAX(G1987:I1987)&lt;0,IF(OR(B1987=B1986,B1986=B1985),1,-1),MAX(G1987:I1987))</f>
        <v>0</v>
      </c>
    </row>
    <row r="1988" customFormat="false" ht="13.8" hidden="false" customHeight="false" outlineLevel="0" collapsed="false">
      <c r="A1988" s="7" t="n">
        <f aca="false">MAX(G1988:J1988)</f>
        <v>0</v>
      </c>
      <c r="B1988" s="8"/>
      <c r="C1988" s="9" t="e">
        <f aca="false">INDEX(SupplierNomenclature!$E$3:$E$10000,MATCH(B1988,SupplierNomenclature!$I$3:$I$10000,0))</f>
        <v>#N/A</v>
      </c>
      <c r="D1988" s="6" t="n">
        <f aca="false">IF(ISBLANK(B1988), , IF(ISBLANK(B1987), D1986+1, D1987))</f>
        <v>0</v>
      </c>
      <c r="E1988" s="9" t="n">
        <f aca="false">IF(ISBLANK(B1988),,IF(OR(ISBLANK(B1987), B1987="Баркод"),1,E1987+1))</f>
        <v>0</v>
      </c>
      <c r="F1988" s="9" t="n">
        <f aca="false">IF(ISBLANK(B1989), E1988/2,)</f>
        <v>0</v>
      </c>
      <c r="G1988" s="0" t="n">
        <f aca="false">IF(ISBLANK(B1988),0,-1)</f>
        <v>0</v>
      </c>
      <c r="H1988" s="0" t="n">
        <f aca="false">IF(AND(ISBLANK(B1987),NOT(ISBLANK(B1988))),1,-1)</f>
        <v>-1</v>
      </c>
      <c r="I1988" s="0" t="n">
        <f aca="false">IF(ISBLANK(B1986),IF(AND(B1987=B1988,NOT(ISBLANK(B1987)),NOT(ISBLANK(B1988))),1,-1),-1)</f>
        <v>-1</v>
      </c>
      <c r="J1988" s="0" t="n">
        <f aca="false">IF(MAX(G1988:I1988)&lt;0,IF(OR(B1988=B1987,B1987=B1986),1,-1),MAX(G1988:I1988))</f>
        <v>0</v>
      </c>
    </row>
    <row r="1989" customFormat="false" ht="13.8" hidden="false" customHeight="false" outlineLevel="0" collapsed="false">
      <c r="A1989" s="7" t="n">
        <f aca="false">MAX(G1989:J1989)</f>
        <v>0</v>
      </c>
      <c r="B1989" s="8"/>
      <c r="C1989" s="9" t="e">
        <f aca="false">INDEX(SupplierNomenclature!$E$3:$E$10000,MATCH(B1989,SupplierNomenclature!$I$3:$I$10000,0))</f>
        <v>#N/A</v>
      </c>
      <c r="D1989" s="6" t="n">
        <f aca="false">IF(ISBLANK(B1989), , IF(ISBLANK(B1988), D1987+1, D1988))</f>
        <v>0</v>
      </c>
      <c r="E1989" s="9" t="n">
        <f aca="false">IF(ISBLANK(B1989),,IF(OR(ISBLANK(B1988), B1988="Баркод"),1,E1988+1))</f>
        <v>0</v>
      </c>
      <c r="F1989" s="9" t="n">
        <f aca="false">IF(ISBLANK(B1990), E1989/2,)</f>
        <v>0</v>
      </c>
      <c r="G1989" s="0" t="n">
        <f aca="false">IF(ISBLANK(B1989),0,-1)</f>
        <v>0</v>
      </c>
      <c r="H1989" s="0" t="n">
        <f aca="false">IF(AND(ISBLANK(B1988),NOT(ISBLANK(B1989))),1,-1)</f>
        <v>-1</v>
      </c>
      <c r="I1989" s="0" t="n">
        <f aca="false">IF(ISBLANK(B1987),IF(AND(B1988=B1989,NOT(ISBLANK(B1988)),NOT(ISBLANK(B1989))),1,-1),-1)</f>
        <v>-1</v>
      </c>
      <c r="J1989" s="0" t="n">
        <f aca="false">IF(MAX(G1989:I1989)&lt;0,IF(OR(B1989=B1988,B1988=B1987),1,-1),MAX(G1989:I1989))</f>
        <v>0</v>
      </c>
    </row>
    <row r="1990" customFormat="false" ht="13.8" hidden="false" customHeight="false" outlineLevel="0" collapsed="false">
      <c r="A1990" s="7" t="n">
        <f aca="false">MAX(G1990:J1990)</f>
        <v>0</v>
      </c>
      <c r="B1990" s="8"/>
      <c r="C1990" s="9" t="e">
        <f aca="false">INDEX(SupplierNomenclature!$E$3:$E$10000,MATCH(B1990,SupplierNomenclature!$I$3:$I$10000,0))</f>
        <v>#N/A</v>
      </c>
      <c r="D1990" s="6" t="n">
        <f aca="false">IF(ISBLANK(B1990), , IF(ISBLANK(B1989), D1988+1, D1989))</f>
        <v>0</v>
      </c>
      <c r="E1990" s="9" t="n">
        <f aca="false">IF(ISBLANK(B1990),,IF(OR(ISBLANK(B1989), B1989="Баркод"),1,E1989+1))</f>
        <v>0</v>
      </c>
      <c r="F1990" s="9" t="n">
        <f aca="false">IF(ISBLANK(B1991), E1990/2,)</f>
        <v>0</v>
      </c>
      <c r="G1990" s="0" t="n">
        <f aca="false">IF(ISBLANK(B1990),0,-1)</f>
        <v>0</v>
      </c>
      <c r="H1990" s="0" t="n">
        <f aca="false">IF(AND(ISBLANK(B1989),NOT(ISBLANK(B1990))),1,-1)</f>
        <v>-1</v>
      </c>
      <c r="I1990" s="0" t="n">
        <f aca="false">IF(ISBLANK(B1988),IF(AND(B1989=B1990,NOT(ISBLANK(B1989)),NOT(ISBLANK(B1990))),1,-1),-1)</f>
        <v>-1</v>
      </c>
      <c r="J1990" s="0" t="n">
        <f aca="false">IF(MAX(G1990:I1990)&lt;0,IF(OR(B1990=B1989,B1989=B1988),1,-1),MAX(G1990:I1990))</f>
        <v>0</v>
      </c>
    </row>
    <row r="1991" customFormat="false" ht="13.8" hidden="false" customHeight="false" outlineLevel="0" collapsed="false">
      <c r="A1991" s="7" t="n">
        <f aca="false">MAX(G1991:J1991)</f>
        <v>0</v>
      </c>
      <c r="B1991" s="8"/>
      <c r="C1991" s="9" t="e">
        <f aca="false">INDEX(SupplierNomenclature!$E$3:$E$10000,MATCH(B1991,SupplierNomenclature!$I$3:$I$10000,0))</f>
        <v>#N/A</v>
      </c>
      <c r="D1991" s="6" t="n">
        <f aca="false">IF(ISBLANK(B1991), , IF(ISBLANK(B1990), D1989+1, D1990))</f>
        <v>0</v>
      </c>
      <c r="E1991" s="9" t="n">
        <f aca="false">IF(ISBLANK(B1991),,IF(OR(ISBLANK(B1990), B1990="Баркод"),1,E1990+1))</f>
        <v>0</v>
      </c>
      <c r="F1991" s="9" t="n">
        <f aca="false">IF(ISBLANK(B1992), E1991/2,)</f>
        <v>0</v>
      </c>
      <c r="G1991" s="0" t="n">
        <f aca="false">IF(ISBLANK(B1991),0,-1)</f>
        <v>0</v>
      </c>
      <c r="H1991" s="0" t="n">
        <f aca="false">IF(AND(ISBLANK(B1990),NOT(ISBLANK(B1991))),1,-1)</f>
        <v>-1</v>
      </c>
      <c r="I1991" s="0" t="n">
        <f aca="false">IF(ISBLANK(B1989),IF(AND(B1990=B1991,NOT(ISBLANK(B1990)),NOT(ISBLANK(B1991))),1,-1),-1)</f>
        <v>-1</v>
      </c>
      <c r="J1991" s="0" t="n">
        <f aca="false">IF(MAX(G1991:I1991)&lt;0,IF(OR(B1991=B1990,B1990=B1989),1,-1),MAX(G1991:I1991))</f>
        <v>0</v>
      </c>
    </row>
    <row r="1992" customFormat="false" ht="13.8" hidden="false" customHeight="false" outlineLevel="0" collapsed="false">
      <c r="A1992" s="7" t="n">
        <f aca="false">MAX(G1992:J1992)</f>
        <v>0</v>
      </c>
      <c r="B1992" s="8"/>
      <c r="C1992" s="9" t="e">
        <f aca="false">INDEX(SupplierNomenclature!$E$3:$E$10000,MATCH(B1992,SupplierNomenclature!$I$3:$I$10000,0))</f>
        <v>#N/A</v>
      </c>
      <c r="D1992" s="6" t="n">
        <f aca="false">IF(ISBLANK(B1992), , IF(ISBLANK(B1991), D1990+1, D1991))</f>
        <v>0</v>
      </c>
      <c r="E1992" s="9" t="n">
        <f aca="false">IF(ISBLANK(B1992),,IF(OR(ISBLANK(B1991), B1991="Баркод"),1,E1991+1))</f>
        <v>0</v>
      </c>
      <c r="F1992" s="9" t="n">
        <f aca="false">IF(ISBLANK(B1993), E1992/2,)</f>
        <v>0</v>
      </c>
      <c r="G1992" s="0" t="n">
        <f aca="false">IF(ISBLANK(B1992),0,-1)</f>
        <v>0</v>
      </c>
      <c r="H1992" s="0" t="n">
        <f aca="false">IF(AND(ISBLANK(B1991),NOT(ISBLANK(B1992))),1,-1)</f>
        <v>-1</v>
      </c>
      <c r="I1992" s="0" t="n">
        <f aca="false">IF(ISBLANK(B1990),IF(AND(B1991=B1992,NOT(ISBLANK(B1991)),NOT(ISBLANK(B1992))),1,-1),-1)</f>
        <v>-1</v>
      </c>
      <c r="J1992" s="0" t="n">
        <f aca="false">IF(MAX(G1992:I1992)&lt;0,IF(OR(B1992=B1991,B1991=B1990),1,-1),MAX(G1992:I1992))</f>
        <v>0</v>
      </c>
    </row>
    <row r="1993" customFormat="false" ht="13.8" hidden="false" customHeight="false" outlineLevel="0" collapsed="false">
      <c r="A1993" s="7" t="n">
        <f aca="false">MAX(G1993:J1993)</f>
        <v>0</v>
      </c>
      <c r="B1993" s="8"/>
      <c r="C1993" s="9" t="e">
        <f aca="false">INDEX(SupplierNomenclature!$E$3:$E$10000,MATCH(B1993,SupplierNomenclature!$I$3:$I$10000,0))</f>
        <v>#N/A</v>
      </c>
      <c r="D1993" s="6" t="n">
        <f aca="false">IF(ISBLANK(B1993), , IF(ISBLANK(B1992), D1991+1, D1992))</f>
        <v>0</v>
      </c>
      <c r="E1993" s="9" t="n">
        <f aca="false">IF(ISBLANK(B1993),,IF(OR(ISBLANK(B1992), B1992="Баркод"),1,E1992+1))</f>
        <v>0</v>
      </c>
      <c r="F1993" s="9" t="n">
        <f aca="false">IF(ISBLANK(B1994), E1993/2,)</f>
        <v>0</v>
      </c>
      <c r="G1993" s="0" t="n">
        <f aca="false">IF(ISBLANK(B1993),0,-1)</f>
        <v>0</v>
      </c>
      <c r="H1993" s="0" t="n">
        <f aca="false">IF(AND(ISBLANK(B1992),NOT(ISBLANK(B1993))),1,-1)</f>
        <v>-1</v>
      </c>
      <c r="I1993" s="0" t="n">
        <f aca="false">IF(ISBLANK(B1991),IF(AND(B1992=B1993,NOT(ISBLANK(B1992)),NOT(ISBLANK(B1993))),1,-1),-1)</f>
        <v>-1</v>
      </c>
      <c r="J1993" s="0" t="n">
        <f aca="false">IF(MAX(G1993:I1993)&lt;0,IF(OR(B1993=B1992,B1992=B1991),1,-1),MAX(G1993:I1993))</f>
        <v>0</v>
      </c>
    </row>
    <row r="1994" customFormat="false" ht="13.8" hidden="false" customHeight="false" outlineLevel="0" collapsed="false">
      <c r="A1994" s="7" t="n">
        <f aca="false">MAX(G1994:J1994)</f>
        <v>0</v>
      </c>
      <c r="B1994" s="8"/>
      <c r="C1994" s="9" t="e">
        <f aca="false">INDEX(SupplierNomenclature!$E$3:$E$10000,MATCH(B1994,SupplierNomenclature!$I$3:$I$10000,0))</f>
        <v>#N/A</v>
      </c>
      <c r="D1994" s="6" t="n">
        <f aca="false">IF(ISBLANK(B1994), , IF(ISBLANK(B1993), D1992+1, D1993))</f>
        <v>0</v>
      </c>
      <c r="E1994" s="9" t="n">
        <f aca="false">IF(ISBLANK(B1994),,IF(OR(ISBLANK(B1993), B1993="Баркод"),1,E1993+1))</f>
        <v>0</v>
      </c>
      <c r="F1994" s="9" t="n">
        <f aca="false">IF(ISBLANK(B1995), E1994/2,)</f>
        <v>0</v>
      </c>
      <c r="G1994" s="0" t="n">
        <f aca="false">IF(ISBLANK(B1994),0,-1)</f>
        <v>0</v>
      </c>
      <c r="H1994" s="0" t="n">
        <f aca="false">IF(AND(ISBLANK(B1993),NOT(ISBLANK(B1994))),1,-1)</f>
        <v>-1</v>
      </c>
      <c r="I1994" s="0" t="n">
        <f aca="false">IF(ISBLANK(B1992),IF(AND(B1993=B1994,NOT(ISBLANK(B1993)),NOT(ISBLANK(B1994))),1,-1),-1)</f>
        <v>-1</v>
      </c>
      <c r="J1994" s="0" t="n">
        <f aca="false">IF(MAX(G1994:I1994)&lt;0,IF(OR(B1994=B1993,B1993=B1992),1,-1),MAX(G1994:I1994))</f>
        <v>0</v>
      </c>
    </row>
    <row r="1995" customFormat="false" ht="13.8" hidden="false" customHeight="false" outlineLevel="0" collapsed="false">
      <c r="A1995" s="7" t="n">
        <f aca="false">MAX(G1995:J1995)</f>
        <v>0</v>
      </c>
      <c r="B1995" s="8"/>
      <c r="C1995" s="9" t="e">
        <f aca="false">INDEX(SupplierNomenclature!$E$3:$E$10000,MATCH(B1995,SupplierNomenclature!$I$3:$I$10000,0))</f>
        <v>#N/A</v>
      </c>
      <c r="D1995" s="6" t="n">
        <f aca="false">IF(ISBLANK(B1995), , IF(ISBLANK(B1994), D1993+1, D1994))</f>
        <v>0</v>
      </c>
      <c r="E1995" s="9" t="n">
        <f aca="false">IF(ISBLANK(B1995),,IF(OR(ISBLANK(B1994), B1994="Баркод"),1,E1994+1))</f>
        <v>0</v>
      </c>
      <c r="F1995" s="9" t="n">
        <f aca="false">IF(ISBLANK(B1996), E1995/2,)</f>
        <v>0</v>
      </c>
      <c r="G1995" s="0" t="n">
        <f aca="false">IF(ISBLANK(B1995),0,-1)</f>
        <v>0</v>
      </c>
      <c r="H1995" s="0" t="n">
        <f aca="false">IF(AND(ISBLANK(B1994),NOT(ISBLANK(B1995))),1,-1)</f>
        <v>-1</v>
      </c>
      <c r="I1995" s="0" t="n">
        <f aca="false">IF(ISBLANK(B1993),IF(AND(B1994=B1995,NOT(ISBLANK(B1994)),NOT(ISBLANK(B1995))),1,-1),-1)</f>
        <v>-1</v>
      </c>
      <c r="J1995" s="0" t="n">
        <f aca="false">IF(MAX(G1995:I1995)&lt;0,IF(OR(B1995=B1994,B1994=B1993),1,-1),MAX(G1995:I1995))</f>
        <v>0</v>
      </c>
    </row>
    <row r="1996" customFormat="false" ht="13.8" hidden="false" customHeight="false" outlineLevel="0" collapsed="false">
      <c r="A1996" s="7" t="n">
        <f aca="false">MAX(G1996:J1996)</f>
        <v>0</v>
      </c>
      <c r="B1996" s="8"/>
      <c r="C1996" s="9" t="e">
        <f aca="false">INDEX(SupplierNomenclature!$E$3:$E$10000,MATCH(B1996,SupplierNomenclature!$I$3:$I$10000,0))</f>
        <v>#N/A</v>
      </c>
      <c r="D1996" s="6" t="n">
        <f aca="false">IF(ISBLANK(B1996), , IF(ISBLANK(B1995), D1994+1, D1995))</f>
        <v>0</v>
      </c>
      <c r="E1996" s="9" t="n">
        <f aca="false">IF(ISBLANK(B1996),,IF(OR(ISBLANK(B1995), B1995="Баркод"),1,E1995+1))</f>
        <v>0</v>
      </c>
      <c r="F1996" s="9" t="n">
        <f aca="false">IF(ISBLANK(B1997), E1996/2,)</f>
        <v>0</v>
      </c>
      <c r="G1996" s="0" t="n">
        <f aca="false">IF(ISBLANK(B1996),0,-1)</f>
        <v>0</v>
      </c>
      <c r="H1996" s="0" t="n">
        <f aca="false">IF(AND(ISBLANK(B1995),NOT(ISBLANK(B1996))),1,-1)</f>
        <v>-1</v>
      </c>
      <c r="I1996" s="0" t="n">
        <f aca="false">IF(ISBLANK(B1994),IF(AND(B1995=B1996,NOT(ISBLANK(B1995)),NOT(ISBLANK(B1996))),1,-1),-1)</f>
        <v>-1</v>
      </c>
      <c r="J1996" s="0" t="n">
        <f aca="false">IF(MAX(G1996:I1996)&lt;0,IF(OR(B1996=B1995,B1995=B1994),1,-1),MAX(G1996:I1996))</f>
        <v>0</v>
      </c>
    </row>
    <row r="1997" customFormat="false" ht="13.8" hidden="false" customHeight="false" outlineLevel="0" collapsed="false">
      <c r="A1997" s="7" t="n">
        <f aca="false">MAX(G1997:J1997)</f>
        <v>0</v>
      </c>
      <c r="B1997" s="8"/>
      <c r="C1997" s="9" t="e">
        <f aca="false">INDEX(SupplierNomenclature!$E$3:$E$10000,MATCH(B1997,SupplierNomenclature!$I$3:$I$10000,0))</f>
        <v>#N/A</v>
      </c>
      <c r="D1997" s="6" t="n">
        <f aca="false">IF(ISBLANK(B1997), , IF(ISBLANK(B1996), D1995+1, D1996))</f>
        <v>0</v>
      </c>
      <c r="E1997" s="9" t="n">
        <f aca="false">IF(ISBLANK(B1997),,IF(OR(ISBLANK(B1996), B1996="Баркод"),1,E1996+1))</f>
        <v>0</v>
      </c>
      <c r="F1997" s="9" t="n">
        <f aca="false">IF(ISBLANK(B1998), E1997/2,)</f>
        <v>0</v>
      </c>
      <c r="G1997" s="0" t="n">
        <f aca="false">IF(ISBLANK(B1997),0,-1)</f>
        <v>0</v>
      </c>
      <c r="H1997" s="0" t="n">
        <f aca="false">IF(AND(ISBLANK(B1996),NOT(ISBLANK(B1997))),1,-1)</f>
        <v>-1</v>
      </c>
      <c r="I1997" s="0" t="n">
        <f aca="false">IF(ISBLANK(B1995),IF(AND(B1996=B1997,NOT(ISBLANK(B1996)),NOT(ISBLANK(B1997))),1,-1),-1)</f>
        <v>-1</v>
      </c>
      <c r="J1997" s="0" t="n">
        <f aca="false">IF(MAX(G1997:I1997)&lt;0,IF(OR(B1997=B1996,B1996=B1995),1,-1),MAX(G1997:I1997))</f>
        <v>0</v>
      </c>
    </row>
    <row r="1998" customFormat="false" ht="13.8" hidden="false" customHeight="false" outlineLevel="0" collapsed="false">
      <c r="A1998" s="7" t="n">
        <f aca="false">MAX(G1998:J1998)</f>
        <v>0</v>
      </c>
      <c r="B1998" s="8"/>
      <c r="C1998" s="9" t="e">
        <f aca="false">INDEX(SupplierNomenclature!$E$3:$E$10000,MATCH(B1998,SupplierNomenclature!$I$3:$I$10000,0))</f>
        <v>#N/A</v>
      </c>
      <c r="D1998" s="6" t="n">
        <f aca="false">IF(ISBLANK(B1998), , IF(ISBLANK(B1997), D1996+1, D1997))</f>
        <v>0</v>
      </c>
      <c r="E1998" s="9" t="n">
        <f aca="false">IF(ISBLANK(B1998),,IF(OR(ISBLANK(B1997), B1997="Баркод"),1,E1997+1))</f>
        <v>0</v>
      </c>
      <c r="F1998" s="9" t="n">
        <f aca="false">IF(ISBLANK(B1999), E1998/2,)</f>
        <v>0</v>
      </c>
      <c r="G1998" s="0" t="n">
        <f aca="false">IF(ISBLANK(B1998),0,-1)</f>
        <v>0</v>
      </c>
      <c r="H1998" s="0" t="n">
        <f aca="false">IF(AND(ISBLANK(B1997),NOT(ISBLANK(B1998))),1,-1)</f>
        <v>-1</v>
      </c>
      <c r="I1998" s="0" t="n">
        <f aca="false">IF(ISBLANK(B1996),IF(AND(B1997=B1998,NOT(ISBLANK(B1997)),NOT(ISBLANK(B1998))),1,-1),-1)</f>
        <v>-1</v>
      </c>
      <c r="J1998" s="0" t="n">
        <f aca="false">IF(MAX(G1998:I1998)&lt;0,IF(OR(B1998=B1997,B1997=B1996),1,-1),MAX(G1998:I1998))</f>
        <v>0</v>
      </c>
    </row>
    <row r="1999" customFormat="false" ht="13.8" hidden="false" customHeight="false" outlineLevel="0" collapsed="false">
      <c r="A1999" s="7" t="n">
        <f aca="false">MAX(G1999:J1999)</f>
        <v>0</v>
      </c>
      <c r="B1999" s="8"/>
      <c r="C1999" s="9" t="e">
        <f aca="false">INDEX(SupplierNomenclature!$E$3:$E$10000,MATCH(B1999,SupplierNomenclature!$I$3:$I$10000,0))</f>
        <v>#N/A</v>
      </c>
      <c r="D1999" s="6" t="n">
        <f aca="false">IF(ISBLANK(B1999), , IF(ISBLANK(B1998), D1997+1, D1998))</f>
        <v>0</v>
      </c>
      <c r="E1999" s="9" t="n">
        <f aca="false">IF(ISBLANK(B1999),,IF(OR(ISBLANK(B1998), B1998="Баркод"),1,E1998+1))</f>
        <v>0</v>
      </c>
      <c r="F1999" s="9" t="n">
        <f aca="false">IF(ISBLANK(B2000), E1999/2,)</f>
        <v>0</v>
      </c>
      <c r="G1999" s="0" t="n">
        <f aca="false">IF(ISBLANK(B1999),0,-1)</f>
        <v>0</v>
      </c>
      <c r="H1999" s="0" t="n">
        <f aca="false">IF(AND(ISBLANK(B1998),NOT(ISBLANK(B1999))),1,-1)</f>
        <v>-1</v>
      </c>
      <c r="I1999" s="0" t="n">
        <f aca="false">IF(ISBLANK(B1997),IF(AND(B1998=B1999,NOT(ISBLANK(B1998)),NOT(ISBLANK(B1999))),1,-1),-1)</f>
        <v>-1</v>
      </c>
      <c r="J1999" s="0" t="n">
        <f aca="false">IF(MAX(G1999:I1999)&lt;0,IF(OR(B1999=B1998,B1998=B1997),1,-1),MAX(G1999:I1999))</f>
        <v>0</v>
      </c>
    </row>
    <row r="2000" customFormat="false" ht="13.8" hidden="false" customHeight="false" outlineLevel="0" collapsed="false">
      <c r="A2000" s="7" t="n">
        <f aca="false">MAX(G2000:J2000)</f>
        <v>0</v>
      </c>
      <c r="B2000" s="8"/>
      <c r="C2000" s="9" t="e">
        <f aca="false">INDEX(SupplierNomenclature!$E$3:$E$10000,MATCH(B2000,SupplierNomenclature!$I$3:$I$10000,0))</f>
        <v>#N/A</v>
      </c>
      <c r="D2000" s="6" t="n">
        <f aca="false">IF(ISBLANK(B2000), , IF(ISBLANK(B1999), D1998+1, D1999))</f>
        <v>0</v>
      </c>
      <c r="E2000" s="9" t="n">
        <f aca="false">IF(ISBLANK(B2000),,IF(OR(ISBLANK(B1999), B1999="Баркод"),1,E1999+1))</f>
        <v>0</v>
      </c>
      <c r="F2000" s="9" t="n">
        <f aca="false">IF(ISBLANK(B2001), E2000/2,)</f>
        <v>0</v>
      </c>
      <c r="G2000" s="0" t="n">
        <f aca="false">IF(ISBLANK(B2000),0,-1)</f>
        <v>0</v>
      </c>
      <c r="H2000" s="0" t="n">
        <f aca="false">IF(AND(ISBLANK(B1999),NOT(ISBLANK(B2000))),1,-1)</f>
        <v>-1</v>
      </c>
      <c r="I2000" s="0" t="n">
        <f aca="false">IF(ISBLANK(B1998),IF(AND(B1999=B2000,NOT(ISBLANK(B1999)),NOT(ISBLANK(B2000))),1,-1),-1)</f>
        <v>-1</v>
      </c>
      <c r="J2000" s="0" t="n">
        <f aca="false">IF(MAX(G2000:I2000)&lt;0,IF(OR(B2000=B1999,B1999=B1998),1,-1),MAX(G2000:I2000))</f>
        <v>0</v>
      </c>
    </row>
    <row r="2001" customFormat="false" ht="13.8" hidden="false" customHeight="false" outlineLevel="0" collapsed="false">
      <c r="A2001" s="7" t="n">
        <f aca="false">MAX(G2001:J2001)</f>
        <v>0</v>
      </c>
      <c r="B2001" s="8"/>
      <c r="C2001" s="9" t="e">
        <f aca="false">INDEX(SupplierNomenclature!$E$3:$E$10000,MATCH(B2001,SupplierNomenclature!$I$3:$I$10000,0))</f>
        <v>#N/A</v>
      </c>
      <c r="D2001" s="6" t="n">
        <f aca="false">IF(ISBLANK(B2001), , IF(ISBLANK(B2000), D1999+1, D2000))</f>
        <v>0</v>
      </c>
      <c r="E2001" s="9" t="n">
        <f aca="false">IF(ISBLANK(B2001),,IF(OR(ISBLANK(B2000), B2000="Баркод"),1,E2000+1))</f>
        <v>0</v>
      </c>
      <c r="F2001" s="9" t="n">
        <f aca="false">IF(ISBLANK(B2002), E2001/2,)</f>
        <v>0</v>
      </c>
      <c r="G2001" s="0" t="n">
        <f aca="false">IF(ISBLANK(B2001),0,-1)</f>
        <v>0</v>
      </c>
      <c r="H2001" s="0" t="n">
        <f aca="false">IF(AND(ISBLANK(B2000),NOT(ISBLANK(B2001))),1,-1)</f>
        <v>-1</v>
      </c>
      <c r="I2001" s="0" t="n">
        <f aca="false">IF(ISBLANK(B1999),IF(AND(B2000=B2001,NOT(ISBLANK(B2000)),NOT(ISBLANK(B2001))),1,-1),-1)</f>
        <v>-1</v>
      </c>
      <c r="J2001" s="0" t="n">
        <f aca="false">IF(MAX(G2001:I2001)&lt;0,IF(OR(B2001=B2000,B2000=B1999),1,-1),MAX(G2001:I2001))</f>
        <v>0</v>
      </c>
    </row>
    <row r="2002" customFormat="false" ht="13.8" hidden="false" customHeight="false" outlineLevel="0" collapsed="false">
      <c r="A2002" s="7" t="n">
        <f aca="false">MAX(G2002:J2002)</f>
        <v>0</v>
      </c>
      <c r="B2002" s="8"/>
      <c r="C2002" s="9" t="e">
        <f aca="false">INDEX(SupplierNomenclature!$E$3:$E$10000,MATCH(B2002,SupplierNomenclature!$I$3:$I$10000,0))</f>
        <v>#N/A</v>
      </c>
      <c r="D2002" s="6" t="n">
        <f aca="false">IF(ISBLANK(B2002), , IF(ISBLANK(B2001), D2000+1, D2001))</f>
        <v>0</v>
      </c>
      <c r="E2002" s="9" t="n">
        <f aca="false">IF(ISBLANK(B2002),,IF(OR(ISBLANK(B2001), B2001="Баркод"),1,E2001+1))</f>
        <v>0</v>
      </c>
      <c r="F2002" s="9" t="n">
        <f aca="false">IF(ISBLANK(B2003), E2002/2,)</f>
        <v>0</v>
      </c>
      <c r="G2002" s="0" t="n">
        <f aca="false">IF(ISBLANK(B2002),0,-1)</f>
        <v>0</v>
      </c>
      <c r="H2002" s="0" t="n">
        <f aca="false">IF(AND(ISBLANK(B2001),NOT(ISBLANK(B2002))),1,-1)</f>
        <v>-1</v>
      </c>
      <c r="I2002" s="0" t="n">
        <f aca="false">IF(ISBLANK(B2000),IF(AND(B2001=B2002,NOT(ISBLANK(B2001)),NOT(ISBLANK(B2002))),1,-1),-1)</f>
        <v>-1</v>
      </c>
      <c r="J2002" s="0" t="n">
        <f aca="false">IF(MAX(G2002:I2002)&lt;0,IF(OR(B2002=B2001,B2001=B2000),1,-1),MAX(G2002:I2002))</f>
        <v>0</v>
      </c>
    </row>
    <row r="2003" customFormat="false" ht="13.8" hidden="false" customHeight="false" outlineLevel="0" collapsed="false">
      <c r="A2003" s="7" t="n">
        <f aca="false">MAX(G2003:J2003)</f>
        <v>0</v>
      </c>
      <c r="B2003" s="8"/>
      <c r="C2003" s="9" t="e">
        <f aca="false">INDEX(SupplierNomenclature!$E$3:$E$10000,MATCH(B2003,SupplierNomenclature!$I$3:$I$10000,0))</f>
        <v>#N/A</v>
      </c>
      <c r="D2003" s="6" t="n">
        <f aca="false">IF(ISBLANK(B2003), , IF(ISBLANK(B2002), D2001+1, D2002))</f>
        <v>0</v>
      </c>
      <c r="E2003" s="9" t="n">
        <f aca="false">IF(ISBLANK(B2003),,IF(OR(ISBLANK(B2002), B2002="Баркод"),1,E2002+1))</f>
        <v>0</v>
      </c>
      <c r="F2003" s="9" t="n">
        <f aca="false">IF(ISBLANK(B2004), E2003/2,)</f>
        <v>0</v>
      </c>
      <c r="G2003" s="0" t="n">
        <f aca="false">IF(ISBLANK(B2003),0,-1)</f>
        <v>0</v>
      </c>
      <c r="H2003" s="0" t="n">
        <f aca="false">IF(AND(ISBLANK(B2002),NOT(ISBLANK(B2003))),1,-1)</f>
        <v>-1</v>
      </c>
      <c r="I2003" s="0" t="n">
        <f aca="false">IF(ISBLANK(B2001),IF(AND(B2002=B2003,NOT(ISBLANK(B2002)),NOT(ISBLANK(B2003))),1,-1),-1)</f>
        <v>-1</v>
      </c>
      <c r="J2003" s="0" t="n">
        <f aca="false">IF(MAX(G2003:I2003)&lt;0,IF(OR(B2003=B2002,B2002=B2001),1,-1),MAX(G2003:I2003))</f>
        <v>0</v>
      </c>
    </row>
    <row r="2004" customFormat="false" ht="13.8" hidden="false" customHeight="false" outlineLevel="0" collapsed="false">
      <c r="A2004" s="7" t="n">
        <f aca="false">MAX(G2004:J2004)</f>
        <v>0</v>
      </c>
      <c r="B2004" s="8"/>
      <c r="C2004" s="9" t="e">
        <f aca="false">INDEX(SupplierNomenclature!$E$3:$E$10000,MATCH(B2004,SupplierNomenclature!$I$3:$I$10000,0))</f>
        <v>#N/A</v>
      </c>
      <c r="D2004" s="6" t="n">
        <f aca="false">IF(ISBLANK(B2004), , IF(ISBLANK(B2003), D2002+1, D2003))</f>
        <v>0</v>
      </c>
      <c r="E2004" s="9" t="n">
        <f aca="false">IF(ISBLANK(B2004),,IF(OR(ISBLANK(B2003), B2003="Баркод"),1,E2003+1))</f>
        <v>0</v>
      </c>
      <c r="F2004" s="9" t="n">
        <f aca="false">IF(ISBLANK(B2005), E2004/2,)</f>
        <v>0</v>
      </c>
      <c r="G2004" s="0" t="n">
        <f aca="false">IF(ISBLANK(B2004),0,-1)</f>
        <v>0</v>
      </c>
      <c r="H2004" s="0" t="n">
        <f aca="false">IF(AND(ISBLANK(B2003),NOT(ISBLANK(B2004))),1,-1)</f>
        <v>-1</v>
      </c>
      <c r="I2004" s="0" t="n">
        <f aca="false">IF(ISBLANK(B2002),IF(AND(B2003=B2004,NOT(ISBLANK(B2003)),NOT(ISBLANK(B2004))),1,-1),-1)</f>
        <v>-1</v>
      </c>
      <c r="J2004" s="0" t="n">
        <f aca="false">IF(MAX(G2004:I2004)&lt;0,IF(OR(B2004=B2003,B2003=B2002),1,-1),MAX(G2004:I2004))</f>
        <v>0</v>
      </c>
    </row>
    <row r="2005" customFormat="false" ht="13.8" hidden="false" customHeight="false" outlineLevel="0" collapsed="false">
      <c r="A2005" s="7" t="n">
        <f aca="false">MAX(G2005:J2005)</f>
        <v>0</v>
      </c>
      <c r="B2005" s="8"/>
      <c r="C2005" s="9" t="e">
        <f aca="false">INDEX(SupplierNomenclature!$E$3:$E$10000,MATCH(B2005,SupplierNomenclature!$I$3:$I$10000,0))</f>
        <v>#N/A</v>
      </c>
      <c r="D2005" s="6" t="n">
        <f aca="false">IF(ISBLANK(B2005), , IF(ISBLANK(B2004), D2003+1, D2004))</f>
        <v>0</v>
      </c>
      <c r="E2005" s="9" t="n">
        <f aca="false">IF(ISBLANK(B2005),,IF(OR(ISBLANK(B2004), B2004="Баркод"),1,E2004+1))</f>
        <v>0</v>
      </c>
      <c r="F2005" s="9" t="n">
        <f aca="false">IF(ISBLANK(B2006), E2005/2,)</f>
        <v>0</v>
      </c>
      <c r="G2005" s="0" t="n">
        <f aca="false">IF(ISBLANK(B2005),0,-1)</f>
        <v>0</v>
      </c>
      <c r="H2005" s="0" t="n">
        <f aca="false">IF(AND(ISBLANK(B2004),NOT(ISBLANK(B2005))),1,-1)</f>
        <v>-1</v>
      </c>
      <c r="I2005" s="0" t="n">
        <f aca="false">IF(ISBLANK(B2003),IF(AND(B2004=B2005,NOT(ISBLANK(B2004)),NOT(ISBLANK(B2005))),1,-1),-1)</f>
        <v>-1</v>
      </c>
      <c r="J2005" s="0" t="n">
        <f aca="false">IF(MAX(G2005:I2005)&lt;0,IF(OR(B2005=B2004,B2004=B2003),1,-1),MAX(G2005:I2005))</f>
        <v>0</v>
      </c>
    </row>
    <row r="2006" customFormat="false" ht="13.8" hidden="false" customHeight="false" outlineLevel="0" collapsed="false">
      <c r="A2006" s="7" t="n">
        <f aca="false">MAX(G2006:J2006)</f>
        <v>0</v>
      </c>
      <c r="B2006" s="8"/>
      <c r="C2006" s="9" t="e">
        <f aca="false">INDEX(SupplierNomenclature!$E$3:$E$10000,MATCH(B2006,SupplierNomenclature!$I$3:$I$10000,0))</f>
        <v>#N/A</v>
      </c>
      <c r="D2006" s="6" t="n">
        <f aca="false">IF(ISBLANK(B2006), , IF(ISBLANK(B2005), D2004+1, D2005))</f>
        <v>0</v>
      </c>
      <c r="E2006" s="9" t="n">
        <f aca="false">IF(ISBLANK(B2006),,IF(OR(ISBLANK(B2005), B2005="Баркод"),1,E2005+1))</f>
        <v>0</v>
      </c>
      <c r="F2006" s="9" t="n">
        <f aca="false">IF(ISBLANK(B2007), E2006/2,)</f>
        <v>0</v>
      </c>
      <c r="G2006" s="0" t="n">
        <f aca="false">IF(ISBLANK(B2006),0,-1)</f>
        <v>0</v>
      </c>
      <c r="H2006" s="0" t="n">
        <f aca="false">IF(AND(ISBLANK(B2005),NOT(ISBLANK(B2006))),1,-1)</f>
        <v>-1</v>
      </c>
      <c r="I2006" s="0" t="n">
        <f aca="false">IF(ISBLANK(B2004),IF(AND(B2005=B2006,NOT(ISBLANK(B2005)),NOT(ISBLANK(B2006))),1,-1),-1)</f>
        <v>-1</v>
      </c>
      <c r="J2006" s="0" t="n">
        <f aca="false">IF(MAX(G2006:I2006)&lt;0,IF(OR(B2006=B2005,B2005=B2004),1,-1),MAX(G2006:I2006))</f>
        <v>0</v>
      </c>
    </row>
    <row r="2007" customFormat="false" ht="13.8" hidden="false" customHeight="false" outlineLevel="0" collapsed="false">
      <c r="A2007" s="7" t="n">
        <f aca="false">MAX(G2007:J2007)</f>
        <v>0</v>
      </c>
      <c r="B2007" s="8"/>
      <c r="C2007" s="9" t="e">
        <f aca="false">INDEX(SupplierNomenclature!$E$3:$E$10000,MATCH(B2007,SupplierNomenclature!$I$3:$I$10000,0))</f>
        <v>#N/A</v>
      </c>
      <c r="D2007" s="6" t="n">
        <f aca="false">IF(ISBLANK(B2007), , IF(ISBLANK(B2006), D2005+1, D2006))</f>
        <v>0</v>
      </c>
      <c r="E2007" s="9" t="n">
        <f aca="false">IF(ISBLANK(B2007),,IF(OR(ISBLANK(B2006), B2006="Баркод"),1,E2006+1))</f>
        <v>0</v>
      </c>
      <c r="F2007" s="9" t="n">
        <f aca="false">IF(ISBLANK(B2008), E2007/2,)</f>
        <v>0</v>
      </c>
      <c r="G2007" s="0" t="n">
        <f aca="false">IF(ISBLANK(B2007),0,-1)</f>
        <v>0</v>
      </c>
      <c r="H2007" s="0" t="n">
        <f aca="false">IF(AND(ISBLANK(B2006),NOT(ISBLANK(B2007))),1,-1)</f>
        <v>-1</v>
      </c>
      <c r="I2007" s="0" t="n">
        <f aca="false">IF(ISBLANK(B2005),IF(AND(B2006=B2007,NOT(ISBLANK(B2006)),NOT(ISBLANK(B2007))),1,-1),-1)</f>
        <v>-1</v>
      </c>
      <c r="J2007" s="0" t="n">
        <f aca="false">IF(MAX(G2007:I2007)&lt;0,IF(OR(B2007=B2006,B2006=B2005),1,-1),MAX(G2007:I2007))</f>
        <v>0</v>
      </c>
    </row>
    <row r="2008" customFormat="false" ht="13.8" hidden="false" customHeight="false" outlineLevel="0" collapsed="false">
      <c r="A2008" s="7" t="n">
        <f aca="false">MAX(G2008:J2008)</f>
        <v>0</v>
      </c>
      <c r="B2008" s="8"/>
      <c r="C2008" s="9" t="e">
        <f aca="false">INDEX(SupplierNomenclature!$E$3:$E$10000,MATCH(B2008,SupplierNomenclature!$I$3:$I$10000,0))</f>
        <v>#N/A</v>
      </c>
      <c r="D2008" s="6" t="n">
        <f aca="false">IF(ISBLANK(B2008), , IF(ISBLANK(B2007), D2006+1, D2007))</f>
        <v>0</v>
      </c>
      <c r="E2008" s="9" t="n">
        <f aca="false">IF(ISBLANK(B2008),,IF(OR(ISBLANK(B2007), B2007="Баркод"),1,E2007+1))</f>
        <v>0</v>
      </c>
      <c r="F2008" s="9" t="n">
        <f aca="false">IF(ISBLANK(B2009), E2008/2,)</f>
        <v>0</v>
      </c>
      <c r="G2008" s="0" t="n">
        <f aca="false">IF(ISBLANK(B2008),0,-1)</f>
        <v>0</v>
      </c>
      <c r="H2008" s="0" t="n">
        <f aca="false">IF(AND(ISBLANK(B2007),NOT(ISBLANK(B2008))),1,-1)</f>
        <v>-1</v>
      </c>
      <c r="I2008" s="0" t="n">
        <f aca="false">IF(ISBLANK(B2006),IF(AND(B2007=B2008,NOT(ISBLANK(B2007)),NOT(ISBLANK(B2008))),1,-1),-1)</f>
        <v>-1</v>
      </c>
      <c r="J2008" s="0" t="n">
        <f aca="false">IF(MAX(G2008:I2008)&lt;0,IF(OR(B2008=B2007,B2007=B2006),1,-1),MAX(G2008:I2008))</f>
        <v>0</v>
      </c>
    </row>
    <row r="2009" customFormat="false" ht="13.8" hidden="false" customHeight="false" outlineLevel="0" collapsed="false">
      <c r="A2009" s="7" t="n">
        <f aca="false">MAX(G2009:J2009)</f>
        <v>0</v>
      </c>
      <c r="B2009" s="8"/>
      <c r="C2009" s="9" t="e">
        <f aca="false">INDEX(SupplierNomenclature!$E$3:$E$10000,MATCH(B2009,SupplierNomenclature!$I$3:$I$10000,0))</f>
        <v>#N/A</v>
      </c>
      <c r="D2009" s="6" t="n">
        <f aca="false">IF(ISBLANK(B2009), , IF(ISBLANK(B2008), D2007+1, D2008))</f>
        <v>0</v>
      </c>
      <c r="E2009" s="9" t="n">
        <f aca="false">IF(ISBLANK(B2009),,IF(OR(ISBLANK(B2008), B2008="Баркод"),1,E2008+1))</f>
        <v>0</v>
      </c>
      <c r="F2009" s="9" t="n">
        <f aca="false">IF(ISBLANK(B2010), E2009/2,)</f>
        <v>0</v>
      </c>
      <c r="G2009" s="0" t="n">
        <f aca="false">IF(ISBLANK(B2009),0,-1)</f>
        <v>0</v>
      </c>
      <c r="H2009" s="0" t="n">
        <f aca="false">IF(AND(ISBLANK(B2008),NOT(ISBLANK(B2009))),1,-1)</f>
        <v>-1</v>
      </c>
      <c r="I2009" s="0" t="n">
        <f aca="false">IF(ISBLANK(B2007),IF(AND(B2008=B2009,NOT(ISBLANK(B2008)),NOT(ISBLANK(B2009))),1,-1),-1)</f>
        <v>-1</v>
      </c>
      <c r="J2009" s="0" t="n">
        <f aca="false">IF(MAX(G2009:I2009)&lt;0,IF(OR(B2009=B2008,B2008=B2007),1,-1),MAX(G2009:I2009))</f>
        <v>0</v>
      </c>
    </row>
    <row r="2010" customFormat="false" ht="13.8" hidden="false" customHeight="false" outlineLevel="0" collapsed="false">
      <c r="A2010" s="7" t="n">
        <f aca="false">MAX(G2010:J2010)</f>
        <v>0</v>
      </c>
      <c r="B2010" s="8"/>
      <c r="C2010" s="9" t="e">
        <f aca="false">INDEX(SupplierNomenclature!$E$3:$E$10000,MATCH(B2010,SupplierNomenclature!$I$3:$I$10000,0))</f>
        <v>#N/A</v>
      </c>
      <c r="D2010" s="6" t="n">
        <f aca="false">IF(ISBLANK(B2010), , IF(ISBLANK(B2009), D2008+1, D2009))</f>
        <v>0</v>
      </c>
      <c r="E2010" s="9" t="n">
        <f aca="false">IF(ISBLANK(B2010),,IF(OR(ISBLANK(B2009), B2009="Баркод"),1,E2009+1))</f>
        <v>0</v>
      </c>
      <c r="F2010" s="9" t="n">
        <f aca="false">IF(ISBLANK(B2011), E2010/2,)</f>
        <v>0</v>
      </c>
      <c r="G2010" s="0" t="n">
        <f aca="false">IF(ISBLANK(B2010),0,-1)</f>
        <v>0</v>
      </c>
      <c r="H2010" s="0" t="n">
        <f aca="false">IF(AND(ISBLANK(B2009),NOT(ISBLANK(B2010))),1,-1)</f>
        <v>-1</v>
      </c>
      <c r="I2010" s="0" t="n">
        <f aca="false">IF(ISBLANK(B2008),IF(AND(B2009=B2010,NOT(ISBLANK(B2009)),NOT(ISBLANK(B2010))),1,-1),-1)</f>
        <v>-1</v>
      </c>
      <c r="J2010" s="0" t="n">
        <f aca="false">IF(MAX(G2010:I2010)&lt;0,IF(OR(B2010=B2009,B2009=B2008),1,-1),MAX(G2010:I2010))</f>
        <v>0</v>
      </c>
    </row>
    <row r="2011" customFormat="false" ht="13.8" hidden="false" customHeight="false" outlineLevel="0" collapsed="false">
      <c r="A2011" s="7" t="n">
        <f aca="false">MAX(G2011:J2011)</f>
        <v>0</v>
      </c>
      <c r="B2011" s="8"/>
      <c r="C2011" s="9" t="e">
        <f aca="false">INDEX(SupplierNomenclature!$E$3:$E$10000,MATCH(B2011,SupplierNomenclature!$I$3:$I$10000,0))</f>
        <v>#N/A</v>
      </c>
      <c r="D2011" s="6" t="n">
        <f aca="false">IF(ISBLANK(B2011), , IF(ISBLANK(B2010), D2009+1, D2010))</f>
        <v>0</v>
      </c>
      <c r="E2011" s="9" t="n">
        <f aca="false">IF(ISBLANK(B2011),,IF(OR(ISBLANK(B2010), B2010="Баркод"),1,E2010+1))</f>
        <v>0</v>
      </c>
      <c r="F2011" s="9" t="n">
        <f aca="false">IF(ISBLANK(B2012), E2011/2,)</f>
        <v>0</v>
      </c>
      <c r="G2011" s="0" t="n">
        <f aca="false">IF(ISBLANK(B2011),0,-1)</f>
        <v>0</v>
      </c>
      <c r="H2011" s="0" t="n">
        <f aca="false">IF(AND(ISBLANK(B2010),NOT(ISBLANK(B2011))),1,-1)</f>
        <v>-1</v>
      </c>
      <c r="I2011" s="0" t="n">
        <f aca="false">IF(ISBLANK(B2009),IF(AND(B2010=B2011,NOT(ISBLANK(B2010)),NOT(ISBLANK(B2011))),1,-1),-1)</f>
        <v>-1</v>
      </c>
      <c r="J2011" s="0" t="n">
        <f aca="false">IF(MAX(G2011:I2011)&lt;0,IF(OR(B2011=B2010,B2010=B2009),1,-1),MAX(G2011:I2011))</f>
        <v>0</v>
      </c>
    </row>
    <row r="2012" customFormat="false" ht="13.8" hidden="false" customHeight="false" outlineLevel="0" collapsed="false">
      <c r="A2012" s="7" t="n">
        <f aca="false">MAX(G2012:J2012)</f>
        <v>0</v>
      </c>
      <c r="B2012" s="8"/>
      <c r="C2012" s="9" t="e">
        <f aca="false">INDEX(SupplierNomenclature!$E$3:$E$10000,MATCH(B2012,SupplierNomenclature!$I$3:$I$10000,0))</f>
        <v>#N/A</v>
      </c>
      <c r="D2012" s="6" t="n">
        <f aca="false">IF(ISBLANK(B2012), , IF(ISBLANK(B2011), D2010+1, D2011))</f>
        <v>0</v>
      </c>
      <c r="E2012" s="9" t="n">
        <f aca="false">IF(ISBLANK(B2012),,IF(OR(ISBLANK(B2011), B2011="Баркод"),1,E2011+1))</f>
        <v>0</v>
      </c>
      <c r="F2012" s="9" t="n">
        <f aca="false">IF(ISBLANK(B2013), E2012/2,)</f>
        <v>0</v>
      </c>
      <c r="G2012" s="0" t="n">
        <f aca="false">IF(ISBLANK(B2012),0,-1)</f>
        <v>0</v>
      </c>
      <c r="H2012" s="0" t="n">
        <f aca="false">IF(AND(ISBLANK(B2011),NOT(ISBLANK(B2012))),1,-1)</f>
        <v>-1</v>
      </c>
      <c r="I2012" s="0" t="n">
        <f aca="false">IF(ISBLANK(B2010),IF(AND(B2011=B2012,NOT(ISBLANK(B2011)),NOT(ISBLANK(B2012))),1,-1),-1)</f>
        <v>-1</v>
      </c>
      <c r="J2012" s="0" t="n">
        <f aca="false">IF(MAX(G2012:I2012)&lt;0,IF(OR(B2012=B2011,B2011=B2010),1,-1),MAX(G2012:I2012))</f>
        <v>0</v>
      </c>
    </row>
    <row r="2013" customFormat="false" ht="13.8" hidden="false" customHeight="false" outlineLevel="0" collapsed="false">
      <c r="A2013" s="7" t="n">
        <f aca="false">MAX(G2013:J2013)</f>
        <v>0</v>
      </c>
      <c r="B2013" s="8"/>
      <c r="C2013" s="9" t="e">
        <f aca="false">INDEX(SupplierNomenclature!$E$3:$E$10000,MATCH(B2013,SupplierNomenclature!$I$3:$I$10000,0))</f>
        <v>#N/A</v>
      </c>
      <c r="D2013" s="6" t="n">
        <f aca="false">IF(ISBLANK(B2013), , IF(ISBLANK(B2012), D2011+1, D2012))</f>
        <v>0</v>
      </c>
      <c r="E2013" s="9" t="n">
        <f aca="false">IF(ISBLANK(B2013),,IF(OR(ISBLANK(B2012), B2012="Баркод"),1,E2012+1))</f>
        <v>0</v>
      </c>
      <c r="F2013" s="9" t="n">
        <f aca="false">IF(ISBLANK(B2014), E2013/2,)</f>
        <v>0</v>
      </c>
      <c r="G2013" s="0" t="n">
        <f aca="false">IF(ISBLANK(B2013),0,-1)</f>
        <v>0</v>
      </c>
      <c r="H2013" s="0" t="n">
        <f aca="false">IF(AND(ISBLANK(B2012),NOT(ISBLANK(B2013))),1,-1)</f>
        <v>-1</v>
      </c>
      <c r="I2013" s="0" t="n">
        <f aca="false">IF(ISBLANK(B2011),IF(AND(B2012=B2013,NOT(ISBLANK(B2012)),NOT(ISBLANK(B2013))),1,-1),-1)</f>
        <v>-1</v>
      </c>
      <c r="J2013" s="0" t="n">
        <f aca="false">IF(MAX(G2013:I2013)&lt;0,IF(OR(B2013=B2012,B2012=B2011),1,-1),MAX(G2013:I2013))</f>
        <v>0</v>
      </c>
    </row>
    <row r="2014" customFormat="false" ht="13.8" hidden="false" customHeight="false" outlineLevel="0" collapsed="false">
      <c r="A2014" s="7" t="n">
        <f aca="false">MAX(G2014:J2014)</f>
        <v>0</v>
      </c>
      <c r="B2014" s="8"/>
      <c r="C2014" s="9" t="e">
        <f aca="false">INDEX(SupplierNomenclature!$E$3:$E$10000,MATCH(B2014,SupplierNomenclature!$I$3:$I$10000,0))</f>
        <v>#N/A</v>
      </c>
      <c r="D2014" s="6" t="n">
        <f aca="false">IF(ISBLANK(B2014), , IF(ISBLANK(B2013), D2012+1, D2013))</f>
        <v>0</v>
      </c>
      <c r="E2014" s="9" t="n">
        <f aca="false">IF(ISBLANK(B2014),,IF(OR(ISBLANK(B2013), B2013="Баркод"),1,E2013+1))</f>
        <v>0</v>
      </c>
      <c r="F2014" s="9" t="n">
        <f aca="false">IF(ISBLANK(B2015), E2014/2,)</f>
        <v>0</v>
      </c>
      <c r="G2014" s="0" t="n">
        <f aca="false">IF(ISBLANK(B2014),0,-1)</f>
        <v>0</v>
      </c>
      <c r="H2014" s="0" t="n">
        <f aca="false">IF(AND(ISBLANK(B2013),NOT(ISBLANK(B2014))),1,-1)</f>
        <v>-1</v>
      </c>
      <c r="I2014" s="0" t="n">
        <f aca="false">IF(ISBLANK(B2012),IF(AND(B2013=B2014,NOT(ISBLANK(B2013)),NOT(ISBLANK(B2014))),1,-1),-1)</f>
        <v>-1</v>
      </c>
      <c r="J2014" s="0" t="n">
        <f aca="false">IF(MAX(G2014:I2014)&lt;0,IF(OR(B2014=B2013,B2013=B2012),1,-1),MAX(G2014:I2014))</f>
        <v>0</v>
      </c>
    </row>
    <row r="2015" customFormat="false" ht="13.8" hidden="false" customHeight="false" outlineLevel="0" collapsed="false">
      <c r="A2015" s="7" t="n">
        <f aca="false">MAX(G2015:J2015)</f>
        <v>0</v>
      </c>
      <c r="B2015" s="8"/>
      <c r="C2015" s="9" t="e">
        <f aca="false">INDEX(SupplierNomenclature!$E$3:$E$10000,MATCH(B2015,SupplierNomenclature!$I$3:$I$10000,0))</f>
        <v>#N/A</v>
      </c>
      <c r="D2015" s="6" t="n">
        <f aca="false">IF(ISBLANK(B2015), , IF(ISBLANK(B2014), D2013+1, D2014))</f>
        <v>0</v>
      </c>
      <c r="E2015" s="9" t="n">
        <f aca="false">IF(ISBLANK(B2015),,IF(OR(ISBLANK(B2014), B2014="Баркод"),1,E2014+1))</f>
        <v>0</v>
      </c>
      <c r="F2015" s="9" t="n">
        <f aca="false">IF(ISBLANK(B2016), E2015/2,)</f>
        <v>0</v>
      </c>
      <c r="G2015" s="0" t="n">
        <f aca="false">IF(ISBLANK(B2015),0,-1)</f>
        <v>0</v>
      </c>
      <c r="H2015" s="0" t="n">
        <f aca="false">IF(AND(ISBLANK(B2014),NOT(ISBLANK(B2015))),1,-1)</f>
        <v>-1</v>
      </c>
      <c r="I2015" s="0" t="n">
        <f aca="false">IF(ISBLANK(B2013),IF(AND(B2014=B2015,NOT(ISBLANK(B2014)),NOT(ISBLANK(B2015))),1,-1),-1)</f>
        <v>-1</v>
      </c>
      <c r="J2015" s="0" t="n">
        <f aca="false">IF(MAX(G2015:I2015)&lt;0,IF(OR(B2015=B2014,B2014=B2013),1,-1),MAX(G2015:I2015))</f>
        <v>0</v>
      </c>
    </row>
    <row r="2016" customFormat="false" ht="13.8" hidden="false" customHeight="false" outlineLevel="0" collapsed="false">
      <c r="A2016" s="7" t="n">
        <f aca="false">MAX(G2016:J2016)</f>
        <v>0</v>
      </c>
      <c r="B2016" s="8"/>
      <c r="C2016" s="9" t="e">
        <f aca="false">INDEX(SupplierNomenclature!$E$3:$E$10000,MATCH(B2016,SupplierNomenclature!$I$3:$I$10000,0))</f>
        <v>#N/A</v>
      </c>
      <c r="D2016" s="6" t="n">
        <f aca="false">IF(ISBLANK(B2016), , IF(ISBLANK(B2015), D2014+1, D2015))</f>
        <v>0</v>
      </c>
      <c r="E2016" s="9" t="n">
        <f aca="false">IF(ISBLANK(B2016),,IF(OR(ISBLANK(B2015), B2015="Баркод"),1,E2015+1))</f>
        <v>0</v>
      </c>
      <c r="F2016" s="9" t="n">
        <f aca="false">IF(ISBLANK(B2017), E2016/2,)</f>
        <v>0</v>
      </c>
      <c r="G2016" s="0" t="n">
        <f aca="false">IF(ISBLANK(B2016),0,-1)</f>
        <v>0</v>
      </c>
      <c r="H2016" s="0" t="n">
        <f aca="false">IF(AND(ISBLANK(B2015),NOT(ISBLANK(B2016))),1,-1)</f>
        <v>-1</v>
      </c>
      <c r="I2016" s="0" t="n">
        <f aca="false">IF(ISBLANK(B2014),IF(AND(B2015=B2016,NOT(ISBLANK(B2015)),NOT(ISBLANK(B2016))),1,-1),-1)</f>
        <v>-1</v>
      </c>
      <c r="J2016" s="0" t="n">
        <f aca="false">IF(MAX(G2016:I2016)&lt;0,IF(OR(B2016=B2015,B2015=B2014),1,-1),MAX(G2016:I2016))</f>
        <v>0</v>
      </c>
    </row>
    <row r="2017" customFormat="false" ht="13.8" hidden="false" customHeight="false" outlineLevel="0" collapsed="false">
      <c r="A2017" s="7" t="n">
        <f aca="false">MAX(G2017:J2017)</f>
        <v>0</v>
      </c>
      <c r="B2017" s="8"/>
      <c r="C2017" s="9" t="e">
        <f aca="false">INDEX(SupplierNomenclature!$E$3:$E$10000,MATCH(B2017,SupplierNomenclature!$I$3:$I$10000,0))</f>
        <v>#N/A</v>
      </c>
      <c r="D2017" s="6" t="n">
        <f aca="false">IF(ISBLANK(B2017), , IF(ISBLANK(B2016), D2015+1, D2016))</f>
        <v>0</v>
      </c>
      <c r="E2017" s="9" t="n">
        <f aca="false">IF(ISBLANK(B2017),,IF(OR(ISBLANK(B2016), B2016="Баркод"),1,E2016+1))</f>
        <v>0</v>
      </c>
      <c r="F2017" s="9" t="n">
        <f aca="false">IF(ISBLANK(B2018), E2017/2,)</f>
        <v>0</v>
      </c>
      <c r="G2017" s="0" t="n">
        <f aca="false">IF(ISBLANK(B2017),0,-1)</f>
        <v>0</v>
      </c>
      <c r="H2017" s="0" t="n">
        <f aca="false">IF(AND(ISBLANK(B2016),NOT(ISBLANK(B2017))),1,-1)</f>
        <v>-1</v>
      </c>
      <c r="I2017" s="0" t="n">
        <f aca="false">IF(ISBLANK(B2015),IF(AND(B2016=B2017,NOT(ISBLANK(B2016)),NOT(ISBLANK(B2017))),1,-1),-1)</f>
        <v>-1</v>
      </c>
      <c r="J2017" s="0" t="n">
        <f aca="false">IF(MAX(G2017:I2017)&lt;0,IF(OR(B2017=B2016,B2016=B2015),1,-1),MAX(G2017:I2017))</f>
        <v>0</v>
      </c>
    </row>
    <row r="2018" customFormat="false" ht="13.8" hidden="false" customHeight="false" outlineLevel="0" collapsed="false">
      <c r="A2018" s="7" t="n">
        <f aca="false">MAX(G2018:J2018)</f>
        <v>0</v>
      </c>
      <c r="B2018" s="8"/>
      <c r="C2018" s="9" t="e">
        <f aca="false">INDEX(SupplierNomenclature!$E$3:$E$10000,MATCH(B2018,SupplierNomenclature!$I$3:$I$10000,0))</f>
        <v>#N/A</v>
      </c>
      <c r="D2018" s="6" t="n">
        <f aca="false">IF(ISBLANK(B2018), , IF(ISBLANK(B2017), D2016+1, D2017))</f>
        <v>0</v>
      </c>
      <c r="E2018" s="9" t="n">
        <f aca="false">IF(ISBLANK(B2018),,IF(OR(ISBLANK(B2017), B2017="Баркод"),1,E2017+1))</f>
        <v>0</v>
      </c>
      <c r="F2018" s="9" t="n">
        <f aca="false">IF(ISBLANK(B2019), E2018/2,)</f>
        <v>0</v>
      </c>
      <c r="G2018" s="0" t="n">
        <f aca="false">IF(ISBLANK(B2018),0,-1)</f>
        <v>0</v>
      </c>
      <c r="H2018" s="0" t="n">
        <f aca="false">IF(AND(ISBLANK(B2017),NOT(ISBLANK(B2018))),1,-1)</f>
        <v>-1</v>
      </c>
      <c r="I2018" s="0" t="n">
        <f aca="false">IF(ISBLANK(B2016),IF(AND(B2017=B2018,NOT(ISBLANK(B2017)),NOT(ISBLANK(B2018))),1,-1),-1)</f>
        <v>-1</v>
      </c>
      <c r="J2018" s="0" t="n">
        <f aca="false">IF(MAX(G2018:I2018)&lt;0,IF(OR(B2018=B2017,B2017=B2016),1,-1),MAX(G2018:I2018))</f>
        <v>0</v>
      </c>
    </row>
    <row r="2019" customFormat="false" ht="13.8" hidden="false" customHeight="false" outlineLevel="0" collapsed="false">
      <c r="A2019" s="7" t="n">
        <f aca="false">MAX(G2019:J2019)</f>
        <v>0</v>
      </c>
      <c r="B2019" s="8"/>
      <c r="C2019" s="9" t="e">
        <f aca="false">INDEX(SupplierNomenclature!$E$3:$E$10000,MATCH(B2019,SupplierNomenclature!$I$3:$I$10000,0))</f>
        <v>#N/A</v>
      </c>
      <c r="D2019" s="6" t="n">
        <f aca="false">IF(ISBLANK(B2019), , IF(ISBLANK(B2018), D2017+1, D2018))</f>
        <v>0</v>
      </c>
      <c r="E2019" s="9" t="n">
        <f aca="false">IF(ISBLANK(B2019),,IF(OR(ISBLANK(B2018), B2018="Баркод"),1,E2018+1))</f>
        <v>0</v>
      </c>
      <c r="F2019" s="9" t="n">
        <f aca="false">IF(ISBLANK(B2020), E2019/2,)</f>
        <v>0</v>
      </c>
      <c r="G2019" s="0" t="n">
        <f aca="false">IF(ISBLANK(B2019),0,-1)</f>
        <v>0</v>
      </c>
      <c r="H2019" s="0" t="n">
        <f aca="false">IF(AND(ISBLANK(B2018),NOT(ISBLANK(B2019))),1,-1)</f>
        <v>-1</v>
      </c>
      <c r="I2019" s="0" t="n">
        <f aca="false">IF(ISBLANK(B2017),IF(AND(B2018=B2019,NOT(ISBLANK(B2018)),NOT(ISBLANK(B2019))),1,-1),-1)</f>
        <v>-1</v>
      </c>
      <c r="J2019" s="0" t="n">
        <f aca="false">IF(MAX(G2019:I2019)&lt;0,IF(OR(B2019=B2018,B2018=B2017),1,-1),MAX(G2019:I2019))</f>
        <v>0</v>
      </c>
    </row>
    <row r="2020" customFormat="false" ht="13.8" hidden="false" customHeight="false" outlineLevel="0" collapsed="false">
      <c r="A2020" s="7" t="n">
        <f aca="false">MAX(G2020:J2020)</f>
        <v>0</v>
      </c>
      <c r="B2020" s="8"/>
      <c r="C2020" s="9" t="e">
        <f aca="false">INDEX(SupplierNomenclature!$E$3:$E$10000,MATCH(B2020,SupplierNomenclature!$I$3:$I$10000,0))</f>
        <v>#N/A</v>
      </c>
      <c r="D2020" s="6" t="n">
        <f aca="false">IF(ISBLANK(B2020), , IF(ISBLANK(B2019), D2018+1, D2019))</f>
        <v>0</v>
      </c>
      <c r="E2020" s="9" t="n">
        <f aca="false">IF(ISBLANK(B2020),,IF(OR(ISBLANK(B2019), B2019="Баркод"),1,E2019+1))</f>
        <v>0</v>
      </c>
      <c r="F2020" s="9" t="n">
        <f aca="false">IF(ISBLANK(B2021), E2020/2,)</f>
        <v>0</v>
      </c>
      <c r="G2020" s="0" t="n">
        <f aca="false">IF(ISBLANK(B2020),0,-1)</f>
        <v>0</v>
      </c>
      <c r="H2020" s="0" t="n">
        <f aca="false">IF(AND(ISBLANK(B2019),NOT(ISBLANK(B2020))),1,-1)</f>
        <v>-1</v>
      </c>
      <c r="I2020" s="0" t="n">
        <f aca="false">IF(ISBLANK(B2018),IF(AND(B2019=B2020,NOT(ISBLANK(B2019)),NOT(ISBLANK(B2020))),1,-1),-1)</f>
        <v>-1</v>
      </c>
      <c r="J2020" s="0" t="n">
        <f aca="false">IF(MAX(G2020:I2020)&lt;0,IF(OR(B2020=B2019,B2019=B2018),1,-1),MAX(G2020:I2020))</f>
        <v>0</v>
      </c>
    </row>
    <row r="2021" customFormat="false" ht="13.8" hidden="false" customHeight="false" outlineLevel="0" collapsed="false">
      <c r="A2021" s="7" t="n">
        <f aca="false">MAX(G2021:J2021)</f>
        <v>0</v>
      </c>
      <c r="B2021" s="8"/>
      <c r="C2021" s="9" t="e">
        <f aca="false">INDEX(SupplierNomenclature!$E$3:$E$10000,MATCH(B2021,SupplierNomenclature!$I$3:$I$10000,0))</f>
        <v>#N/A</v>
      </c>
      <c r="D2021" s="6" t="n">
        <f aca="false">IF(ISBLANK(B2021), , IF(ISBLANK(B2020), D2019+1, D2020))</f>
        <v>0</v>
      </c>
      <c r="E2021" s="9" t="n">
        <f aca="false">IF(ISBLANK(B2021),,IF(OR(ISBLANK(B2020), B2020="Баркод"),1,E2020+1))</f>
        <v>0</v>
      </c>
      <c r="F2021" s="9" t="n">
        <f aca="false">IF(ISBLANK(B2022), E2021/2,)</f>
        <v>0</v>
      </c>
      <c r="G2021" s="0" t="n">
        <f aca="false">IF(ISBLANK(B2021),0,-1)</f>
        <v>0</v>
      </c>
      <c r="H2021" s="0" t="n">
        <f aca="false">IF(AND(ISBLANK(B2020),NOT(ISBLANK(B2021))),1,-1)</f>
        <v>-1</v>
      </c>
      <c r="I2021" s="0" t="n">
        <f aca="false">IF(ISBLANK(B2019),IF(AND(B2020=B2021,NOT(ISBLANK(B2020)),NOT(ISBLANK(B2021))),1,-1),-1)</f>
        <v>-1</v>
      </c>
      <c r="J2021" s="0" t="n">
        <f aca="false">IF(MAX(G2021:I2021)&lt;0,IF(OR(B2021=B2020,B2020=B2019),1,-1),MAX(G2021:I2021))</f>
        <v>0</v>
      </c>
    </row>
    <row r="2022" customFormat="false" ht="13.8" hidden="false" customHeight="false" outlineLevel="0" collapsed="false">
      <c r="A2022" s="7" t="n">
        <f aca="false">MAX(G2022:J2022)</f>
        <v>0</v>
      </c>
      <c r="B2022" s="8"/>
      <c r="C2022" s="9" t="e">
        <f aca="false">INDEX(SupplierNomenclature!$E$3:$E$10000,MATCH(B2022,SupplierNomenclature!$I$3:$I$10000,0))</f>
        <v>#N/A</v>
      </c>
      <c r="D2022" s="6" t="n">
        <f aca="false">IF(ISBLANK(B2022), , IF(ISBLANK(B2021), D2020+1, D2021))</f>
        <v>0</v>
      </c>
      <c r="E2022" s="9" t="n">
        <f aca="false">IF(ISBLANK(B2022),,IF(OR(ISBLANK(B2021), B2021="Баркод"),1,E2021+1))</f>
        <v>0</v>
      </c>
      <c r="F2022" s="9" t="n">
        <f aca="false">IF(ISBLANK(B2023), E2022/2,)</f>
        <v>0</v>
      </c>
      <c r="G2022" s="0" t="n">
        <f aca="false">IF(ISBLANK(B2022),0,-1)</f>
        <v>0</v>
      </c>
      <c r="H2022" s="0" t="n">
        <f aca="false">IF(AND(ISBLANK(B2021),NOT(ISBLANK(B2022))),1,-1)</f>
        <v>-1</v>
      </c>
      <c r="I2022" s="0" t="n">
        <f aca="false">IF(ISBLANK(B2020),IF(AND(B2021=B2022,NOT(ISBLANK(B2021)),NOT(ISBLANK(B2022))),1,-1),-1)</f>
        <v>-1</v>
      </c>
      <c r="J2022" s="0" t="n">
        <f aca="false">IF(MAX(G2022:I2022)&lt;0,IF(OR(B2022=B2021,B2021=B2020),1,-1),MAX(G2022:I2022))</f>
        <v>0</v>
      </c>
    </row>
    <row r="2023" customFormat="false" ht="13.8" hidden="false" customHeight="false" outlineLevel="0" collapsed="false">
      <c r="A2023" s="7" t="n">
        <f aca="false">MAX(G2023:J2023)</f>
        <v>0</v>
      </c>
      <c r="B2023" s="8"/>
      <c r="C2023" s="9" t="e">
        <f aca="false">INDEX(SupplierNomenclature!$E$3:$E$10000,MATCH(B2023,SupplierNomenclature!$I$3:$I$10000,0))</f>
        <v>#N/A</v>
      </c>
      <c r="D2023" s="6" t="n">
        <f aca="false">IF(ISBLANK(B2023), , IF(ISBLANK(B2022), D2021+1, D2022))</f>
        <v>0</v>
      </c>
      <c r="E2023" s="9" t="n">
        <f aca="false">IF(ISBLANK(B2023),,IF(OR(ISBLANK(B2022), B2022="Баркод"),1,E2022+1))</f>
        <v>0</v>
      </c>
      <c r="F2023" s="9" t="n">
        <f aca="false">IF(ISBLANK(B2024), E2023/2,)</f>
        <v>0</v>
      </c>
      <c r="G2023" s="0" t="n">
        <f aca="false">IF(ISBLANK(B2023),0,-1)</f>
        <v>0</v>
      </c>
      <c r="H2023" s="0" t="n">
        <f aca="false">IF(AND(ISBLANK(B2022),NOT(ISBLANK(B2023))),1,-1)</f>
        <v>-1</v>
      </c>
      <c r="I2023" s="0" t="n">
        <f aca="false">IF(ISBLANK(B2021),IF(AND(B2022=B2023,NOT(ISBLANK(B2022)),NOT(ISBLANK(B2023))),1,-1),-1)</f>
        <v>-1</v>
      </c>
      <c r="J2023" s="0" t="n">
        <f aca="false">IF(MAX(G2023:I2023)&lt;0,IF(OR(B2023=B2022,B2022=B2021),1,-1),MAX(G2023:I2023))</f>
        <v>0</v>
      </c>
    </row>
    <row r="2024" customFormat="false" ht="13.8" hidden="false" customHeight="false" outlineLevel="0" collapsed="false">
      <c r="A2024" s="7" t="n">
        <f aca="false">MAX(G2024:J2024)</f>
        <v>0</v>
      </c>
      <c r="B2024" s="8"/>
      <c r="C2024" s="9" t="e">
        <f aca="false">INDEX(SupplierNomenclature!$E$3:$E$10000,MATCH(B2024,SupplierNomenclature!$I$3:$I$10000,0))</f>
        <v>#N/A</v>
      </c>
      <c r="D2024" s="6" t="n">
        <f aca="false">IF(ISBLANK(B2024), , IF(ISBLANK(B2023), D2022+1, D2023))</f>
        <v>0</v>
      </c>
      <c r="E2024" s="9" t="n">
        <f aca="false">IF(ISBLANK(B2024),,IF(OR(ISBLANK(B2023), B2023="Баркод"),1,E2023+1))</f>
        <v>0</v>
      </c>
      <c r="F2024" s="9" t="n">
        <f aca="false">IF(ISBLANK(B2025), E2024/2,)</f>
        <v>0</v>
      </c>
      <c r="G2024" s="0" t="n">
        <f aca="false">IF(ISBLANK(B2024),0,-1)</f>
        <v>0</v>
      </c>
      <c r="H2024" s="0" t="n">
        <f aca="false">IF(AND(ISBLANK(B2023),NOT(ISBLANK(B2024))),1,-1)</f>
        <v>-1</v>
      </c>
      <c r="I2024" s="0" t="n">
        <f aca="false">IF(ISBLANK(B2022),IF(AND(B2023=B2024,NOT(ISBLANK(B2023)),NOT(ISBLANK(B2024))),1,-1),-1)</f>
        <v>-1</v>
      </c>
      <c r="J2024" s="0" t="n">
        <f aca="false">IF(MAX(G2024:I2024)&lt;0,IF(OR(B2024=B2023,B2023=B2022),1,-1),MAX(G2024:I2024))</f>
        <v>0</v>
      </c>
    </row>
    <row r="2025" customFormat="false" ht="13.8" hidden="false" customHeight="false" outlineLevel="0" collapsed="false">
      <c r="A2025" s="7" t="n">
        <f aca="false">MAX(G2025:J2025)</f>
        <v>0</v>
      </c>
      <c r="B2025" s="8"/>
      <c r="C2025" s="9" t="e">
        <f aca="false">INDEX(SupplierNomenclature!$E$3:$E$10000,MATCH(B2025,SupplierNomenclature!$I$3:$I$10000,0))</f>
        <v>#N/A</v>
      </c>
      <c r="D2025" s="6" t="n">
        <f aca="false">IF(ISBLANK(B2025), , IF(ISBLANK(B2024), D2023+1, D2024))</f>
        <v>0</v>
      </c>
      <c r="E2025" s="9" t="n">
        <f aca="false">IF(ISBLANK(B2025),,IF(OR(ISBLANK(B2024), B2024="Баркод"),1,E2024+1))</f>
        <v>0</v>
      </c>
      <c r="F2025" s="9" t="n">
        <f aca="false">IF(ISBLANK(B2026), E2025/2,)</f>
        <v>0</v>
      </c>
      <c r="G2025" s="0" t="n">
        <f aca="false">IF(ISBLANK(B2025),0,-1)</f>
        <v>0</v>
      </c>
      <c r="H2025" s="0" t="n">
        <f aca="false">IF(AND(ISBLANK(B2024),NOT(ISBLANK(B2025))),1,-1)</f>
        <v>-1</v>
      </c>
      <c r="I2025" s="0" t="n">
        <f aca="false">IF(ISBLANK(B2023),IF(AND(B2024=B2025,NOT(ISBLANK(B2024)),NOT(ISBLANK(B2025))),1,-1),-1)</f>
        <v>-1</v>
      </c>
      <c r="J2025" s="0" t="n">
        <f aca="false">IF(MAX(G2025:I2025)&lt;0,IF(OR(B2025=B2024,B2024=B2023),1,-1),MAX(G2025:I2025))</f>
        <v>0</v>
      </c>
    </row>
    <row r="2026" customFormat="false" ht="13.8" hidden="false" customHeight="false" outlineLevel="0" collapsed="false">
      <c r="A2026" s="7" t="n">
        <f aca="false">MAX(G2026:J2026)</f>
        <v>0</v>
      </c>
      <c r="B2026" s="8"/>
      <c r="C2026" s="9" t="e">
        <f aca="false">INDEX(SupplierNomenclature!$E$3:$E$10000,MATCH(B2026,SupplierNomenclature!$I$3:$I$10000,0))</f>
        <v>#N/A</v>
      </c>
      <c r="D2026" s="6" t="n">
        <f aca="false">IF(ISBLANK(B2026), , IF(ISBLANK(B2025), D2024+1, D2025))</f>
        <v>0</v>
      </c>
      <c r="E2026" s="9" t="n">
        <f aca="false">IF(ISBLANK(B2026),,IF(OR(ISBLANK(B2025), B2025="Баркод"),1,E2025+1))</f>
        <v>0</v>
      </c>
      <c r="F2026" s="9" t="n">
        <f aca="false">IF(ISBLANK(B2027), E2026/2,)</f>
        <v>0</v>
      </c>
      <c r="G2026" s="0" t="n">
        <f aca="false">IF(ISBLANK(B2026),0,-1)</f>
        <v>0</v>
      </c>
      <c r="H2026" s="0" t="n">
        <f aca="false">IF(AND(ISBLANK(B2025),NOT(ISBLANK(B2026))),1,-1)</f>
        <v>-1</v>
      </c>
      <c r="I2026" s="0" t="n">
        <f aca="false">IF(ISBLANK(B2024),IF(AND(B2025=B2026,NOT(ISBLANK(B2025)),NOT(ISBLANK(B2026))),1,-1),-1)</f>
        <v>-1</v>
      </c>
      <c r="J2026" s="0" t="n">
        <f aca="false">IF(MAX(G2026:I2026)&lt;0,IF(OR(B2026=B2025,B2025=B2024),1,-1),MAX(G2026:I2026))</f>
        <v>0</v>
      </c>
    </row>
    <row r="2027" customFormat="false" ht="13.8" hidden="false" customHeight="false" outlineLevel="0" collapsed="false">
      <c r="A2027" s="7" t="n">
        <f aca="false">MAX(G2027:J2027)</f>
        <v>0</v>
      </c>
      <c r="B2027" s="8"/>
      <c r="C2027" s="9" t="e">
        <f aca="false">INDEX(SupplierNomenclature!$E$3:$E$10000,MATCH(B2027,SupplierNomenclature!$I$3:$I$10000,0))</f>
        <v>#N/A</v>
      </c>
      <c r="D2027" s="6" t="n">
        <f aca="false">IF(ISBLANK(B2027), , IF(ISBLANK(B2026), D2025+1, D2026))</f>
        <v>0</v>
      </c>
      <c r="E2027" s="9" t="n">
        <f aca="false">IF(ISBLANK(B2027),,IF(OR(ISBLANK(B2026), B2026="Баркод"),1,E2026+1))</f>
        <v>0</v>
      </c>
      <c r="F2027" s="9" t="n">
        <f aca="false">IF(ISBLANK(B2028), E2027/2,)</f>
        <v>0</v>
      </c>
      <c r="G2027" s="0" t="n">
        <f aca="false">IF(ISBLANK(B2027),0,-1)</f>
        <v>0</v>
      </c>
      <c r="H2027" s="0" t="n">
        <f aca="false">IF(AND(ISBLANK(B2026),NOT(ISBLANK(B2027))),1,-1)</f>
        <v>-1</v>
      </c>
      <c r="I2027" s="0" t="n">
        <f aca="false">IF(ISBLANK(B2025),IF(AND(B2026=B2027,NOT(ISBLANK(B2026)),NOT(ISBLANK(B2027))),1,-1),-1)</f>
        <v>-1</v>
      </c>
      <c r="J2027" s="0" t="n">
        <f aca="false">IF(MAX(G2027:I2027)&lt;0,IF(OR(B2027=B2026,B2026=B2025),1,-1),MAX(G2027:I2027))</f>
        <v>0</v>
      </c>
    </row>
    <row r="2028" customFormat="false" ht="13.8" hidden="false" customHeight="false" outlineLevel="0" collapsed="false">
      <c r="A2028" s="7" t="n">
        <f aca="false">MAX(G2028:J2028)</f>
        <v>0</v>
      </c>
      <c r="B2028" s="8"/>
      <c r="C2028" s="9" t="e">
        <f aca="false">INDEX(SupplierNomenclature!$E$3:$E$10000,MATCH(B2028,SupplierNomenclature!$I$3:$I$10000,0))</f>
        <v>#N/A</v>
      </c>
      <c r="D2028" s="6" t="n">
        <f aca="false">IF(ISBLANK(B2028), , IF(ISBLANK(B2027), D2026+1, D2027))</f>
        <v>0</v>
      </c>
      <c r="E2028" s="9" t="n">
        <f aca="false">IF(ISBLANK(B2028),,IF(OR(ISBLANK(B2027), B2027="Баркод"),1,E2027+1))</f>
        <v>0</v>
      </c>
      <c r="F2028" s="9" t="n">
        <f aca="false">IF(ISBLANK(B2029), E2028/2,)</f>
        <v>0</v>
      </c>
      <c r="G2028" s="0" t="n">
        <f aca="false">IF(ISBLANK(B2028),0,-1)</f>
        <v>0</v>
      </c>
      <c r="H2028" s="0" t="n">
        <f aca="false">IF(AND(ISBLANK(B2027),NOT(ISBLANK(B2028))),1,-1)</f>
        <v>-1</v>
      </c>
      <c r="I2028" s="0" t="n">
        <f aca="false">IF(ISBLANK(B2026),IF(AND(B2027=B2028,NOT(ISBLANK(B2027)),NOT(ISBLANK(B2028))),1,-1),-1)</f>
        <v>-1</v>
      </c>
      <c r="J2028" s="0" t="n">
        <f aca="false">IF(MAX(G2028:I2028)&lt;0,IF(OR(B2028=B2027,B2027=B2026),1,-1),MAX(G2028:I2028))</f>
        <v>0</v>
      </c>
    </row>
    <row r="2029" customFormat="false" ht="13.8" hidden="false" customHeight="false" outlineLevel="0" collapsed="false">
      <c r="A2029" s="7" t="n">
        <f aca="false">MAX(G2029:J2029)</f>
        <v>0</v>
      </c>
      <c r="B2029" s="8"/>
      <c r="C2029" s="9" t="e">
        <f aca="false">INDEX(SupplierNomenclature!$E$3:$E$10000,MATCH(B2029,SupplierNomenclature!$I$3:$I$10000,0))</f>
        <v>#N/A</v>
      </c>
      <c r="D2029" s="6" t="n">
        <f aca="false">IF(ISBLANK(B2029), , IF(ISBLANK(B2028), D2027+1, D2028))</f>
        <v>0</v>
      </c>
      <c r="E2029" s="9" t="n">
        <f aca="false">IF(ISBLANK(B2029),,IF(OR(ISBLANK(B2028), B2028="Баркод"),1,E2028+1))</f>
        <v>0</v>
      </c>
      <c r="F2029" s="9" t="n">
        <f aca="false">IF(ISBLANK(B2030), E2029/2,)</f>
        <v>0</v>
      </c>
      <c r="G2029" s="0" t="n">
        <f aca="false">IF(ISBLANK(B2029),0,-1)</f>
        <v>0</v>
      </c>
      <c r="H2029" s="0" t="n">
        <f aca="false">IF(AND(ISBLANK(B2028),NOT(ISBLANK(B2029))),1,-1)</f>
        <v>-1</v>
      </c>
      <c r="I2029" s="0" t="n">
        <f aca="false">IF(ISBLANK(B2027),IF(AND(B2028=B2029,NOT(ISBLANK(B2028)),NOT(ISBLANK(B2029))),1,-1),-1)</f>
        <v>-1</v>
      </c>
      <c r="J2029" s="0" t="n">
        <f aca="false">IF(MAX(G2029:I2029)&lt;0,IF(OR(B2029=B2028,B2028=B2027),1,-1),MAX(G2029:I2029))</f>
        <v>0</v>
      </c>
    </row>
    <row r="2030" customFormat="false" ht="13.8" hidden="false" customHeight="false" outlineLevel="0" collapsed="false">
      <c r="A2030" s="7" t="n">
        <f aca="false">MAX(G2030:J2030)</f>
        <v>0</v>
      </c>
      <c r="B2030" s="8"/>
      <c r="C2030" s="9" t="e">
        <f aca="false">INDEX(SupplierNomenclature!$E$3:$E$10000,MATCH(B2030,SupplierNomenclature!$I$3:$I$10000,0))</f>
        <v>#N/A</v>
      </c>
      <c r="D2030" s="6" t="n">
        <f aca="false">IF(ISBLANK(B2030), , IF(ISBLANK(B2029), D2028+1, D2029))</f>
        <v>0</v>
      </c>
      <c r="E2030" s="9" t="n">
        <f aca="false">IF(ISBLANK(B2030),,IF(OR(ISBLANK(B2029), B2029="Баркод"),1,E2029+1))</f>
        <v>0</v>
      </c>
      <c r="F2030" s="9" t="n">
        <f aca="false">IF(ISBLANK(B2031), E2030/2,)</f>
        <v>0</v>
      </c>
      <c r="G2030" s="0" t="n">
        <f aca="false">IF(ISBLANK(B2030),0,-1)</f>
        <v>0</v>
      </c>
      <c r="H2030" s="0" t="n">
        <f aca="false">IF(AND(ISBLANK(B2029),NOT(ISBLANK(B2030))),1,-1)</f>
        <v>-1</v>
      </c>
      <c r="I2030" s="0" t="n">
        <f aca="false">IF(ISBLANK(B2028),IF(AND(B2029=B2030,NOT(ISBLANK(B2029)),NOT(ISBLANK(B2030))),1,-1),-1)</f>
        <v>-1</v>
      </c>
      <c r="J2030" s="0" t="n">
        <f aca="false">IF(MAX(G2030:I2030)&lt;0,IF(OR(B2030=B2029,B2029=B2028),1,-1),MAX(G2030:I2030))</f>
        <v>0</v>
      </c>
    </row>
    <row r="2031" customFormat="false" ht="13.8" hidden="false" customHeight="false" outlineLevel="0" collapsed="false">
      <c r="A2031" s="7" t="n">
        <f aca="false">MAX(G2031:J2031)</f>
        <v>0</v>
      </c>
      <c r="B2031" s="8"/>
      <c r="C2031" s="9" t="e">
        <f aca="false">INDEX(SupplierNomenclature!$E$3:$E$10000,MATCH(B2031,SupplierNomenclature!$I$3:$I$10000,0))</f>
        <v>#N/A</v>
      </c>
      <c r="D2031" s="6" t="n">
        <f aca="false">IF(ISBLANK(B2031), , IF(ISBLANK(B2030), D2029+1, D2030))</f>
        <v>0</v>
      </c>
      <c r="E2031" s="9" t="n">
        <f aca="false">IF(ISBLANK(B2031),,IF(OR(ISBLANK(B2030), B2030="Баркод"),1,E2030+1))</f>
        <v>0</v>
      </c>
      <c r="F2031" s="9" t="n">
        <f aca="false">IF(ISBLANK(B2032), E2031/2,)</f>
        <v>0</v>
      </c>
      <c r="G2031" s="0" t="n">
        <f aca="false">IF(ISBLANK(B2031),0,-1)</f>
        <v>0</v>
      </c>
      <c r="H2031" s="0" t="n">
        <f aca="false">IF(AND(ISBLANK(B2030),NOT(ISBLANK(B2031))),1,-1)</f>
        <v>-1</v>
      </c>
      <c r="I2031" s="0" t="n">
        <f aca="false">IF(ISBLANK(B2029),IF(AND(B2030=B2031,NOT(ISBLANK(B2030)),NOT(ISBLANK(B2031))),1,-1),-1)</f>
        <v>-1</v>
      </c>
      <c r="J2031" s="0" t="n">
        <f aca="false">IF(MAX(G2031:I2031)&lt;0,IF(OR(B2031=B2030,B2030=B2029),1,-1),MAX(G2031:I2031))</f>
        <v>0</v>
      </c>
    </row>
    <row r="2032" customFormat="false" ht="13.8" hidden="false" customHeight="false" outlineLevel="0" collapsed="false">
      <c r="A2032" s="7" t="n">
        <f aca="false">MAX(G2032:J2032)</f>
        <v>0</v>
      </c>
      <c r="B2032" s="8"/>
      <c r="C2032" s="9" t="e">
        <f aca="false">INDEX(SupplierNomenclature!$E$3:$E$10000,MATCH(B2032,SupplierNomenclature!$I$3:$I$10000,0))</f>
        <v>#N/A</v>
      </c>
      <c r="D2032" s="6" t="n">
        <f aca="false">IF(ISBLANK(B2032), , IF(ISBLANK(B2031), D2030+1, D2031))</f>
        <v>0</v>
      </c>
      <c r="E2032" s="9" t="n">
        <f aca="false">IF(ISBLANK(B2032),,IF(OR(ISBLANK(B2031), B2031="Баркод"),1,E2031+1))</f>
        <v>0</v>
      </c>
      <c r="F2032" s="9" t="n">
        <f aca="false">IF(ISBLANK(B2033), E2032/2,)</f>
        <v>0</v>
      </c>
      <c r="G2032" s="0" t="n">
        <f aca="false">IF(ISBLANK(B2032),0,-1)</f>
        <v>0</v>
      </c>
      <c r="H2032" s="0" t="n">
        <f aca="false">IF(AND(ISBLANK(B2031),NOT(ISBLANK(B2032))),1,-1)</f>
        <v>-1</v>
      </c>
      <c r="I2032" s="0" t="n">
        <f aca="false">IF(ISBLANK(B2030),IF(AND(B2031=B2032,NOT(ISBLANK(B2031)),NOT(ISBLANK(B2032))),1,-1),-1)</f>
        <v>-1</v>
      </c>
      <c r="J2032" s="0" t="n">
        <f aca="false">IF(MAX(G2032:I2032)&lt;0,IF(OR(B2032=B2031,B2031=B2030),1,-1),MAX(G2032:I2032))</f>
        <v>0</v>
      </c>
    </row>
    <row r="2033" customFormat="false" ht="13.8" hidden="false" customHeight="false" outlineLevel="0" collapsed="false">
      <c r="A2033" s="7" t="n">
        <f aca="false">MAX(G2033:J2033)</f>
        <v>0</v>
      </c>
      <c r="B2033" s="8"/>
      <c r="C2033" s="9" t="e">
        <f aca="false">INDEX(SupplierNomenclature!$E$3:$E$10000,MATCH(B2033,SupplierNomenclature!$I$3:$I$10000,0))</f>
        <v>#N/A</v>
      </c>
      <c r="D2033" s="6" t="n">
        <f aca="false">IF(ISBLANK(B2033), , IF(ISBLANK(B2032), D2031+1, D2032))</f>
        <v>0</v>
      </c>
      <c r="E2033" s="9" t="n">
        <f aca="false">IF(ISBLANK(B2033),,IF(OR(ISBLANK(B2032), B2032="Баркод"),1,E2032+1))</f>
        <v>0</v>
      </c>
      <c r="F2033" s="9" t="n">
        <f aca="false">IF(ISBLANK(B2034), E2033/2,)</f>
        <v>0</v>
      </c>
      <c r="G2033" s="0" t="n">
        <f aca="false">IF(ISBLANK(B2033),0,-1)</f>
        <v>0</v>
      </c>
      <c r="H2033" s="0" t="n">
        <f aca="false">IF(AND(ISBLANK(B2032),NOT(ISBLANK(B2033))),1,-1)</f>
        <v>-1</v>
      </c>
      <c r="I2033" s="0" t="n">
        <f aca="false">IF(ISBLANK(B2031),IF(AND(B2032=B2033,NOT(ISBLANK(B2032)),NOT(ISBLANK(B2033))),1,-1),-1)</f>
        <v>-1</v>
      </c>
      <c r="J2033" s="0" t="n">
        <f aca="false">IF(MAX(G2033:I2033)&lt;0,IF(OR(B2033=B2032,B2032=B2031),1,-1),MAX(G2033:I2033))</f>
        <v>0</v>
      </c>
    </row>
    <row r="2034" customFormat="false" ht="13.8" hidden="false" customHeight="false" outlineLevel="0" collapsed="false">
      <c r="A2034" s="7" t="n">
        <f aca="false">MAX(G2034:J2034)</f>
        <v>0</v>
      </c>
      <c r="B2034" s="8"/>
      <c r="C2034" s="9" t="e">
        <f aca="false">INDEX(SupplierNomenclature!$E$3:$E$10000,MATCH(B2034,SupplierNomenclature!$I$3:$I$10000,0))</f>
        <v>#N/A</v>
      </c>
      <c r="D2034" s="6" t="n">
        <f aca="false">IF(ISBLANK(B2034), , IF(ISBLANK(B2033), D2032+1, D2033))</f>
        <v>0</v>
      </c>
      <c r="E2034" s="9" t="n">
        <f aca="false">IF(ISBLANK(B2034),,IF(OR(ISBLANK(B2033), B2033="Баркод"),1,E2033+1))</f>
        <v>0</v>
      </c>
      <c r="F2034" s="9" t="n">
        <f aca="false">IF(ISBLANK(B2035), E2034/2,)</f>
        <v>0</v>
      </c>
      <c r="G2034" s="0" t="n">
        <f aca="false">IF(ISBLANK(B2034),0,-1)</f>
        <v>0</v>
      </c>
      <c r="H2034" s="0" t="n">
        <f aca="false">IF(AND(ISBLANK(B2033),NOT(ISBLANK(B2034))),1,-1)</f>
        <v>-1</v>
      </c>
      <c r="I2034" s="0" t="n">
        <f aca="false">IF(ISBLANK(B2032),IF(AND(B2033=B2034,NOT(ISBLANK(B2033)),NOT(ISBLANK(B2034))),1,-1),-1)</f>
        <v>-1</v>
      </c>
      <c r="J2034" s="0" t="n">
        <f aca="false">IF(MAX(G2034:I2034)&lt;0,IF(OR(B2034=B2033,B2033=B2032),1,-1),MAX(G2034:I2034))</f>
        <v>0</v>
      </c>
    </row>
    <row r="2035" customFormat="false" ht="13.8" hidden="false" customHeight="false" outlineLevel="0" collapsed="false">
      <c r="A2035" s="7" t="n">
        <f aca="false">MAX(G2035:J2035)</f>
        <v>0</v>
      </c>
      <c r="B2035" s="8"/>
      <c r="C2035" s="9" t="e">
        <f aca="false">INDEX(SupplierNomenclature!$E$3:$E$10000,MATCH(B2035,SupplierNomenclature!$I$3:$I$10000,0))</f>
        <v>#N/A</v>
      </c>
      <c r="D2035" s="6" t="n">
        <f aca="false">IF(ISBLANK(B2035), , IF(ISBLANK(B2034), D2033+1, D2034))</f>
        <v>0</v>
      </c>
      <c r="E2035" s="9" t="n">
        <f aca="false">IF(ISBLANK(B2035),,IF(OR(ISBLANK(B2034), B2034="Баркод"),1,E2034+1))</f>
        <v>0</v>
      </c>
      <c r="F2035" s="9" t="n">
        <f aca="false">IF(ISBLANK(B2036), E2035/2,)</f>
        <v>0</v>
      </c>
      <c r="G2035" s="0" t="n">
        <f aca="false">IF(ISBLANK(B2035),0,-1)</f>
        <v>0</v>
      </c>
      <c r="H2035" s="0" t="n">
        <f aca="false">IF(AND(ISBLANK(B2034),NOT(ISBLANK(B2035))),1,-1)</f>
        <v>-1</v>
      </c>
      <c r="I2035" s="0" t="n">
        <f aca="false">IF(ISBLANK(B2033),IF(AND(B2034=B2035,NOT(ISBLANK(B2034)),NOT(ISBLANK(B2035))),1,-1),-1)</f>
        <v>-1</v>
      </c>
      <c r="J2035" s="0" t="n">
        <f aca="false">IF(MAX(G2035:I2035)&lt;0,IF(OR(B2035=B2034,B2034=B2033),1,-1),MAX(G2035:I2035))</f>
        <v>0</v>
      </c>
    </row>
    <row r="2036" customFormat="false" ht="13.8" hidden="false" customHeight="false" outlineLevel="0" collapsed="false">
      <c r="A2036" s="7" t="n">
        <f aca="false">MAX(G2036:J2036)</f>
        <v>0</v>
      </c>
      <c r="B2036" s="8"/>
      <c r="C2036" s="9" t="e">
        <f aca="false">INDEX(SupplierNomenclature!$E$3:$E$10000,MATCH(B2036,SupplierNomenclature!$I$3:$I$10000,0))</f>
        <v>#N/A</v>
      </c>
      <c r="D2036" s="6" t="n">
        <f aca="false">IF(ISBLANK(B2036), , IF(ISBLANK(B2035), D2034+1, D2035))</f>
        <v>0</v>
      </c>
      <c r="E2036" s="9" t="n">
        <f aca="false">IF(ISBLANK(B2036),,IF(OR(ISBLANK(B2035), B2035="Баркод"),1,E2035+1))</f>
        <v>0</v>
      </c>
      <c r="F2036" s="9" t="n">
        <f aca="false">IF(ISBLANK(B2037), E2036/2,)</f>
        <v>0</v>
      </c>
      <c r="G2036" s="0" t="n">
        <f aca="false">IF(ISBLANK(B2036),0,-1)</f>
        <v>0</v>
      </c>
      <c r="H2036" s="0" t="n">
        <f aca="false">IF(AND(ISBLANK(B2035),NOT(ISBLANK(B2036))),1,-1)</f>
        <v>-1</v>
      </c>
      <c r="I2036" s="0" t="n">
        <f aca="false">IF(ISBLANK(B2034),IF(AND(B2035=B2036,NOT(ISBLANK(B2035)),NOT(ISBLANK(B2036))),1,-1),-1)</f>
        <v>-1</v>
      </c>
      <c r="J2036" s="0" t="n">
        <f aca="false">IF(MAX(G2036:I2036)&lt;0,IF(OR(B2036=B2035,B2035=B2034),1,-1),MAX(G2036:I2036))</f>
        <v>0</v>
      </c>
    </row>
    <row r="2037" customFormat="false" ht="13.8" hidden="false" customHeight="false" outlineLevel="0" collapsed="false">
      <c r="A2037" s="7" t="n">
        <f aca="false">MAX(G2037:J2037)</f>
        <v>0</v>
      </c>
      <c r="B2037" s="8"/>
      <c r="C2037" s="9" t="e">
        <f aca="false">INDEX(SupplierNomenclature!$E$3:$E$10000,MATCH(B2037,SupplierNomenclature!$I$3:$I$10000,0))</f>
        <v>#N/A</v>
      </c>
      <c r="D2037" s="6" t="n">
        <f aca="false">IF(ISBLANK(B2037), , IF(ISBLANK(B2036), D2035+1, D2036))</f>
        <v>0</v>
      </c>
      <c r="E2037" s="9" t="n">
        <f aca="false">IF(ISBLANK(B2037),,IF(OR(ISBLANK(B2036), B2036="Баркод"),1,E2036+1))</f>
        <v>0</v>
      </c>
      <c r="F2037" s="9" t="n">
        <f aca="false">IF(ISBLANK(B2038), E2037/2,)</f>
        <v>0</v>
      </c>
      <c r="G2037" s="0" t="n">
        <f aca="false">IF(ISBLANK(B2037),0,-1)</f>
        <v>0</v>
      </c>
      <c r="H2037" s="0" t="n">
        <f aca="false">IF(AND(ISBLANK(B2036),NOT(ISBLANK(B2037))),1,-1)</f>
        <v>-1</v>
      </c>
      <c r="I2037" s="0" t="n">
        <f aca="false">IF(ISBLANK(B2035),IF(AND(B2036=B2037,NOT(ISBLANK(B2036)),NOT(ISBLANK(B2037))),1,-1),-1)</f>
        <v>-1</v>
      </c>
      <c r="J2037" s="0" t="n">
        <f aca="false">IF(MAX(G2037:I2037)&lt;0,IF(OR(B2037=B2036,B2036=B2035),1,-1),MAX(G2037:I2037))</f>
        <v>0</v>
      </c>
    </row>
    <row r="2038" customFormat="false" ht="13.8" hidden="false" customHeight="false" outlineLevel="0" collapsed="false">
      <c r="A2038" s="7" t="n">
        <f aca="false">MAX(G2038:J2038)</f>
        <v>0</v>
      </c>
      <c r="B2038" s="8"/>
      <c r="C2038" s="9" t="e">
        <f aca="false">INDEX(SupplierNomenclature!$E$3:$E$10000,MATCH(B2038,SupplierNomenclature!$I$3:$I$10000,0))</f>
        <v>#N/A</v>
      </c>
      <c r="D2038" s="6" t="n">
        <f aca="false">IF(ISBLANK(B2038), , IF(ISBLANK(B2037), D2036+1, D2037))</f>
        <v>0</v>
      </c>
      <c r="E2038" s="9" t="n">
        <f aca="false">IF(ISBLANK(B2038),,IF(OR(ISBLANK(B2037), B2037="Баркод"),1,E2037+1))</f>
        <v>0</v>
      </c>
      <c r="F2038" s="9" t="n">
        <f aca="false">IF(ISBLANK(B2039), E2038/2,)</f>
        <v>0</v>
      </c>
      <c r="G2038" s="0" t="n">
        <f aca="false">IF(ISBLANK(B2038),0,-1)</f>
        <v>0</v>
      </c>
      <c r="H2038" s="0" t="n">
        <f aca="false">IF(AND(ISBLANK(B2037),NOT(ISBLANK(B2038))),1,-1)</f>
        <v>-1</v>
      </c>
      <c r="I2038" s="0" t="n">
        <f aca="false">IF(ISBLANK(B2036),IF(AND(B2037=B2038,NOT(ISBLANK(B2037)),NOT(ISBLANK(B2038))),1,-1),-1)</f>
        <v>-1</v>
      </c>
      <c r="J2038" s="0" t="n">
        <f aca="false">IF(MAX(G2038:I2038)&lt;0,IF(OR(B2038=B2037,B2037=B2036),1,-1),MAX(G2038:I2038))</f>
        <v>0</v>
      </c>
    </row>
    <row r="2039" customFormat="false" ht="13.8" hidden="false" customHeight="false" outlineLevel="0" collapsed="false">
      <c r="A2039" s="7" t="n">
        <f aca="false">MAX(G2039:J2039)</f>
        <v>0</v>
      </c>
      <c r="B2039" s="8"/>
      <c r="C2039" s="9" t="e">
        <f aca="false">INDEX(SupplierNomenclature!$E$3:$E$10000,MATCH(B2039,SupplierNomenclature!$I$3:$I$10000,0))</f>
        <v>#N/A</v>
      </c>
      <c r="D2039" s="6" t="n">
        <f aca="false">IF(ISBLANK(B2039), , IF(ISBLANK(B2038), D2037+1, D2038))</f>
        <v>0</v>
      </c>
      <c r="E2039" s="9" t="n">
        <f aca="false">IF(ISBLANK(B2039),,IF(OR(ISBLANK(B2038), B2038="Баркод"),1,E2038+1))</f>
        <v>0</v>
      </c>
      <c r="F2039" s="9" t="n">
        <f aca="false">IF(ISBLANK(B2040), E2039/2,)</f>
        <v>0</v>
      </c>
      <c r="G2039" s="0" t="n">
        <f aca="false">IF(ISBLANK(B2039),0,-1)</f>
        <v>0</v>
      </c>
      <c r="H2039" s="0" t="n">
        <f aca="false">IF(AND(ISBLANK(B2038),NOT(ISBLANK(B2039))),1,-1)</f>
        <v>-1</v>
      </c>
      <c r="I2039" s="0" t="n">
        <f aca="false">IF(ISBLANK(B2037),IF(AND(B2038=B2039,NOT(ISBLANK(B2038)),NOT(ISBLANK(B2039))),1,-1),-1)</f>
        <v>-1</v>
      </c>
      <c r="J2039" s="0" t="n">
        <f aca="false">IF(MAX(G2039:I2039)&lt;0,IF(OR(B2039=B2038,B2038=B2037),1,-1),MAX(G2039:I2039))</f>
        <v>0</v>
      </c>
    </row>
    <row r="2040" customFormat="false" ht="13.8" hidden="false" customHeight="false" outlineLevel="0" collapsed="false">
      <c r="A2040" s="7" t="n">
        <f aca="false">MAX(G2040:J2040)</f>
        <v>0</v>
      </c>
      <c r="B2040" s="8"/>
      <c r="C2040" s="9" t="e">
        <f aca="false">INDEX(SupplierNomenclature!$E$3:$E$10000,MATCH(B2040,SupplierNomenclature!$I$3:$I$10000,0))</f>
        <v>#N/A</v>
      </c>
      <c r="D2040" s="6" t="n">
        <f aca="false">IF(ISBLANK(B2040), , IF(ISBLANK(B2039), D2038+1, D2039))</f>
        <v>0</v>
      </c>
      <c r="E2040" s="9" t="n">
        <f aca="false">IF(ISBLANK(B2040),,IF(OR(ISBLANK(B2039), B2039="Баркод"),1,E2039+1))</f>
        <v>0</v>
      </c>
      <c r="F2040" s="9" t="n">
        <f aca="false">IF(ISBLANK(B2041), E2040/2,)</f>
        <v>0</v>
      </c>
      <c r="G2040" s="0" t="n">
        <f aca="false">IF(ISBLANK(B2040),0,-1)</f>
        <v>0</v>
      </c>
      <c r="H2040" s="0" t="n">
        <f aca="false">IF(AND(ISBLANK(B2039),NOT(ISBLANK(B2040))),1,-1)</f>
        <v>-1</v>
      </c>
      <c r="I2040" s="0" t="n">
        <f aca="false">IF(ISBLANK(B2038),IF(AND(B2039=B2040,NOT(ISBLANK(B2039)),NOT(ISBLANK(B2040))),1,-1),-1)</f>
        <v>-1</v>
      </c>
      <c r="J2040" s="0" t="n">
        <f aca="false">IF(MAX(G2040:I2040)&lt;0,IF(OR(B2040=B2039,B2039=B2038),1,-1),MAX(G2040:I2040))</f>
        <v>0</v>
      </c>
    </row>
    <row r="2041" customFormat="false" ht="13.8" hidden="false" customHeight="false" outlineLevel="0" collapsed="false">
      <c r="A2041" s="7" t="n">
        <f aca="false">MAX(G2041:J2041)</f>
        <v>0</v>
      </c>
      <c r="B2041" s="8"/>
      <c r="C2041" s="9" t="e">
        <f aca="false">INDEX(SupplierNomenclature!$E$3:$E$10000,MATCH(B2041,SupplierNomenclature!$I$3:$I$10000,0))</f>
        <v>#N/A</v>
      </c>
      <c r="D2041" s="6" t="n">
        <f aca="false">IF(ISBLANK(B2041), , IF(ISBLANK(B2040), D2039+1, D2040))</f>
        <v>0</v>
      </c>
      <c r="E2041" s="9" t="n">
        <f aca="false">IF(ISBLANK(B2041),,IF(OR(ISBLANK(B2040), B2040="Баркод"),1,E2040+1))</f>
        <v>0</v>
      </c>
      <c r="F2041" s="9" t="n">
        <f aca="false">IF(ISBLANK(B2042), E2041/2,)</f>
        <v>0</v>
      </c>
      <c r="G2041" s="0" t="n">
        <f aca="false">IF(ISBLANK(B2041),0,-1)</f>
        <v>0</v>
      </c>
      <c r="H2041" s="0" t="n">
        <f aca="false">IF(AND(ISBLANK(B2040),NOT(ISBLANK(B2041))),1,-1)</f>
        <v>-1</v>
      </c>
      <c r="I2041" s="0" t="n">
        <f aca="false">IF(ISBLANK(B2039),IF(AND(B2040=B2041,NOT(ISBLANK(B2040)),NOT(ISBLANK(B2041))),1,-1),-1)</f>
        <v>-1</v>
      </c>
      <c r="J2041" s="0" t="n">
        <f aca="false">IF(MAX(G2041:I2041)&lt;0,IF(OR(B2041=B2040,B2040=B2039),1,-1),MAX(G2041:I2041))</f>
        <v>0</v>
      </c>
    </row>
    <row r="2042" customFormat="false" ht="13.8" hidden="false" customHeight="false" outlineLevel="0" collapsed="false">
      <c r="A2042" s="7" t="n">
        <f aca="false">MAX(G2042:J2042)</f>
        <v>0</v>
      </c>
      <c r="B2042" s="8"/>
      <c r="C2042" s="9" t="e">
        <f aca="false">INDEX(SupplierNomenclature!$E$3:$E$10000,MATCH(B2042,SupplierNomenclature!$I$3:$I$10000,0))</f>
        <v>#N/A</v>
      </c>
      <c r="D2042" s="6" t="n">
        <f aca="false">IF(ISBLANK(B2042), , IF(ISBLANK(B2041), D2040+1, D2041))</f>
        <v>0</v>
      </c>
      <c r="E2042" s="9" t="n">
        <f aca="false">IF(ISBLANK(B2042),,IF(OR(ISBLANK(B2041), B2041="Баркод"),1,E2041+1))</f>
        <v>0</v>
      </c>
      <c r="F2042" s="9" t="n">
        <f aca="false">IF(ISBLANK(B2043), E2042/2,)</f>
        <v>0</v>
      </c>
      <c r="G2042" s="0" t="n">
        <f aca="false">IF(ISBLANK(B2042),0,-1)</f>
        <v>0</v>
      </c>
      <c r="H2042" s="0" t="n">
        <f aca="false">IF(AND(ISBLANK(B2041),NOT(ISBLANK(B2042))),1,-1)</f>
        <v>-1</v>
      </c>
      <c r="I2042" s="0" t="n">
        <f aca="false">IF(ISBLANK(B2040),IF(AND(B2041=B2042,NOT(ISBLANK(B2041)),NOT(ISBLANK(B2042))),1,-1),-1)</f>
        <v>-1</v>
      </c>
      <c r="J2042" s="0" t="n">
        <f aca="false">IF(MAX(G2042:I2042)&lt;0,IF(OR(B2042=B2041,B2041=B2040),1,-1),MAX(G2042:I2042))</f>
        <v>0</v>
      </c>
    </row>
    <row r="2043" customFormat="false" ht="13.8" hidden="false" customHeight="false" outlineLevel="0" collapsed="false">
      <c r="A2043" s="7" t="n">
        <f aca="false">MAX(G2043:J2043)</f>
        <v>0</v>
      </c>
      <c r="B2043" s="8"/>
      <c r="C2043" s="9" t="e">
        <f aca="false">INDEX(SupplierNomenclature!$E$3:$E$10000,MATCH(B2043,SupplierNomenclature!$I$3:$I$10000,0))</f>
        <v>#N/A</v>
      </c>
      <c r="D2043" s="6" t="n">
        <f aca="false">IF(ISBLANK(B2043), , IF(ISBLANK(B2042), D2041+1, D2042))</f>
        <v>0</v>
      </c>
      <c r="E2043" s="9" t="n">
        <f aca="false">IF(ISBLANK(B2043),,IF(OR(ISBLANK(B2042), B2042="Баркод"),1,E2042+1))</f>
        <v>0</v>
      </c>
      <c r="F2043" s="9" t="n">
        <f aca="false">IF(ISBLANK(B2044), E2043/2,)</f>
        <v>0</v>
      </c>
      <c r="G2043" s="0" t="n">
        <f aca="false">IF(ISBLANK(B2043),0,-1)</f>
        <v>0</v>
      </c>
      <c r="H2043" s="0" t="n">
        <f aca="false">IF(AND(ISBLANK(B2042),NOT(ISBLANK(B2043))),1,-1)</f>
        <v>-1</v>
      </c>
      <c r="I2043" s="0" t="n">
        <f aca="false">IF(ISBLANK(B2041),IF(AND(B2042=B2043,NOT(ISBLANK(B2042)),NOT(ISBLANK(B2043))),1,-1),-1)</f>
        <v>-1</v>
      </c>
      <c r="J2043" s="0" t="n">
        <f aca="false">IF(MAX(G2043:I2043)&lt;0,IF(OR(B2043=B2042,B2042=B2041),1,-1),MAX(G2043:I2043))</f>
        <v>0</v>
      </c>
    </row>
    <row r="2044" customFormat="false" ht="13.8" hidden="false" customHeight="false" outlineLevel="0" collapsed="false">
      <c r="A2044" s="7" t="n">
        <f aca="false">MAX(G2044:J2044)</f>
        <v>0</v>
      </c>
      <c r="B2044" s="8"/>
      <c r="C2044" s="9" t="e">
        <f aca="false">INDEX(SupplierNomenclature!$E$3:$E$10000,MATCH(B2044,SupplierNomenclature!$I$3:$I$10000,0))</f>
        <v>#N/A</v>
      </c>
      <c r="D2044" s="6" t="n">
        <f aca="false">IF(ISBLANK(B2044), , IF(ISBLANK(B2043), D2042+1, D2043))</f>
        <v>0</v>
      </c>
      <c r="E2044" s="9" t="n">
        <f aca="false">IF(ISBLANK(B2044),,IF(OR(ISBLANK(B2043), B2043="Баркод"),1,E2043+1))</f>
        <v>0</v>
      </c>
      <c r="F2044" s="9" t="n">
        <f aca="false">IF(ISBLANK(B2045), E2044/2,)</f>
        <v>0</v>
      </c>
      <c r="G2044" s="0" t="n">
        <f aca="false">IF(ISBLANK(B2044),0,-1)</f>
        <v>0</v>
      </c>
      <c r="H2044" s="0" t="n">
        <f aca="false">IF(AND(ISBLANK(B2043),NOT(ISBLANK(B2044))),1,-1)</f>
        <v>-1</v>
      </c>
      <c r="I2044" s="0" t="n">
        <f aca="false">IF(ISBLANK(B2042),IF(AND(B2043=B2044,NOT(ISBLANK(B2043)),NOT(ISBLANK(B2044))),1,-1),-1)</f>
        <v>-1</v>
      </c>
      <c r="J2044" s="0" t="n">
        <f aca="false">IF(MAX(G2044:I2044)&lt;0,IF(OR(B2044=B2043,B2043=B2042),1,-1),MAX(G2044:I2044))</f>
        <v>0</v>
      </c>
    </row>
    <row r="2045" customFormat="false" ht="13.8" hidden="false" customHeight="false" outlineLevel="0" collapsed="false">
      <c r="A2045" s="7" t="n">
        <f aca="false">MAX(G2045:J2045)</f>
        <v>0</v>
      </c>
      <c r="B2045" s="8"/>
      <c r="C2045" s="9" t="e">
        <f aca="false">INDEX(SupplierNomenclature!$E$3:$E$10000,MATCH(B2045,SupplierNomenclature!$I$3:$I$10000,0))</f>
        <v>#N/A</v>
      </c>
      <c r="D2045" s="6" t="n">
        <f aca="false">IF(ISBLANK(B2045), , IF(ISBLANK(B2044), D2043+1, D2044))</f>
        <v>0</v>
      </c>
      <c r="E2045" s="9" t="n">
        <f aca="false">IF(ISBLANK(B2045),,IF(OR(ISBLANK(B2044), B2044="Баркод"),1,E2044+1))</f>
        <v>0</v>
      </c>
      <c r="F2045" s="9" t="n">
        <f aca="false">IF(ISBLANK(B2046), E2045/2,)</f>
        <v>0</v>
      </c>
      <c r="G2045" s="0" t="n">
        <f aca="false">IF(ISBLANK(B2045),0,-1)</f>
        <v>0</v>
      </c>
      <c r="H2045" s="0" t="n">
        <f aca="false">IF(AND(ISBLANK(B2044),NOT(ISBLANK(B2045))),1,-1)</f>
        <v>-1</v>
      </c>
      <c r="I2045" s="0" t="n">
        <f aca="false">IF(ISBLANK(B2043),IF(AND(B2044=B2045,NOT(ISBLANK(B2044)),NOT(ISBLANK(B2045))),1,-1),-1)</f>
        <v>-1</v>
      </c>
      <c r="J2045" s="0" t="n">
        <f aca="false">IF(MAX(G2045:I2045)&lt;0,IF(OR(B2045=B2044,B2044=B2043),1,-1),MAX(G2045:I2045))</f>
        <v>0</v>
      </c>
    </row>
    <row r="2046" customFormat="false" ht="13.8" hidden="false" customHeight="false" outlineLevel="0" collapsed="false">
      <c r="A2046" s="7" t="n">
        <f aca="false">MAX(G2046:J2046)</f>
        <v>0</v>
      </c>
      <c r="B2046" s="8"/>
      <c r="C2046" s="9" t="e">
        <f aca="false">INDEX(SupplierNomenclature!$E$3:$E$10000,MATCH(B2046,SupplierNomenclature!$I$3:$I$10000,0))</f>
        <v>#N/A</v>
      </c>
      <c r="D2046" s="6" t="n">
        <f aca="false">IF(ISBLANK(B2046), , IF(ISBLANK(B2045), D2044+1, D2045))</f>
        <v>0</v>
      </c>
      <c r="E2046" s="9" t="n">
        <f aca="false">IF(ISBLANK(B2046),,IF(OR(ISBLANK(B2045), B2045="Баркод"),1,E2045+1))</f>
        <v>0</v>
      </c>
      <c r="F2046" s="9" t="n">
        <f aca="false">IF(ISBLANK(B2047), E2046/2,)</f>
        <v>0</v>
      </c>
      <c r="G2046" s="0" t="n">
        <f aca="false">IF(ISBLANK(B2046),0,-1)</f>
        <v>0</v>
      </c>
      <c r="H2046" s="0" t="n">
        <f aca="false">IF(AND(ISBLANK(B2045),NOT(ISBLANK(B2046))),1,-1)</f>
        <v>-1</v>
      </c>
      <c r="I2046" s="0" t="n">
        <f aca="false">IF(ISBLANK(B2044),IF(AND(B2045=B2046,NOT(ISBLANK(B2045)),NOT(ISBLANK(B2046))),1,-1),-1)</f>
        <v>-1</v>
      </c>
      <c r="J2046" s="0" t="n">
        <f aca="false">IF(MAX(G2046:I2046)&lt;0,IF(OR(B2046=B2045,B2045=B2044),1,-1),MAX(G2046:I2046))</f>
        <v>0</v>
      </c>
    </row>
    <row r="2047" customFormat="false" ht="13.8" hidden="false" customHeight="false" outlineLevel="0" collapsed="false">
      <c r="A2047" s="7" t="n">
        <f aca="false">MAX(G2047:J2047)</f>
        <v>0</v>
      </c>
      <c r="B2047" s="8"/>
      <c r="C2047" s="9" t="e">
        <f aca="false">INDEX(SupplierNomenclature!$E$3:$E$10000,MATCH(B2047,SupplierNomenclature!$I$3:$I$10000,0))</f>
        <v>#N/A</v>
      </c>
      <c r="D2047" s="6" t="n">
        <f aca="false">IF(ISBLANK(B2047), , IF(ISBLANK(B2046), D2045+1, D2046))</f>
        <v>0</v>
      </c>
      <c r="E2047" s="9" t="n">
        <f aca="false">IF(ISBLANK(B2047),,IF(OR(ISBLANK(B2046), B2046="Баркод"),1,E2046+1))</f>
        <v>0</v>
      </c>
      <c r="F2047" s="9" t="n">
        <f aca="false">IF(ISBLANK(B2048), E2047/2,)</f>
        <v>0</v>
      </c>
      <c r="G2047" s="0" t="n">
        <f aca="false">IF(ISBLANK(B2047),0,-1)</f>
        <v>0</v>
      </c>
      <c r="H2047" s="0" t="n">
        <f aca="false">IF(AND(ISBLANK(B2046),NOT(ISBLANK(B2047))),1,-1)</f>
        <v>-1</v>
      </c>
      <c r="I2047" s="0" t="n">
        <f aca="false">IF(ISBLANK(B2045),IF(AND(B2046=B2047,NOT(ISBLANK(B2046)),NOT(ISBLANK(B2047))),1,-1),-1)</f>
        <v>-1</v>
      </c>
      <c r="J2047" s="0" t="n">
        <f aca="false">IF(MAX(G2047:I2047)&lt;0,IF(OR(B2047=B2046,B2046=B2045),1,-1),MAX(G2047:I2047))</f>
        <v>0</v>
      </c>
    </row>
    <row r="2048" customFormat="false" ht="13.8" hidden="false" customHeight="false" outlineLevel="0" collapsed="false">
      <c r="A2048" s="7" t="n">
        <f aca="false">MAX(G2048:J2048)</f>
        <v>0</v>
      </c>
      <c r="B2048" s="8"/>
      <c r="C2048" s="9" t="e">
        <f aca="false">INDEX(SupplierNomenclature!$E$3:$E$10000,MATCH(B2048,SupplierNomenclature!$I$3:$I$10000,0))</f>
        <v>#N/A</v>
      </c>
      <c r="D2048" s="6" t="n">
        <f aca="false">IF(ISBLANK(B2048), , IF(ISBLANK(B2047), D2046+1, D2047))</f>
        <v>0</v>
      </c>
      <c r="E2048" s="9" t="n">
        <f aca="false">IF(ISBLANK(B2048),,IF(OR(ISBLANK(B2047), B2047="Баркод"),1,E2047+1))</f>
        <v>0</v>
      </c>
      <c r="F2048" s="9" t="n">
        <f aca="false">IF(ISBLANK(B2049), E2048/2,)</f>
        <v>0</v>
      </c>
      <c r="G2048" s="0" t="n">
        <f aca="false">IF(ISBLANK(B2048),0,-1)</f>
        <v>0</v>
      </c>
      <c r="H2048" s="0" t="n">
        <f aca="false">IF(AND(ISBLANK(B2047),NOT(ISBLANK(B2048))),1,-1)</f>
        <v>-1</v>
      </c>
      <c r="I2048" s="0" t="n">
        <f aca="false">IF(ISBLANK(B2046),IF(AND(B2047=B2048,NOT(ISBLANK(B2047)),NOT(ISBLANK(B2048))),1,-1),-1)</f>
        <v>-1</v>
      </c>
      <c r="J2048" s="0" t="n">
        <f aca="false">IF(MAX(G2048:I2048)&lt;0,IF(OR(B2048=B2047,B2047=B2046),1,-1),MAX(G2048:I2048))</f>
        <v>0</v>
      </c>
    </row>
    <row r="2049" customFormat="false" ht="13.8" hidden="false" customHeight="false" outlineLevel="0" collapsed="false">
      <c r="A2049" s="7" t="n">
        <f aca="false">MAX(G2049:J2049)</f>
        <v>0</v>
      </c>
      <c r="B2049" s="8"/>
      <c r="C2049" s="9" t="e">
        <f aca="false">INDEX(SupplierNomenclature!$E$3:$E$10000,MATCH(B2049,SupplierNomenclature!$I$3:$I$10000,0))</f>
        <v>#N/A</v>
      </c>
      <c r="D2049" s="6" t="n">
        <f aca="false">IF(ISBLANK(B2049), , IF(ISBLANK(B2048), D2047+1, D2048))</f>
        <v>0</v>
      </c>
      <c r="E2049" s="9" t="n">
        <f aca="false">IF(ISBLANK(B2049),,IF(OR(ISBLANK(B2048), B2048="Баркод"),1,E2048+1))</f>
        <v>0</v>
      </c>
      <c r="F2049" s="9" t="n">
        <f aca="false">IF(ISBLANK(B2050), E2049/2,)</f>
        <v>0</v>
      </c>
      <c r="G2049" s="0" t="n">
        <f aca="false">IF(ISBLANK(B2049),0,-1)</f>
        <v>0</v>
      </c>
      <c r="H2049" s="0" t="n">
        <f aca="false">IF(AND(ISBLANK(B2048),NOT(ISBLANK(B2049))),1,-1)</f>
        <v>-1</v>
      </c>
      <c r="I2049" s="0" t="n">
        <f aca="false">IF(ISBLANK(B2047),IF(AND(B2048=B2049,NOT(ISBLANK(B2048)),NOT(ISBLANK(B2049))),1,-1),-1)</f>
        <v>-1</v>
      </c>
      <c r="J2049" s="0" t="n">
        <f aca="false">IF(MAX(G2049:I2049)&lt;0,IF(OR(B2049=B2048,B2048=B2047),1,-1),MAX(G2049:I2049))</f>
        <v>0</v>
      </c>
    </row>
    <row r="2050" customFormat="false" ht="13.8" hidden="false" customHeight="false" outlineLevel="0" collapsed="false">
      <c r="A2050" s="7" t="n">
        <f aca="false">MAX(G2050:J2050)</f>
        <v>0</v>
      </c>
      <c r="B2050" s="8"/>
      <c r="C2050" s="9" t="e">
        <f aca="false">INDEX(SupplierNomenclature!$E$3:$E$10000,MATCH(B2050,SupplierNomenclature!$I$3:$I$10000,0))</f>
        <v>#N/A</v>
      </c>
      <c r="D2050" s="6" t="n">
        <f aca="false">IF(ISBLANK(B2050), , IF(ISBLANK(B2049), D2048+1, D2049))</f>
        <v>0</v>
      </c>
      <c r="E2050" s="9" t="n">
        <f aca="false">IF(ISBLANK(B2050),,IF(OR(ISBLANK(B2049), B2049="Баркод"),1,E2049+1))</f>
        <v>0</v>
      </c>
      <c r="F2050" s="9" t="n">
        <f aca="false">IF(ISBLANK(B2051), E2050/2,)</f>
        <v>0</v>
      </c>
      <c r="G2050" s="0" t="n">
        <f aca="false">IF(ISBLANK(B2050),0,-1)</f>
        <v>0</v>
      </c>
      <c r="H2050" s="0" t="n">
        <f aca="false">IF(AND(ISBLANK(B2049),NOT(ISBLANK(B2050))),1,-1)</f>
        <v>-1</v>
      </c>
      <c r="I2050" s="0" t="n">
        <f aca="false">IF(ISBLANK(B2048),IF(AND(B2049=B2050,NOT(ISBLANK(B2049)),NOT(ISBLANK(B2050))),1,-1),-1)</f>
        <v>-1</v>
      </c>
      <c r="J2050" s="0" t="n">
        <f aca="false">IF(MAX(G2050:I2050)&lt;0,IF(OR(B2050=B2049,B2049=B2048),1,-1),MAX(G2050:I2050))</f>
        <v>0</v>
      </c>
    </row>
    <row r="2051" customFormat="false" ht="13.8" hidden="false" customHeight="false" outlineLevel="0" collapsed="false">
      <c r="A2051" s="7" t="n">
        <f aca="false">MAX(G2051:J2051)</f>
        <v>0</v>
      </c>
      <c r="B2051" s="8"/>
      <c r="C2051" s="9" t="e">
        <f aca="false">INDEX(SupplierNomenclature!$E$3:$E$10000,MATCH(B2051,SupplierNomenclature!$I$3:$I$10000,0))</f>
        <v>#N/A</v>
      </c>
      <c r="D2051" s="6" t="n">
        <f aca="false">IF(ISBLANK(B2051), , IF(ISBLANK(B2050), D2049+1, D2050))</f>
        <v>0</v>
      </c>
      <c r="E2051" s="9" t="n">
        <f aca="false">IF(ISBLANK(B2051),,IF(OR(ISBLANK(B2050), B2050="Баркод"),1,E2050+1))</f>
        <v>0</v>
      </c>
      <c r="F2051" s="9" t="n">
        <f aca="false">IF(ISBLANK(B2052), E2051/2,)</f>
        <v>0</v>
      </c>
      <c r="G2051" s="0" t="n">
        <f aca="false">IF(ISBLANK(B2051),0,-1)</f>
        <v>0</v>
      </c>
      <c r="H2051" s="0" t="n">
        <f aca="false">IF(AND(ISBLANK(B2050),NOT(ISBLANK(B2051))),1,-1)</f>
        <v>-1</v>
      </c>
      <c r="I2051" s="0" t="n">
        <f aca="false">IF(ISBLANK(B2049),IF(AND(B2050=B2051,NOT(ISBLANK(B2050)),NOT(ISBLANK(B2051))),1,-1),-1)</f>
        <v>-1</v>
      </c>
      <c r="J2051" s="0" t="n">
        <f aca="false">IF(MAX(G2051:I2051)&lt;0,IF(OR(B2051=B2050,B2050=B2049),1,-1),MAX(G2051:I2051))</f>
        <v>0</v>
      </c>
    </row>
    <row r="2052" customFormat="false" ht="13.8" hidden="false" customHeight="false" outlineLevel="0" collapsed="false">
      <c r="A2052" s="7" t="n">
        <f aca="false">MAX(G2052:J2052)</f>
        <v>0</v>
      </c>
      <c r="B2052" s="8"/>
      <c r="C2052" s="9" t="e">
        <f aca="false">INDEX(SupplierNomenclature!$E$3:$E$10000,MATCH(B2052,SupplierNomenclature!$I$3:$I$10000,0))</f>
        <v>#N/A</v>
      </c>
      <c r="D2052" s="6" t="n">
        <f aca="false">IF(ISBLANK(B2052), , IF(ISBLANK(B2051), D2050+1, D2051))</f>
        <v>0</v>
      </c>
      <c r="E2052" s="9" t="n">
        <f aca="false">IF(ISBLANK(B2052),,IF(OR(ISBLANK(B2051), B2051="Баркод"),1,E2051+1))</f>
        <v>0</v>
      </c>
      <c r="F2052" s="9" t="n">
        <f aca="false">IF(ISBLANK(B2053), E2052/2,)</f>
        <v>0</v>
      </c>
      <c r="G2052" s="0" t="n">
        <f aca="false">IF(ISBLANK(B2052),0,-1)</f>
        <v>0</v>
      </c>
      <c r="H2052" s="0" t="n">
        <f aca="false">IF(AND(ISBLANK(B2051),NOT(ISBLANK(B2052))),1,-1)</f>
        <v>-1</v>
      </c>
      <c r="I2052" s="0" t="n">
        <f aca="false">IF(ISBLANK(B2050),IF(AND(B2051=B2052,NOT(ISBLANK(B2051)),NOT(ISBLANK(B2052))),1,-1),-1)</f>
        <v>-1</v>
      </c>
      <c r="J2052" s="0" t="n">
        <f aca="false">IF(MAX(G2052:I2052)&lt;0,IF(OR(B2052=B2051,B2051=B2050),1,-1),MAX(G2052:I2052))</f>
        <v>0</v>
      </c>
    </row>
    <row r="2053" customFormat="false" ht="13.8" hidden="false" customHeight="false" outlineLevel="0" collapsed="false">
      <c r="A2053" s="7" t="n">
        <f aca="false">MAX(G2053:J2053)</f>
        <v>0</v>
      </c>
      <c r="B2053" s="8"/>
      <c r="C2053" s="9" t="e">
        <f aca="false">INDEX(SupplierNomenclature!$E$3:$E$10000,MATCH(B2053,SupplierNomenclature!$I$3:$I$10000,0))</f>
        <v>#N/A</v>
      </c>
      <c r="D2053" s="6" t="n">
        <f aca="false">IF(ISBLANK(B2053), , IF(ISBLANK(B2052), D2051+1, D2052))</f>
        <v>0</v>
      </c>
      <c r="E2053" s="9" t="n">
        <f aca="false">IF(ISBLANK(B2053),,IF(OR(ISBLANK(B2052), B2052="Баркод"),1,E2052+1))</f>
        <v>0</v>
      </c>
      <c r="F2053" s="9" t="n">
        <f aca="false">IF(ISBLANK(B2054), E2053/2,)</f>
        <v>0</v>
      </c>
      <c r="G2053" s="0" t="n">
        <f aca="false">IF(ISBLANK(B2053),0,-1)</f>
        <v>0</v>
      </c>
      <c r="H2053" s="0" t="n">
        <f aca="false">IF(AND(ISBLANK(B2052),NOT(ISBLANK(B2053))),1,-1)</f>
        <v>-1</v>
      </c>
      <c r="I2053" s="0" t="n">
        <f aca="false">IF(ISBLANK(B2051),IF(AND(B2052=B2053,NOT(ISBLANK(B2052)),NOT(ISBLANK(B2053))),1,-1),-1)</f>
        <v>-1</v>
      </c>
      <c r="J2053" s="0" t="n">
        <f aca="false">IF(MAX(G2053:I2053)&lt;0,IF(OR(B2053=B2052,B2052=B2051),1,-1),MAX(G2053:I2053))</f>
        <v>0</v>
      </c>
    </row>
    <row r="2054" customFormat="false" ht="13.8" hidden="false" customHeight="false" outlineLevel="0" collapsed="false">
      <c r="A2054" s="7" t="n">
        <f aca="false">MAX(G2054:J2054)</f>
        <v>0</v>
      </c>
      <c r="B2054" s="8"/>
      <c r="C2054" s="9" t="e">
        <f aca="false">INDEX(SupplierNomenclature!$E$3:$E$10000,MATCH(B2054,SupplierNomenclature!$I$3:$I$10000,0))</f>
        <v>#N/A</v>
      </c>
      <c r="D2054" s="6" t="n">
        <f aca="false">IF(ISBLANK(B2054), , IF(ISBLANK(B2053), D2052+1, D2053))</f>
        <v>0</v>
      </c>
      <c r="E2054" s="9" t="n">
        <f aca="false">IF(ISBLANK(B2054),,IF(OR(ISBLANK(B2053), B2053="Баркод"),1,E2053+1))</f>
        <v>0</v>
      </c>
      <c r="F2054" s="9" t="n">
        <f aca="false">IF(ISBLANK(B2055), E2054/2,)</f>
        <v>0</v>
      </c>
      <c r="G2054" s="0" t="n">
        <f aca="false">IF(ISBLANK(B2054),0,-1)</f>
        <v>0</v>
      </c>
      <c r="H2054" s="0" t="n">
        <f aca="false">IF(AND(ISBLANK(B2053),NOT(ISBLANK(B2054))),1,-1)</f>
        <v>-1</v>
      </c>
      <c r="I2054" s="0" t="n">
        <f aca="false">IF(ISBLANK(B2052),IF(AND(B2053=B2054,NOT(ISBLANK(B2053)),NOT(ISBLANK(B2054))),1,-1),-1)</f>
        <v>-1</v>
      </c>
      <c r="J2054" s="0" t="n">
        <f aca="false">IF(MAX(G2054:I2054)&lt;0,IF(OR(B2054=B2053,B2053=B2052),1,-1),MAX(G2054:I2054))</f>
        <v>0</v>
      </c>
    </row>
    <row r="2055" customFormat="false" ht="13.8" hidden="false" customHeight="false" outlineLevel="0" collapsed="false">
      <c r="A2055" s="7" t="n">
        <f aca="false">MAX(G2055:J2055)</f>
        <v>0</v>
      </c>
      <c r="B2055" s="8"/>
      <c r="C2055" s="9" t="e">
        <f aca="false">INDEX(SupplierNomenclature!$E$3:$E$10000,MATCH(B2055,SupplierNomenclature!$I$3:$I$10000,0))</f>
        <v>#N/A</v>
      </c>
      <c r="D2055" s="6" t="n">
        <f aca="false">IF(ISBLANK(B2055), , IF(ISBLANK(B2054), D2053+1, D2054))</f>
        <v>0</v>
      </c>
      <c r="E2055" s="9" t="n">
        <f aca="false">IF(ISBLANK(B2055),,IF(OR(ISBLANK(B2054), B2054="Баркод"),1,E2054+1))</f>
        <v>0</v>
      </c>
      <c r="F2055" s="9" t="n">
        <f aca="false">IF(ISBLANK(B2056), E2055/2,)</f>
        <v>0</v>
      </c>
      <c r="G2055" s="0" t="n">
        <f aca="false">IF(ISBLANK(B2055),0,-1)</f>
        <v>0</v>
      </c>
      <c r="H2055" s="0" t="n">
        <f aca="false">IF(AND(ISBLANK(B2054),NOT(ISBLANK(B2055))),1,-1)</f>
        <v>-1</v>
      </c>
      <c r="I2055" s="0" t="n">
        <f aca="false">IF(ISBLANK(B2053),IF(AND(B2054=B2055,NOT(ISBLANK(B2054)),NOT(ISBLANK(B2055))),1,-1),-1)</f>
        <v>-1</v>
      </c>
      <c r="J2055" s="0" t="n">
        <f aca="false">IF(MAX(G2055:I2055)&lt;0,IF(OR(B2055=B2054,B2054=B2053),1,-1),MAX(G2055:I2055))</f>
        <v>0</v>
      </c>
    </row>
    <row r="2056" customFormat="false" ht="13.8" hidden="false" customHeight="false" outlineLevel="0" collapsed="false">
      <c r="A2056" s="7" t="n">
        <f aca="false">MAX(G2056:J2056)</f>
        <v>0</v>
      </c>
      <c r="B2056" s="8"/>
      <c r="C2056" s="9" t="e">
        <f aca="false">INDEX(SupplierNomenclature!$E$3:$E$10000,MATCH(B2056,SupplierNomenclature!$I$3:$I$10000,0))</f>
        <v>#N/A</v>
      </c>
      <c r="D2056" s="6" t="n">
        <f aca="false">IF(ISBLANK(B2056), , IF(ISBLANK(B2055), D2054+1, D2055))</f>
        <v>0</v>
      </c>
      <c r="E2056" s="9" t="n">
        <f aca="false">IF(ISBLANK(B2056),,IF(OR(ISBLANK(B2055), B2055="Баркод"),1,E2055+1))</f>
        <v>0</v>
      </c>
      <c r="F2056" s="9" t="n">
        <f aca="false">IF(ISBLANK(B2057), E2056/2,)</f>
        <v>0</v>
      </c>
      <c r="G2056" s="0" t="n">
        <f aca="false">IF(ISBLANK(B2056),0,-1)</f>
        <v>0</v>
      </c>
      <c r="H2056" s="0" t="n">
        <f aca="false">IF(AND(ISBLANK(B2055),NOT(ISBLANK(B2056))),1,-1)</f>
        <v>-1</v>
      </c>
      <c r="I2056" s="0" t="n">
        <f aca="false">IF(ISBLANK(B2054),IF(AND(B2055=B2056,NOT(ISBLANK(B2055)),NOT(ISBLANK(B2056))),1,-1),-1)</f>
        <v>-1</v>
      </c>
      <c r="J2056" s="0" t="n">
        <f aca="false">IF(MAX(G2056:I2056)&lt;0,IF(OR(B2056=B2055,B2055=B2054),1,-1),MAX(G2056:I2056))</f>
        <v>0</v>
      </c>
    </row>
    <row r="2057" customFormat="false" ht="13.8" hidden="false" customHeight="false" outlineLevel="0" collapsed="false">
      <c r="A2057" s="7" t="n">
        <f aca="false">MAX(G2057:J2057)</f>
        <v>0</v>
      </c>
      <c r="B2057" s="8"/>
      <c r="C2057" s="9" t="e">
        <f aca="false">INDEX(SupplierNomenclature!$E$3:$E$10000,MATCH(B2057,SupplierNomenclature!$I$3:$I$10000,0))</f>
        <v>#N/A</v>
      </c>
      <c r="D2057" s="6" t="n">
        <f aca="false">IF(ISBLANK(B2057), , IF(ISBLANK(B2056), D2055+1, D2056))</f>
        <v>0</v>
      </c>
      <c r="E2057" s="9" t="n">
        <f aca="false">IF(ISBLANK(B2057),,IF(OR(ISBLANK(B2056), B2056="Баркод"),1,E2056+1))</f>
        <v>0</v>
      </c>
      <c r="F2057" s="9" t="n">
        <f aca="false">IF(ISBLANK(B2058), E2057/2,)</f>
        <v>0</v>
      </c>
      <c r="G2057" s="0" t="n">
        <f aca="false">IF(ISBLANK(B2057),0,-1)</f>
        <v>0</v>
      </c>
      <c r="H2057" s="0" t="n">
        <f aca="false">IF(AND(ISBLANK(B2056),NOT(ISBLANK(B2057))),1,-1)</f>
        <v>-1</v>
      </c>
      <c r="I2057" s="0" t="n">
        <f aca="false">IF(ISBLANK(B2055),IF(AND(B2056=B2057,NOT(ISBLANK(B2056)),NOT(ISBLANK(B2057))),1,-1),-1)</f>
        <v>-1</v>
      </c>
      <c r="J2057" s="0" t="n">
        <f aca="false">IF(MAX(G2057:I2057)&lt;0,IF(OR(B2057=B2056,B2056=B2055),1,-1),MAX(G2057:I2057))</f>
        <v>0</v>
      </c>
    </row>
    <row r="2058" customFormat="false" ht="13.8" hidden="false" customHeight="false" outlineLevel="0" collapsed="false">
      <c r="A2058" s="7" t="n">
        <f aca="false">MAX(G2058:J2058)</f>
        <v>0</v>
      </c>
      <c r="B2058" s="8"/>
      <c r="C2058" s="9" t="e">
        <f aca="false">INDEX(SupplierNomenclature!$E$3:$E$10000,MATCH(B2058,SupplierNomenclature!$I$3:$I$10000,0))</f>
        <v>#N/A</v>
      </c>
      <c r="D2058" s="6" t="n">
        <f aca="false">IF(ISBLANK(B2058), , IF(ISBLANK(B2057), D2056+1, D2057))</f>
        <v>0</v>
      </c>
      <c r="E2058" s="9" t="n">
        <f aca="false">IF(ISBLANK(B2058),,IF(OR(ISBLANK(B2057), B2057="Баркод"),1,E2057+1))</f>
        <v>0</v>
      </c>
      <c r="F2058" s="9" t="n">
        <f aca="false">IF(ISBLANK(B2059), E2058/2,)</f>
        <v>0</v>
      </c>
      <c r="G2058" s="0" t="n">
        <f aca="false">IF(ISBLANK(B2058),0,-1)</f>
        <v>0</v>
      </c>
      <c r="H2058" s="0" t="n">
        <f aca="false">IF(AND(ISBLANK(B2057),NOT(ISBLANK(B2058))),1,-1)</f>
        <v>-1</v>
      </c>
      <c r="I2058" s="0" t="n">
        <f aca="false">IF(ISBLANK(B2056),IF(AND(B2057=B2058,NOT(ISBLANK(B2057)),NOT(ISBLANK(B2058))),1,-1),-1)</f>
        <v>-1</v>
      </c>
      <c r="J2058" s="0" t="n">
        <f aca="false">IF(MAX(G2058:I2058)&lt;0,IF(OR(B2058=B2057,B2057=B2056),1,-1),MAX(G2058:I2058))</f>
        <v>0</v>
      </c>
    </row>
    <row r="2059" customFormat="false" ht="13.8" hidden="false" customHeight="false" outlineLevel="0" collapsed="false">
      <c r="A2059" s="7" t="n">
        <f aca="false">MAX(G2059:J2059)</f>
        <v>0</v>
      </c>
      <c r="B2059" s="8"/>
      <c r="C2059" s="9" t="e">
        <f aca="false">INDEX(SupplierNomenclature!$E$3:$E$10000,MATCH(B2059,SupplierNomenclature!$I$3:$I$10000,0))</f>
        <v>#N/A</v>
      </c>
      <c r="D2059" s="6" t="n">
        <f aca="false">IF(ISBLANK(B2059), , IF(ISBLANK(B2058), D2057+1, D2058))</f>
        <v>0</v>
      </c>
      <c r="E2059" s="9" t="n">
        <f aca="false">IF(ISBLANK(B2059),,IF(OR(ISBLANK(B2058), B2058="Баркод"),1,E2058+1))</f>
        <v>0</v>
      </c>
      <c r="F2059" s="9" t="n">
        <f aca="false">IF(ISBLANK(B2060), E2059/2,)</f>
        <v>0</v>
      </c>
      <c r="G2059" s="0" t="n">
        <f aca="false">IF(ISBLANK(B2059),0,-1)</f>
        <v>0</v>
      </c>
      <c r="H2059" s="0" t="n">
        <f aca="false">IF(AND(ISBLANK(B2058),NOT(ISBLANK(B2059))),1,-1)</f>
        <v>-1</v>
      </c>
      <c r="I2059" s="0" t="n">
        <f aca="false">IF(ISBLANK(B2057),IF(AND(B2058=B2059,NOT(ISBLANK(B2058)),NOT(ISBLANK(B2059))),1,-1),-1)</f>
        <v>-1</v>
      </c>
      <c r="J2059" s="0" t="n">
        <f aca="false">IF(MAX(G2059:I2059)&lt;0,IF(OR(B2059=B2058,B2058=B2057),1,-1),MAX(G2059:I2059))</f>
        <v>0</v>
      </c>
    </row>
    <row r="2060" customFormat="false" ht="13.8" hidden="false" customHeight="false" outlineLevel="0" collapsed="false">
      <c r="A2060" s="7" t="n">
        <f aca="false">MAX(G2060:J2060)</f>
        <v>0</v>
      </c>
      <c r="B2060" s="8"/>
      <c r="C2060" s="9" t="e">
        <f aca="false">INDEX(SupplierNomenclature!$E$3:$E$10000,MATCH(B2060,SupplierNomenclature!$I$3:$I$10000,0))</f>
        <v>#N/A</v>
      </c>
      <c r="D2060" s="6" t="n">
        <f aca="false">IF(ISBLANK(B2060), , IF(ISBLANK(B2059), D2058+1, D2059))</f>
        <v>0</v>
      </c>
      <c r="E2060" s="9" t="n">
        <f aca="false">IF(ISBLANK(B2060),,IF(OR(ISBLANK(B2059), B2059="Баркод"),1,E2059+1))</f>
        <v>0</v>
      </c>
      <c r="F2060" s="9" t="n">
        <f aca="false">IF(ISBLANK(B2061), E2060/2,)</f>
        <v>0</v>
      </c>
      <c r="G2060" s="0" t="n">
        <f aca="false">IF(ISBLANK(B2060),0,-1)</f>
        <v>0</v>
      </c>
      <c r="H2060" s="0" t="n">
        <f aca="false">IF(AND(ISBLANK(B2059),NOT(ISBLANK(B2060))),1,-1)</f>
        <v>-1</v>
      </c>
      <c r="I2060" s="0" t="n">
        <f aca="false">IF(ISBLANK(B2058),IF(AND(B2059=B2060,NOT(ISBLANK(B2059)),NOT(ISBLANK(B2060))),1,-1),-1)</f>
        <v>-1</v>
      </c>
      <c r="J2060" s="0" t="n">
        <f aca="false">IF(MAX(G2060:I2060)&lt;0,IF(OR(B2060=B2059,B2059=B2058),1,-1),MAX(G2060:I2060))</f>
        <v>0</v>
      </c>
    </row>
    <row r="2061" customFormat="false" ht="13.8" hidden="false" customHeight="false" outlineLevel="0" collapsed="false">
      <c r="A2061" s="7" t="n">
        <f aca="false">MAX(G2061:J2061)</f>
        <v>0</v>
      </c>
      <c r="B2061" s="8"/>
      <c r="C2061" s="9" t="e">
        <f aca="false">INDEX(SupplierNomenclature!$E$3:$E$10000,MATCH(B2061,SupplierNomenclature!$I$3:$I$10000,0))</f>
        <v>#N/A</v>
      </c>
      <c r="D2061" s="6" t="n">
        <f aca="false">IF(ISBLANK(B2061), , IF(ISBLANK(B2060), D2059+1, D2060))</f>
        <v>0</v>
      </c>
      <c r="E2061" s="9" t="n">
        <f aca="false">IF(ISBLANK(B2061),,IF(OR(ISBLANK(B2060), B2060="Баркод"),1,E2060+1))</f>
        <v>0</v>
      </c>
      <c r="F2061" s="9" t="n">
        <f aca="false">IF(ISBLANK(B2062), E2061/2,)</f>
        <v>0</v>
      </c>
      <c r="G2061" s="0" t="n">
        <f aca="false">IF(ISBLANK(B2061),0,-1)</f>
        <v>0</v>
      </c>
      <c r="H2061" s="0" t="n">
        <f aca="false">IF(AND(ISBLANK(B2060),NOT(ISBLANK(B2061))),1,-1)</f>
        <v>-1</v>
      </c>
      <c r="I2061" s="0" t="n">
        <f aca="false">IF(ISBLANK(B2059),IF(AND(B2060=B2061,NOT(ISBLANK(B2060)),NOT(ISBLANK(B2061))),1,-1),-1)</f>
        <v>-1</v>
      </c>
      <c r="J2061" s="0" t="n">
        <f aca="false">IF(MAX(G2061:I2061)&lt;0,IF(OR(B2061=B2060,B2060=B2059),1,-1),MAX(G2061:I2061))</f>
        <v>0</v>
      </c>
    </row>
    <row r="2062" customFormat="false" ht="13.8" hidden="false" customHeight="false" outlineLevel="0" collapsed="false">
      <c r="A2062" s="7" t="n">
        <f aca="false">MAX(G2062:J2062)</f>
        <v>0</v>
      </c>
      <c r="B2062" s="8"/>
      <c r="C2062" s="9" t="e">
        <f aca="false">INDEX(SupplierNomenclature!$E$3:$E$10000,MATCH(B2062,SupplierNomenclature!$I$3:$I$10000,0))</f>
        <v>#N/A</v>
      </c>
      <c r="D2062" s="6" t="n">
        <f aca="false">IF(ISBLANK(B2062), , IF(ISBLANK(B2061), D2060+1, D2061))</f>
        <v>0</v>
      </c>
      <c r="E2062" s="9" t="n">
        <f aca="false">IF(ISBLANK(B2062),,IF(OR(ISBLANK(B2061), B2061="Баркод"),1,E2061+1))</f>
        <v>0</v>
      </c>
      <c r="F2062" s="9" t="n">
        <f aca="false">IF(ISBLANK(B2063), E2062/2,)</f>
        <v>0</v>
      </c>
      <c r="G2062" s="0" t="n">
        <f aca="false">IF(ISBLANK(B2062),0,-1)</f>
        <v>0</v>
      </c>
      <c r="H2062" s="0" t="n">
        <f aca="false">IF(AND(ISBLANK(B2061),NOT(ISBLANK(B2062))),1,-1)</f>
        <v>-1</v>
      </c>
      <c r="I2062" s="0" t="n">
        <f aca="false">IF(ISBLANK(B2060),IF(AND(B2061=B2062,NOT(ISBLANK(B2061)),NOT(ISBLANK(B2062))),1,-1),-1)</f>
        <v>-1</v>
      </c>
      <c r="J2062" s="0" t="n">
        <f aca="false">IF(MAX(G2062:I2062)&lt;0,IF(OR(B2062=B2061,B2061=B2060),1,-1),MAX(G2062:I2062))</f>
        <v>0</v>
      </c>
    </row>
    <row r="2063" customFormat="false" ht="13.8" hidden="false" customHeight="false" outlineLevel="0" collapsed="false">
      <c r="A2063" s="7" t="n">
        <f aca="false">MAX(G2063:J2063)</f>
        <v>0</v>
      </c>
      <c r="B2063" s="8"/>
      <c r="C2063" s="9" t="e">
        <f aca="false">INDEX(SupplierNomenclature!$E$3:$E$10000,MATCH(B2063,SupplierNomenclature!$I$3:$I$10000,0))</f>
        <v>#N/A</v>
      </c>
      <c r="D2063" s="6" t="n">
        <f aca="false">IF(ISBLANK(B2063), , IF(ISBLANK(B2062), D2061+1, D2062))</f>
        <v>0</v>
      </c>
      <c r="E2063" s="9" t="n">
        <f aca="false">IF(ISBLANK(B2063),,IF(OR(ISBLANK(B2062), B2062="Баркод"),1,E2062+1))</f>
        <v>0</v>
      </c>
      <c r="F2063" s="9" t="n">
        <f aca="false">IF(ISBLANK(B2064), E2063/2,)</f>
        <v>0</v>
      </c>
      <c r="G2063" s="0" t="n">
        <f aca="false">IF(ISBLANK(B2063),0,-1)</f>
        <v>0</v>
      </c>
      <c r="H2063" s="0" t="n">
        <f aca="false">IF(AND(ISBLANK(B2062),NOT(ISBLANK(B2063))),1,-1)</f>
        <v>-1</v>
      </c>
      <c r="I2063" s="0" t="n">
        <f aca="false">IF(ISBLANK(B2061),IF(AND(B2062=B2063,NOT(ISBLANK(B2062)),NOT(ISBLANK(B2063))),1,-1),-1)</f>
        <v>-1</v>
      </c>
      <c r="J2063" s="0" t="n">
        <f aca="false">IF(MAX(G2063:I2063)&lt;0,IF(OR(B2063=B2062,B2062=B2061),1,-1),MAX(G2063:I2063))</f>
        <v>0</v>
      </c>
    </row>
    <row r="2064" customFormat="false" ht="13.8" hidden="false" customHeight="false" outlineLevel="0" collapsed="false">
      <c r="A2064" s="7" t="n">
        <f aca="false">MAX(G2064:J2064)</f>
        <v>0</v>
      </c>
      <c r="B2064" s="8"/>
      <c r="C2064" s="9" t="e">
        <f aca="false">INDEX(SupplierNomenclature!$E$3:$E$10000,MATCH(B2064,SupplierNomenclature!$I$3:$I$10000,0))</f>
        <v>#N/A</v>
      </c>
      <c r="D2064" s="6" t="n">
        <f aca="false">IF(ISBLANK(B2064), , IF(ISBLANK(B2063), D2062+1, D2063))</f>
        <v>0</v>
      </c>
      <c r="E2064" s="9" t="n">
        <f aca="false">IF(ISBLANK(B2064),,IF(OR(ISBLANK(B2063), B2063="Баркод"),1,E2063+1))</f>
        <v>0</v>
      </c>
      <c r="F2064" s="9" t="n">
        <f aca="false">IF(ISBLANK(B2065), E2064/2,)</f>
        <v>0</v>
      </c>
      <c r="G2064" s="0" t="n">
        <f aca="false">IF(ISBLANK(B2064),0,-1)</f>
        <v>0</v>
      </c>
      <c r="H2064" s="0" t="n">
        <f aca="false">IF(AND(ISBLANK(B2063),NOT(ISBLANK(B2064))),1,-1)</f>
        <v>-1</v>
      </c>
      <c r="I2064" s="0" t="n">
        <f aca="false">IF(ISBLANK(B2062),IF(AND(B2063=B2064,NOT(ISBLANK(B2063)),NOT(ISBLANK(B2064))),1,-1),-1)</f>
        <v>-1</v>
      </c>
      <c r="J2064" s="0" t="n">
        <f aca="false">IF(MAX(G2064:I2064)&lt;0,IF(OR(B2064=B2063,B2063=B2062),1,-1),MAX(G2064:I2064))</f>
        <v>0</v>
      </c>
    </row>
    <row r="2065" customFormat="false" ht="13.8" hidden="false" customHeight="false" outlineLevel="0" collapsed="false">
      <c r="A2065" s="7" t="n">
        <f aca="false">MAX(G2065:J2065)</f>
        <v>0</v>
      </c>
      <c r="B2065" s="8"/>
      <c r="C2065" s="9" t="e">
        <f aca="false">INDEX(SupplierNomenclature!$E$3:$E$10000,MATCH(B2065,SupplierNomenclature!$I$3:$I$10000,0))</f>
        <v>#N/A</v>
      </c>
      <c r="D2065" s="6" t="n">
        <f aca="false">IF(ISBLANK(B2065), , IF(ISBLANK(B2064), D2063+1, D2064))</f>
        <v>0</v>
      </c>
      <c r="E2065" s="9" t="n">
        <f aca="false">IF(ISBLANK(B2065),,IF(OR(ISBLANK(B2064), B2064="Баркод"),1,E2064+1))</f>
        <v>0</v>
      </c>
      <c r="F2065" s="9" t="n">
        <f aca="false">IF(ISBLANK(B2066), E2065/2,)</f>
        <v>0</v>
      </c>
      <c r="G2065" s="0" t="n">
        <f aca="false">IF(ISBLANK(B2065),0,-1)</f>
        <v>0</v>
      </c>
      <c r="H2065" s="0" t="n">
        <f aca="false">IF(AND(ISBLANK(B2064),NOT(ISBLANK(B2065))),1,-1)</f>
        <v>-1</v>
      </c>
      <c r="I2065" s="0" t="n">
        <f aca="false">IF(ISBLANK(B2063),IF(AND(B2064=B2065,NOT(ISBLANK(B2064)),NOT(ISBLANK(B2065))),1,-1),-1)</f>
        <v>-1</v>
      </c>
      <c r="J2065" s="0" t="n">
        <f aca="false">IF(MAX(G2065:I2065)&lt;0,IF(OR(B2065=B2064,B2064=B2063),1,-1),MAX(G2065:I2065))</f>
        <v>0</v>
      </c>
    </row>
    <row r="2066" customFormat="false" ht="13.8" hidden="false" customHeight="false" outlineLevel="0" collapsed="false">
      <c r="A2066" s="7" t="n">
        <f aca="false">MAX(G2066:J2066)</f>
        <v>0</v>
      </c>
      <c r="B2066" s="8"/>
      <c r="C2066" s="9" t="e">
        <f aca="false">INDEX(SupplierNomenclature!$E$3:$E$10000,MATCH(B2066,SupplierNomenclature!$I$3:$I$10000,0))</f>
        <v>#N/A</v>
      </c>
      <c r="D2066" s="6" t="n">
        <f aca="false">IF(ISBLANK(B2066), , IF(ISBLANK(B2065), D2064+1, D2065))</f>
        <v>0</v>
      </c>
      <c r="E2066" s="9" t="n">
        <f aca="false">IF(ISBLANK(B2066),,IF(OR(ISBLANK(B2065), B2065="Баркод"),1,E2065+1))</f>
        <v>0</v>
      </c>
      <c r="F2066" s="9" t="n">
        <f aca="false">IF(ISBLANK(B2067), E2066/2,)</f>
        <v>0</v>
      </c>
      <c r="G2066" s="0" t="n">
        <f aca="false">IF(ISBLANK(B2066),0,-1)</f>
        <v>0</v>
      </c>
      <c r="H2066" s="0" t="n">
        <f aca="false">IF(AND(ISBLANK(B2065),NOT(ISBLANK(B2066))),1,-1)</f>
        <v>-1</v>
      </c>
      <c r="I2066" s="0" t="n">
        <f aca="false">IF(ISBLANK(B2064),IF(AND(B2065=B2066,NOT(ISBLANK(B2065)),NOT(ISBLANK(B2066))),1,-1),-1)</f>
        <v>-1</v>
      </c>
      <c r="J2066" s="0" t="n">
        <f aca="false">IF(MAX(G2066:I2066)&lt;0,IF(OR(B2066=B2065,B2065=B2064),1,-1),MAX(G2066:I2066))</f>
        <v>0</v>
      </c>
    </row>
    <row r="2067" customFormat="false" ht="13.8" hidden="false" customHeight="false" outlineLevel="0" collapsed="false">
      <c r="A2067" s="7" t="n">
        <f aca="false">MAX(G2067:J2067)</f>
        <v>0</v>
      </c>
      <c r="B2067" s="8"/>
      <c r="C2067" s="9" t="e">
        <f aca="false">INDEX(SupplierNomenclature!$E$3:$E$10000,MATCH(B2067,SupplierNomenclature!$I$3:$I$10000,0))</f>
        <v>#N/A</v>
      </c>
      <c r="D2067" s="6" t="n">
        <f aca="false">IF(ISBLANK(B2067), , IF(ISBLANK(B2066), D2065+1, D2066))</f>
        <v>0</v>
      </c>
      <c r="E2067" s="9" t="n">
        <f aca="false">IF(ISBLANK(B2067),,IF(OR(ISBLANK(B2066), B2066="Баркод"),1,E2066+1))</f>
        <v>0</v>
      </c>
      <c r="F2067" s="9" t="n">
        <f aca="false">IF(ISBLANK(B2068), E2067/2,)</f>
        <v>0</v>
      </c>
      <c r="G2067" s="0" t="n">
        <f aca="false">IF(ISBLANK(B2067),0,-1)</f>
        <v>0</v>
      </c>
      <c r="H2067" s="0" t="n">
        <f aca="false">IF(AND(ISBLANK(B2066),NOT(ISBLANK(B2067))),1,-1)</f>
        <v>-1</v>
      </c>
      <c r="I2067" s="0" t="n">
        <f aca="false">IF(ISBLANK(B2065),IF(AND(B2066=B2067,NOT(ISBLANK(B2066)),NOT(ISBLANK(B2067))),1,-1),-1)</f>
        <v>-1</v>
      </c>
      <c r="J2067" s="0" t="n">
        <f aca="false">IF(MAX(G2067:I2067)&lt;0,IF(OR(B2067=B2066,B2066=B2065),1,-1),MAX(G2067:I2067))</f>
        <v>0</v>
      </c>
    </row>
    <row r="2068" customFormat="false" ht="13.8" hidden="false" customHeight="false" outlineLevel="0" collapsed="false">
      <c r="A2068" s="7" t="n">
        <f aca="false">MAX(G2068:J2068)</f>
        <v>0</v>
      </c>
      <c r="B2068" s="8"/>
      <c r="C2068" s="9" t="e">
        <f aca="false">INDEX(SupplierNomenclature!$E$3:$E$10000,MATCH(B2068,SupplierNomenclature!$I$3:$I$10000,0))</f>
        <v>#N/A</v>
      </c>
      <c r="D2068" s="6" t="n">
        <f aca="false">IF(ISBLANK(B2068), , IF(ISBLANK(B2067), D2066+1, D2067))</f>
        <v>0</v>
      </c>
      <c r="E2068" s="9" t="n">
        <f aca="false">IF(ISBLANK(B2068),,IF(OR(ISBLANK(B2067), B2067="Баркод"),1,E2067+1))</f>
        <v>0</v>
      </c>
      <c r="F2068" s="9" t="n">
        <f aca="false">IF(ISBLANK(B2069), E2068/2,)</f>
        <v>0</v>
      </c>
      <c r="G2068" s="0" t="n">
        <f aca="false">IF(ISBLANK(B2068),0,-1)</f>
        <v>0</v>
      </c>
      <c r="H2068" s="0" t="n">
        <f aca="false">IF(AND(ISBLANK(B2067),NOT(ISBLANK(B2068))),1,-1)</f>
        <v>-1</v>
      </c>
      <c r="I2068" s="0" t="n">
        <f aca="false">IF(ISBLANK(B2066),IF(AND(B2067=B2068,NOT(ISBLANK(B2067)),NOT(ISBLANK(B2068))),1,-1),-1)</f>
        <v>-1</v>
      </c>
      <c r="J2068" s="0" t="n">
        <f aca="false">IF(MAX(G2068:I2068)&lt;0,IF(OR(B2068=B2067,B2067=B2066),1,-1),MAX(G2068:I2068))</f>
        <v>0</v>
      </c>
    </row>
    <row r="2069" customFormat="false" ht="13.8" hidden="false" customHeight="false" outlineLevel="0" collapsed="false">
      <c r="A2069" s="7" t="n">
        <f aca="false">MAX(G2069:J2069)</f>
        <v>0</v>
      </c>
      <c r="B2069" s="8"/>
      <c r="C2069" s="9" t="e">
        <f aca="false">INDEX(SupplierNomenclature!$E$3:$E$10000,MATCH(B2069,SupplierNomenclature!$I$3:$I$10000,0))</f>
        <v>#N/A</v>
      </c>
      <c r="D2069" s="6" t="n">
        <f aca="false">IF(ISBLANK(B2069), , IF(ISBLANK(B2068), D2067+1, D2068))</f>
        <v>0</v>
      </c>
      <c r="E2069" s="9" t="n">
        <f aca="false">IF(ISBLANK(B2069),,IF(OR(ISBLANK(B2068), B2068="Баркод"),1,E2068+1))</f>
        <v>0</v>
      </c>
      <c r="F2069" s="9" t="n">
        <f aca="false">IF(ISBLANK(B2070), E2069/2,)</f>
        <v>0</v>
      </c>
      <c r="G2069" s="0" t="n">
        <f aca="false">IF(ISBLANK(B2069),0,-1)</f>
        <v>0</v>
      </c>
      <c r="H2069" s="0" t="n">
        <f aca="false">IF(AND(ISBLANK(B2068),NOT(ISBLANK(B2069))),1,-1)</f>
        <v>-1</v>
      </c>
      <c r="I2069" s="0" t="n">
        <f aca="false">IF(ISBLANK(B2067),IF(AND(B2068=B2069,NOT(ISBLANK(B2068)),NOT(ISBLANK(B2069))),1,-1),-1)</f>
        <v>-1</v>
      </c>
      <c r="J2069" s="0" t="n">
        <f aca="false">IF(MAX(G2069:I2069)&lt;0,IF(OR(B2069=B2068,B2068=B2067),1,-1),MAX(G2069:I2069))</f>
        <v>0</v>
      </c>
    </row>
    <row r="2070" customFormat="false" ht="13.8" hidden="false" customHeight="false" outlineLevel="0" collapsed="false">
      <c r="A2070" s="7" t="n">
        <f aca="false">MAX(G2070:J2070)</f>
        <v>0</v>
      </c>
      <c r="B2070" s="8"/>
      <c r="C2070" s="9" t="e">
        <f aca="false">INDEX(SupplierNomenclature!$E$3:$E$10000,MATCH(B2070,SupplierNomenclature!$I$3:$I$10000,0))</f>
        <v>#N/A</v>
      </c>
      <c r="D2070" s="6" t="n">
        <f aca="false">IF(ISBLANK(B2070), , IF(ISBLANK(B2069), D2068+1, D2069))</f>
        <v>0</v>
      </c>
      <c r="E2070" s="9" t="n">
        <f aca="false">IF(ISBLANK(B2070),,IF(OR(ISBLANK(B2069), B2069="Баркод"),1,E2069+1))</f>
        <v>0</v>
      </c>
      <c r="F2070" s="9" t="n">
        <f aca="false">IF(ISBLANK(B2071), E2070/2,)</f>
        <v>0</v>
      </c>
      <c r="G2070" s="0" t="n">
        <f aca="false">IF(ISBLANK(B2070),0,-1)</f>
        <v>0</v>
      </c>
      <c r="H2070" s="0" t="n">
        <f aca="false">IF(AND(ISBLANK(B2069),NOT(ISBLANK(B2070))),1,-1)</f>
        <v>-1</v>
      </c>
      <c r="I2070" s="0" t="n">
        <f aca="false">IF(ISBLANK(B2068),IF(AND(B2069=B2070,NOT(ISBLANK(B2069)),NOT(ISBLANK(B2070))),1,-1),-1)</f>
        <v>-1</v>
      </c>
      <c r="J2070" s="0" t="n">
        <f aca="false">IF(MAX(G2070:I2070)&lt;0,IF(OR(B2070=B2069,B2069=B2068),1,-1),MAX(G2070:I2070))</f>
        <v>0</v>
      </c>
    </row>
    <row r="2071" customFormat="false" ht="13.8" hidden="false" customHeight="false" outlineLevel="0" collapsed="false">
      <c r="A2071" s="7" t="n">
        <f aca="false">MAX(G2071:J2071)</f>
        <v>0</v>
      </c>
      <c r="B2071" s="8"/>
      <c r="C2071" s="9" t="e">
        <f aca="false">INDEX(SupplierNomenclature!$E$3:$E$10000,MATCH(B2071,SupplierNomenclature!$I$3:$I$10000,0))</f>
        <v>#N/A</v>
      </c>
      <c r="D2071" s="6" t="n">
        <f aca="false">IF(ISBLANK(B2071), , IF(ISBLANK(B2070), D2069+1, D2070))</f>
        <v>0</v>
      </c>
      <c r="E2071" s="9" t="n">
        <f aca="false">IF(ISBLANK(B2071),,IF(OR(ISBLANK(B2070), B2070="Баркод"),1,E2070+1))</f>
        <v>0</v>
      </c>
      <c r="F2071" s="9" t="n">
        <f aca="false">IF(ISBLANK(B2072), E2071/2,)</f>
        <v>0</v>
      </c>
      <c r="G2071" s="0" t="n">
        <f aca="false">IF(ISBLANK(B2071),0,-1)</f>
        <v>0</v>
      </c>
      <c r="H2071" s="0" t="n">
        <f aca="false">IF(AND(ISBLANK(B2070),NOT(ISBLANK(B2071))),1,-1)</f>
        <v>-1</v>
      </c>
      <c r="I2071" s="0" t="n">
        <f aca="false">IF(ISBLANK(B2069),IF(AND(B2070=B2071,NOT(ISBLANK(B2070)),NOT(ISBLANK(B2071))),1,-1),-1)</f>
        <v>-1</v>
      </c>
      <c r="J2071" s="0" t="n">
        <f aca="false">IF(MAX(G2071:I2071)&lt;0,IF(OR(B2071=B2070,B2070=B2069),1,-1),MAX(G2071:I2071))</f>
        <v>0</v>
      </c>
    </row>
    <row r="2072" customFormat="false" ht="13.8" hidden="false" customHeight="false" outlineLevel="0" collapsed="false">
      <c r="A2072" s="7" t="n">
        <f aca="false">MAX(G2072:J2072)</f>
        <v>0</v>
      </c>
      <c r="B2072" s="8"/>
      <c r="C2072" s="9" t="e">
        <f aca="false">INDEX(SupplierNomenclature!$E$3:$E$10000,MATCH(B2072,SupplierNomenclature!$I$3:$I$10000,0))</f>
        <v>#N/A</v>
      </c>
      <c r="D2072" s="6" t="n">
        <f aca="false">IF(ISBLANK(B2072), , IF(ISBLANK(B2071), D2070+1, D2071))</f>
        <v>0</v>
      </c>
      <c r="E2072" s="9" t="n">
        <f aca="false">IF(ISBLANK(B2072),,IF(OR(ISBLANK(B2071), B2071="Баркод"),1,E2071+1))</f>
        <v>0</v>
      </c>
      <c r="F2072" s="9" t="n">
        <f aca="false">IF(ISBLANK(B2073), E2072/2,)</f>
        <v>0</v>
      </c>
      <c r="G2072" s="0" t="n">
        <f aca="false">IF(ISBLANK(B2072),0,-1)</f>
        <v>0</v>
      </c>
      <c r="H2072" s="0" t="n">
        <f aca="false">IF(AND(ISBLANK(B2071),NOT(ISBLANK(B2072))),1,-1)</f>
        <v>-1</v>
      </c>
      <c r="I2072" s="0" t="n">
        <f aca="false">IF(ISBLANK(B2070),IF(AND(B2071=B2072,NOT(ISBLANK(B2071)),NOT(ISBLANK(B2072))),1,-1),-1)</f>
        <v>-1</v>
      </c>
      <c r="J2072" s="0" t="n">
        <f aca="false">IF(MAX(G2072:I2072)&lt;0,IF(OR(B2072=B2071,B2071=B2070),1,-1),MAX(G2072:I2072))</f>
        <v>0</v>
      </c>
    </row>
    <row r="2073" customFormat="false" ht="13.8" hidden="false" customHeight="false" outlineLevel="0" collapsed="false">
      <c r="A2073" s="7" t="n">
        <f aca="false">MAX(G2073:J2073)</f>
        <v>0</v>
      </c>
      <c r="B2073" s="8"/>
      <c r="C2073" s="9" t="e">
        <f aca="false">INDEX(SupplierNomenclature!$E$3:$E$10000,MATCH(B2073,SupplierNomenclature!$I$3:$I$10000,0))</f>
        <v>#N/A</v>
      </c>
      <c r="D2073" s="6" t="n">
        <f aca="false">IF(ISBLANK(B2073), , IF(ISBLANK(B2072), D2071+1, D2072))</f>
        <v>0</v>
      </c>
      <c r="E2073" s="9" t="n">
        <f aca="false">IF(ISBLANK(B2073),,IF(OR(ISBLANK(B2072), B2072="Баркод"),1,E2072+1))</f>
        <v>0</v>
      </c>
      <c r="F2073" s="9" t="n">
        <f aca="false">IF(ISBLANK(B2074), E2073/2,)</f>
        <v>0</v>
      </c>
      <c r="G2073" s="0" t="n">
        <f aca="false">IF(ISBLANK(B2073),0,-1)</f>
        <v>0</v>
      </c>
      <c r="H2073" s="0" t="n">
        <f aca="false">IF(AND(ISBLANK(B2072),NOT(ISBLANK(B2073))),1,-1)</f>
        <v>-1</v>
      </c>
      <c r="I2073" s="0" t="n">
        <f aca="false">IF(ISBLANK(B2071),IF(AND(B2072=B2073,NOT(ISBLANK(B2072)),NOT(ISBLANK(B2073))),1,-1),-1)</f>
        <v>-1</v>
      </c>
      <c r="J2073" s="0" t="n">
        <f aca="false">IF(MAX(G2073:I2073)&lt;0,IF(OR(B2073=B2072,B2072=B2071),1,-1),MAX(G2073:I2073))</f>
        <v>0</v>
      </c>
    </row>
    <row r="2074" customFormat="false" ht="13.8" hidden="false" customHeight="false" outlineLevel="0" collapsed="false">
      <c r="A2074" s="7" t="n">
        <f aca="false">MAX(G2074:J2074)</f>
        <v>0</v>
      </c>
      <c r="B2074" s="8"/>
      <c r="C2074" s="9" t="e">
        <f aca="false">INDEX(SupplierNomenclature!$E$3:$E$10000,MATCH(B2074,SupplierNomenclature!$I$3:$I$10000,0))</f>
        <v>#N/A</v>
      </c>
      <c r="D2074" s="6" t="n">
        <f aca="false">IF(ISBLANK(B2074), , IF(ISBLANK(B2073), D2072+1, D2073))</f>
        <v>0</v>
      </c>
      <c r="E2074" s="9" t="n">
        <f aca="false">IF(ISBLANK(B2074),,IF(OR(ISBLANK(B2073), B2073="Баркод"),1,E2073+1))</f>
        <v>0</v>
      </c>
      <c r="F2074" s="9" t="n">
        <f aca="false">IF(ISBLANK(B2075), E2074/2,)</f>
        <v>0</v>
      </c>
      <c r="G2074" s="0" t="n">
        <f aca="false">IF(ISBLANK(B2074),0,-1)</f>
        <v>0</v>
      </c>
      <c r="H2074" s="0" t="n">
        <f aca="false">IF(AND(ISBLANK(B2073),NOT(ISBLANK(B2074))),1,-1)</f>
        <v>-1</v>
      </c>
      <c r="I2074" s="0" t="n">
        <f aca="false">IF(ISBLANK(B2072),IF(AND(B2073=B2074,NOT(ISBLANK(B2073)),NOT(ISBLANK(B2074))),1,-1),-1)</f>
        <v>-1</v>
      </c>
      <c r="J2074" s="0" t="n">
        <f aca="false">IF(MAX(G2074:I2074)&lt;0,IF(OR(B2074=B2073,B2073=B2072),1,-1),MAX(G2074:I2074))</f>
        <v>0</v>
      </c>
    </row>
    <row r="2075" customFormat="false" ht="13.8" hidden="false" customHeight="false" outlineLevel="0" collapsed="false">
      <c r="A2075" s="7" t="n">
        <f aca="false">MAX(G2075:J2075)</f>
        <v>0</v>
      </c>
      <c r="B2075" s="8"/>
      <c r="C2075" s="9" t="e">
        <f aca="false">INDEX(SupplierNomenclature!$E$3:$E$10000,MATCH(B2075,SupplierNomenclature!$I$3:$I$10000,0))</f>
        <v>#N/A</v>
      </c>
      <c r="D2075" s="6" t="n">
        <f aca="false">IF(ISBLANK(B2075), , IF(ISBLANK(B2074), D2073+1, D2074))</f>
        <v>0</v>
      </c>
      <c r="E2075" s="9" t="n">
        <f aca="false">IF(ISBLANK(B2075),,IF(OR(ISBLANK(B2074), B2074="Баркод"),1,E2074+1))</f>
        <v>0</v>
      </c>
      <c r="F2075" s="9" t="n">
        <f aca="false">IF(ISBLANK(B2076), E2075/2,)</f>
        <v>0</v>
      </c>
      <c r="G2075" s="0" t="n">
        <f aca="false">IF(ISBLANK(B2075),0,-1)</f>
        <v>0</v>
      </c>
      <c r="H2075" s="0" t="n">
        <f aca="false">IF(AND(ISBLANK(B2074),NOT(ISBLANK(B2075))),1,-1)</f>
        <v>-1</v>
      </c>
      <c r="I2075" s="0" t="n">
        <f aca="false">IF(ISBLANK(B2073),IF(AND(B2074=B2075,NOT(ISBLANK(B2074)),NOT(ISBLANK(B2075))),1,-1),-1)</f>
        <v>-1</v>
      </c>
      <c r="J2075" s="0" t="n">
        <f aca="false">IF(MAX(G2075:I2075)&lt;0,IF(OR(B2075=B2074,B2074=B2073),1,-1),MAX(G2075:I2075))</f>
        <v>0</v>
      </c>
    </row>
    <row r="2076" customFormat="false" ht="13.8" hidden="false" customHeight="false" outlineLevel="0" collapsed="false">
      <c r="A2076" s="7" t="n">
        <f aca="false">MAX(G2076:J2076)</f>
        <v>0</v>
      </c>
      <c r="B2076" s="8"/>
      <c r="C2076" s="9" t="e">
        <f aca="false">INDEX(SupplierNomenclature!$E$3:$E$10000,MATCH(B2076,SupplierNomenclature!$I$3:$I$10000,0))</f>
        <v>#N/A</v>
      </c>
      <c r="D2076" s="6" t="n">
        <f aca="false">IF(ISBLANK(B2076), , IF(ISBLANK(B2075), D2074+1, D2075))</f>
        <v>0</v>
      </c>
      <c r="E2076" s="9" t="n">
        <f aca="false">IF(ISBLANK(B2076),,IF(OR(ISBLANK(B2075), B2075="Баркод"),1,E2075+1))</f>
        <v>0</v>
      </c>
      <c r="F2076" s="9" t="n">
        <f aca="false">IF(ISBLANK(B2077), E2076/2,)</f>
        <v>0</v>
      </c>
      <c r="G2076" s="0" t="n">
        <f aca="false">IF(ISBLANK(B2076),0,-1)</f>
        <v>0</v>
      </c>
      <c r="H2076" s="0" t="n">
        <f aca="false">IF(AND(ISBLANK(B2075),NOT(ISBLANK(B2076))),1,-1)</f>
        <v>-1</v>
      </c>
      <c r="I2076" s="0" t="n">
        <f aca="false">IF(ISBLANK(B2074),IF(AND(B2075=B2076,NOT(ISBLANK(B2075)),NOT(ISBLANK(B2076))),1,-1),-1)</f>
        <v>-1</v>
      </c>
      <c r="J2076" s="0" t="n">
        <f aca="false">IF(MAX(G2076:I2076)&lt;0,IF(OR(B2076=B2075,B2075=B2074),1,-1),MAX(G2076:I2076))</f>
        <v>0</v>
      </c>
    </row>
    <row r="2077" customFormat="false" ht="13.8" hidden="false" customHeight="false" outlineLevel="0" collapsed="false">
      <c r="A2077" s="7" t="n">
        <f aca="false">MAX(G2077:J2077)</f>
        <v>0</v>
      </c>
      <c r="B2077" s="8"/>
      <c r="C2077" s="9" t="e">
        <f aca="false">INDEX(SupplierNomenclature!$E$3:$E$10000,MATCH(B2077,SupplierNomenclature!$I$3:$I$10000,0))</f>
        <v>#N/A</v>
      </c>
      <c r="D2077" s="6" t="n">
        <f aca="false">IF(ISBLANK(B2077), , IF(ISBLANK(B2076), D2075+1, D2076))</f>
        <v>0</v>
      </c>
      <c r="E2077" s="9" t="n">
        <f aca="false">IF(ISBLANK(B2077),,IF(OR(ISBLANK(B2076), B2076="Баркод"),1,E2076+1))</f>
        <v>0</v>
      </c>
      <c r="F2077" s="9" t="n">
        <f aca="false">IF(ISBLANK(B2078), E2077/2,)</f>
        <v>0</v>
      </c>
      <c r="G2077" s="0" t="n">
        <f aca="false">IF(ISBLANK(B2077),0,-1)</f>
        <v>0</v>
      </c>
      <c r="H2077" s="0" t="n">
        <f aca="false">IF(AND(ISBLANK(B2076),NOT(ISBLANK(B2077))),1,-1)</f>
        <v>-1</v>
      </c>
      <c r="I2077" s="0" t="n">
        <f aca="false">IF(ISBLANK(B2075),IF(AND(B2076=B2077,NOT(ISBLANK(B2076)),NOT(ISBLANK(B2077))),1,-1),-1)</f>
        <v>-1</v>
      </c>
      <c r="J2077" s="0" t="n">
        <f aca="false">IF(MAX(G2077:I2077)&lt;0,IF(OR(B2077=B2076,B2076=B2075),1,-1),MAX(G2077:I2077))</f>
        <v>0</v>
      </c>
    </row>
    <row r="2078" customFormat="false" ht="13.8" hidden="false" customHeight="false" outlineLevel="0" collapsed="false">
      <c r="A2078" s="7" t="n">
        <f aca="false">MAX(G2078:J2078)</f>
        <v>0</v>
      </c>
      <c r="B2078" s="8"/>
      <c r="C2078" s="9" t="e">
        <f aca="false">INDEX(SupplierNomenclature!$E$3:$E$10000,MATCH(B2078,SupplierNomenclature!$I$3:$I$10000,0))</f>
        <v>#N/A</v>
      </c>
      <c r="D2078" s="6" t="n">
        <f aca="false">IF(ISBLANK(B2078), , IF(ISBLANK(B2077), D2076+1, D2077))</f>
        <v>0</v>
      </c>
      <c r="E2078" s="9" t="n">
        <f aca="false">IF(ISBLANK(B2078),,IF(OR(ISBLANK(B2077), B2077="Баркод"),1,E2077+1))</f>
        <v>0</v>
      </c>
      <c r="F2078" s="9" t="n">
        <f aca="false">IF(ISBLANK(B2079), E2078/2,)</f>
        <v>0</v>
      </c>
      <c r="G2078" s="0" t="n">
        <f aca="false">IF(ISBLANK(B2078),0,-1)</f>
        <v>0</v>
      </c>
      <c r="H2078" s="0" t="n">
        <f aca="false">IF(AND(ISBLANK(B2077),NOT(ISBLANK(B2078))),1,-1)</f>
        <v>-1</v>
      </c>
      <c r="I2078" s="0" t="n">
        <f aca="false">IF(ISBLANK(B2076),IF(AND(B2077=B2078,NOT(ISBLANK(B2077)),NOT(ISBLANK(B2078))),1,-1),-1)</f>
        <v>-1</v>
      </c>
      <c r="J2078" s="0" t="n">
        <f aca="false">IF(MAX(G2078:I2078)&lt;0,IF(OR(B2078=B2077,B2077=B2076),1,-1),MAX(G2078:I2078))</f>
        <v>0</v>
      </c>
    </row>
    <row r="2079" customFormat="false" ht="13.8" hidden="false" customHeight="false" outlineLevel="0" collapsed="false">
      <c r="A2079" s="7" t="n">
        <f aca="false">MAX(G2079:J2079)</f>
        <v>0</v>
      </c>
      <c r="B2079" s="8"/>
      <c r="C2079" s="9" t="e">
        <f aca="false">INDEX(SupplierNomenclature!$E$3:$E$10000,MATCH(B2079,SupplierNomenclature!$I$3:$I$10000,0))</f>
        <v>#N/A</v>
      </c>
      <c r="D2079" s="6" t="n">
        <f aca="false">IF(ISBLANK(B2079), , IF(ISBLANK(B2078), D2077+1, D2078))</f>
        <v>0</v>
      </c>
      <c r="E2079" s="9" t="n">
        <f aca="false">IF(ISBLANK(B2079),,IF(OR(ISBLANK(B2078), B2078="Баркод"),1,E2078+1))</f>
        <v>0</v>
      </c>
      <c r="F2079" s="9" t="n">
        <f aca="false">IF(ISBLANK(B2080), E2079/2,)</f>
        <v>0</v>
      </c>
      <c r="G2079" s="0" t="n">
        <f aca="false">IF(ISBLANK(B2079),0,-1)</f>
        <v>0</v>
      </c>
      <c r="H2079" s="0" t="n">
        <f aca="false">IF(AND(ISBLANK(B2078),NOT(ISBLANK(B2079))),1,-1)</f>
        <v>-1</v>
      </c>
      <c r="I2079" s="0" t="n">
        <f aca="false">IF(ISBLANK(B2077),IF(AND(B2078=B2079,NOT(ISBLANK(B2078)),NOT(ISBLANK(B2079))),1,-1),-1)</f>
        <v>-1</v>
      </c>
      <c r="J2079" s="0" t="n">
        <f aca="false">IF(MAX(G2079:I2079)&lt;0,IF(OR(B2079=B2078,B2078=B2077),1,-1),MAX(G2079:I2079))</f>
        <v>0</v>
      </c>
    </row>
    <row r="2080" customFormat="false" ht="13.8" hidden="false" customHeight="false" outlineLevel="0" collapsed="false">
      <c r="A2080" s="7" t="n">
        <f aca="false">MAX(G2080:J2080)</f>
        <v>0</v>
      </c>
      <c r="B2080" s="8"/>
      <c r="C2080" s="9" t="e">
        <f aca="false">INDEX(SupplierNomenclature!$E$3:$E$10000,MATCH(B2080,SupplierNomenclature!$I$3:$I$10000,0))</f>
        <v>#N/A</v>
      </c>
      <c r="D2080" s="6" t="n">
        <f aca="false">IF(ISBLANK(B2080), , IF(ISBLANK(B2079), D2078+1, D2079))</f>
        <v>0</v>
      </c>
      <c r="E2080" s="9" t="n">
        <f aca="false">IF(ISBLANK(B2080),,IF(OR(ISBLANK(B2079), B2079="Баркод"),1,E2079+1))</f>
        <v>0</v>
      </c>
      <c r="F2080" s="9" t="n">
        <f aca="false">IF(ISBLANK(B2081), E2080/2,)</f>
        <v>0</v>
      </c>
      <c r="G2080" s="0" t="n">
        <f aca="false">IF(ISBLANK(B2080),0,-1)</f>
        <v>0</v>
      </c>
      <c r="H2080" s="0" t="n">
        <f aca="false">IF(AND(ISBLANK(B2079),NOT(ISBLANK(B2080))),1,-1)</f>
        <v>-1</v>
      </c>
      <c r="I2080" s="0" t="n">
        <f aca="false">IF(ISBLANK(B2078),IF(AND(B2079=B2080,NOT(ISBLANK(B2079)),NOT(ISBLANK(B2080))),1,-1),-1)</f>
        <v>-1</v>
      </c>
      <c r="J2080" s="0" t="n">
        <f aca="false">IF(MAX(G2080:I2080)&lt;0,IF(OR(B2080=B2079,B2079=B2078),1,-1),MAX(G2080:I2080))</f>
        <v>0</v>
      </c>
    </row>
    <row r="2081" customFormat="false" ht="13.8" hidden="false" customHeight="false" outlineLevel="0" collapsed="false">
      <c r="A2081" s="7" t="n">
        <f aca="false">MAX(G2081:J2081)</f>
        <v>0</v>
      </c>
      <c r="B2081" s="8"/>
      <c r="C2081" s="9" t="e">
        <f aca="false">INDEX(SupplierNomenclature!$E$3:$E$10000,MATCH(B2081,SupplierNomenclature!$I$3:$I$10000,0))</f>
        <v>#N/A</v>
      </c>
      <c r="D2081" s="6" t="n">
        <f aca="false">IF(ISBLANK(B2081), , IF(ISBLANK(B2080), D2079+1, D2080))</f>
        <v>0</v>
      </c>
      <c r="E2081" s="9" t="n">
        <f aca="false">IF(ISBLANK(B2081),,IF(OR(ISBLANK(B2080), B2080="Баркод"),1,E2080+1))</f>
        <v>0</v>
      </c>
      <c r="F2081" s="9" t="n">
        <f aca="false">IF(ISBLANK(B2082), E2081/2,)</f>
        <v>0</v>
      </c>
      <c r="G2081" s="0" t="n">
        <f aca="false">IF(ISBLANK(B2081),0,-1)</f>
        <v>0</v>
      </c>
      <c r="H2081" s="0" t="n">
        <f aca="false">IF(AND(ISBLANK(B2080),NOT(ISBLANK(B2081))),1,-1)</f>
        <v>-1</v>
      </c>
      <c r="I2081" s="0" t="n">
        <f aca="false">IF(ISBLANK(B2079),IF(AND(B2080=B2081,NOT(ISBLANK(B2080)),NOT(ISBLANK(B2081))),1,-1),-1)</f>
        <v>-1</v>
      </c>
      <c r="J2081" s="0" t="n">
        <f aca="false">IF(MAX(G2081:I2081)&lt;0,IF(OR(B2081=B2080,B2080=B2079),1,-1),MAX(G2081:I2081))</f>
        <v>0</v>
      </c>
    </row>
    <row r="2082" customFormat="false" ht="13.8" hidden="false" customHeight="false" outlineLevel="0" collapsed="false">
      <c r="A2082" s="7" t="n">
        <f aca="false">MAX(G2082:J2082)</f>
        <v>0</v>
      </c>
      <c r="B2082" s="8"/>
      <c r="C2082" s="9" t="e">
        <f aca="false">INDEX(SupplierNomenclature!$E$3:$E$10000,MATCH(B2082,SupplierNomenclature!$I$3:$I$10000,0))</f>
        <v>#N/A</v>
      </c>
      <c r="D2082" s="6" t="n">
        <f aca="false">IF(ISBLANK(B2082), , IF(ISBLANK(B2081), D2080+1, D2081))</f>
        <v>0</v>
      </c>
      <c r="E2082" s="9" t="n">
        <f aca="false">IF(ISBLANK(B2082),,IF(OR(ISBLANK(B2081), B2081="Баркод"),1,E2081+1))</f>
        <v>0</v>
      </c>
      <c r="F2082" s="9" t="n">
        <f aca="false">IF(ISBLANK(B2083), E2082/2,)</f>
        <v>0</v>
      </c>
      <c r="G2082" s="0" t="n">
        <f aca="false">IF(ISBLANK(B2082),0,-1)</f>
        <v>0</v>
      </c>
      <c r="H2082" s="0" t="n">
        <f aca="false">IF(AND(ISBLANK(B2081),NOT(ISBLANK(B2082))),1,-1)</f>
        <v>-1</v>
      </c>
      <c r="I2082" s="0" t="n">
        <f aca="false">IF(ISBLANK(B2080),IF(AND(B2081=B2082,NOT(ISBLANK(B2081)),NOT(ISBLANK(B2082))),1,-1),-1)</f>
        <v>-1</v>
      </c>
      <c r="J2082" s="0" t="n">
        <f aca="false">IF(MAX(G2082:I2082)&lt;0,IF(OR(B2082=B2081,B2081=B2080),1,-1),MAX(G2082:I2082))</f>
        <v>0</v>
      </c>
    </row>
    <row r="2083" customFormat="false" ht="13.8" hidden="false" customHeight="false" outlineLevel="0" collapsed="false">
      <c r="A2083" s="7" t="n">
        <f aca="false">MAX(G2083:J2083)</f>
        <v>0</v>
      </c>
      <c r="B2083" s="8"/>
      <c r="C2083" s="9" t="e">
        <f aca="false">INDEX(SupplierNomenclature!$E$3:$E$10000,MATCH(B2083,SupplierNomenclature!$I$3:$I$10000,0))</f>
        <v>#N/A</v>
      </c>
      <c r="D2083" s="6" t="n">
        <f aca="false">IF(ISBLANK(B2083), , IF(ISBLANK(B2082), D2081+1, D2082))</f>
        <v>0</v>
      </c>
      <c r="E2083" s="9" t="n">
        <f aca="false">IF(ISBLANK(B2083),,IF(OR(ISBLANK(B2082), B2082="Баркод"),1,E2082+1))</f>
        <v>0</v>
      </c>
      <c r="F2083" s="9" t="n">
        <f aca="false">IF(ISBLANK(B2084), E2083/2,)</f>
        <v>0</v>
      </c>
      <c r="G2083" s="0" t="n">
        <f aca="false">IF(ISBLANK(B2083),0,-1)</f>
        <v>0</v>
      </c>
      <c r="H2083" s="0" t="n">
        <f aca="false">IF(AND(ISBLANK(B2082),NOT(ISBLANK(B2083))),1,-1)</f>
        <v>-1</v>
      </c>
      <c r="I2083" s="0" t="n">
        <f aca="false">IF(ISBLANK(B2081),IF(AND(B2082=B2083,NOT(ISBLANK(B2082)),NOT(ISBLANK(B2083))),1,-1),-1)</f>
        <v>-1</v>
      </c>
      <c r="J2083" s="0" t="n">
        <f aca="false">IF(MAX(G2083:I2083)&lt;0,IF(OR(B2083=B2082,B2082=B2081),1,-1),MAX(G2083:I2083))</f>
        <v>0</v>
      </c>
    </row>
    <row r="2084" customFormat="false" ht="13.8" hidden="false" customHeight="false" outlineLevel="0" collapsed="false">
      <c r="A2084" s="7" t="n">
        <f aca="false">MAX(G2084:J2084)</f>
        <v>0</v>
      </c>
      <c r="B2084" s="8"/>
      <c r="C2084" s="9" t="e">
        <f aca="false">INDEX(SupplierNomenclature!$E$3:$E$10000,MATCH(B2084,SupplierNomenclature!$I$3:$I$10000,0))</f>
        <v>#N/A</v>
      </c>
      <c r="D2084" s="6" t="n">
        <f aca="false">IF(ISBLANK(B2084), , IF(ISBLANK(B2083), D2082+1, D2083))</f>
        <v>0</v>
      </c>
      <c r="E2084" s="9" t="n">
        <f aca="false">IF(ISBLANK(B2084),,IF(OR(ISBLANK(B2083), B2083="Баркод"),1,E2083+1))</f>
        <v>0</v>
      </c>
      <c r="F2084" s="9" t="n">
        <f aca="false">IF(ISBLANK(B2085), E2084/2,)</f>
        <v>0</v>
      </c>
      <c r="G2084" s="0" t="n">
        <f aca="false">IF(ISBLANK(B2084),0,-1)</f>
        <v>0</v>
      </c>
      <c r="H2084" s="0" t="n">
        <f aca="false">IF(AND(ISBLANK(B2083),NOT(ISBLANK(B2084))),1,-1)</f>
        <v>-1</v>
      </c>
      <c r="I2084" s="0" t="n">
        <f aca="false">IF(ISBLANK(B2082),IF(AND(B2083=B2084,NOT(ISBLANK(B2083)),NOT(ISBLANK(B2084))),1,-1),-1)</f>
        <v>-1</v>
      </c>
      <c r="J2084" s="0" t="n">
        <f aca="false">IF(MAX(G2084:I2084)&lt;0,IF(OR(B2084=B2083,B2083=B2082),1,-1),MAX(G2084:I2084))</f>
        <v>0</v>
      </c>
    </row>
    <row r="2085" customFormat="false" ht="13.8" hidden="false" customHeight="false" outlineLevel="0" collapsed="false">
      <c r="A2085" s="7" t="n">
        <f aca="false">MAX(G2085:J2085)</f>
        <v>0</v>
      </c>
      <c r="B2085" s="8"/>
      <c r="C2085" s="9" t="e">
        <f aca="false">INDEX(SupplierNomenclature!$E$3:$E$10000,MATCH(B2085,SupplierNomenclature!$I$3:$I$10000,0))</f>
        <v>#N/A</v>
      </c>
      <c r="D2085" s="6" t="n">
        <f aca="false">IF(ISBLANK(B2085), , IF(ISBLANK(B2084), D2083+1, D2084))</f>
        <v>0</v>
      </c>
      <c r="E2085" s="9" t="n">
        <f aca="false">IF(ISBLANK(B2085),,IF(OR(ISBLANK(B2084), B2084="Баркод"),1,E2084+1))</f>
        <v>0</v>
      </c>
      <c r="F2085" s="9" t="n">
        <f aca="false">IF(ISBLANK(B2086), E2085/2,)</f>
        <v>0</v>
      </c>
      <c r="G2085" s="0" t="n">
        <f aca="false">IF(ISBLANK(B2085),0,-1)</f>
        <v>0</v>
      </c>
      <c r="H2085" s="0" t="n">
        <f aca="false">IF(AND(ISBLANK(B2084),NOT(ISBLANK(B2085))),1,-1)</f>
        <v>-1</v>
      </c>
      <c r="I2085" s="0" t="n">
        <f aca="false">IF(ISBLANK(B2083),IF(AND(B2084=B2085,NOT(ISBLANK(B2084)),NOT(ISBLANK(B2085))),1,-1),-1)</f>
        <v>-1</v>
      </c>
      <c r="J2085" s="0" t="n">
        <f aca="false">IF(MAX(G2085:I2085)&lt;0,IF(OR(B2085=B2084,B2084=B2083),1,-1),MAX(G2085:I2085))</f>
        <v>0</v>
      </c>
    </row>
    <row r="2086" customFormat="false" ht="13.8" hidden="false" customHeight="false" outlineLevel="0" collapsed="false">
      <c r="A2086" s="7" t="n">
        <f aca="false">MAX(G2086:J2086)</f>
        <v>0</v>
      </c>
      <c r="B2086" s="8"/>
      <c r="C2086" s="9" t="e">
        <f aca="false">INDEX(SupplierNomenclature!$E$3:$E$10000,MATCH(B2086,SupplierNomenclature!$I$3:$I$10000,0))</f>
        <v>#N/A</v>
      </c>
      <c r="D2086" s="6" t="n">
        <f aca="false">IF(ISBLANK(B2086), , IF(ISBLANK(B2085), D2084+1, D2085))</f>
        <v>0</v>
      </c>
      <c r="E2086" s="9" t="n">
        <f aca="false">IF(ISBLANK(B2086),,IF(OR(ISBLANK(B2085), B2085="Баркод"),1,E2085+1))</f>
        <v>0</v>
      </c>
      <c r="F2086" s="9" t="n">
        <f aca="false">IF(ISBLANK(B2087), E2086/2,)</f>
        <v>0</v>
      </c>
      <c r="G2086" s="0" t="n">
        <f aca="false">IF(ISBLANK(B2086),0,-1)</f>
        <v>0</v>
      </c>
      <c r="H2086" s="0" t="n">
        <f aca="false">IF(AND(ISBLANK(B2085),NOT(ISBLANK(B2086))),1,-1)</f>
        <v>-1</v>
      </c>
      <c r="I2086" s="0" t="n">
        <f aca="false">IF(ISBLANK(B2084),IF(AND(B2085=B2086,NOT(ISBLANK(B2085)),NOT(ISBLANK(B2086))),1,-1),-1)</f>
        <v>-1</v>
      </c>
      <c r="J2086" s="0" t="n">
        <f aca="false">IF(MAX(G2086:I2086)&lt;0,IF(OR(B2086=B2085,B2085=B2084),1,-1),MAX(G2086:I2086))</f>
        <v>0</v>
      </c>
    </row>
    <row r="2087" customFormat="false" ht="13.8" hidden="false" customHeight="false" outlineLevel="0" collapsed="false">
      <c r="A2087" s="7" t="n">
        <f aca="false">MAX(G2087:J2087)</f>
        <v>0</v>
      </c>
      <c r="B2087" s="8"/>
      <c r="C2087" s="9" t="e">
        <f aca="false">INDEX(SupplierNomenclature!$E$3:$E$10000,MATCH(B2087,SupplierNomenclature!$I$3:$I$10000,0))</f>
        <v>#N/A</v>
      </c>
      <c r="D2087" s="6" t="n">
        <f aca="false">IF(ISBLANK(B2087), , IF(ISBLANK(B2086), D2085+1, D2086))</f>
        <v>0</v>
      </c>
      <c r="E2087" s="9" t="n">
        <f aca="false">IF(ISBLANK(B2087),,IF(OR(ISBLANK(B2086), B2086="Баркод"),1,E2086+1))</f>
        <v>0</v>
      </c>
      <c r="F2087" s="9" t="n">
        <f aca="false">IF(ISBLANK(B2088), E2087/2,)</f>
        <v>0</v>
      </c>
      <c r="G2087" s="0" t="n">
        <f aca="false">IF(ISBLANK(B2087),0,-1)</f>
        <v>0</v>
      </c>
      <c r="H2087" s="0" t="n">
        <f aca="false">IF(AND(ISBLANK(B2086),NOT(ISBLANK(B2087))),1,-1)</f>
        <v>-1</v>
      </c>
      <c r="I2087" s="0" t="n">
        <f aca="false">IF(ISBLANK(B2085),IF(AND(B2086=B2087,NOT(ISBLANK(B2086)),NOT(ISBLANK(B2087))),1,-1),-1)</f>
        <v>-1</v>
      </c>
      <c r="J2087" s="0" t="n">
        <f aca="false">IF(MAX(G2087:I2087)&lt;0,IF(OR(B2087=B2086,B2086=B2085),1,-1),MAX(G2087:I2087))</f>
        <v>0</v>
      </c>
    </row>
    <row r="2088" customFormat="false" ht="13.8" hidden="false" customHeight="false" outlineLevel="0" collapsed="false">
      <c r="A2088" s="7" t="n">
        <f aca="false">MAX(G2088:J2088)</f>
        <v>0</v>
      </c>
      <c r="B2088" s="8"/>
      <c r="C2088" s="9" t="e">
        <f aca="false">INDEX(SupplierNomenclature!$E$3:$E$10000,MATCH(B2088,SupplierNomenclature!$I$3:$I$10000,0))</f>
        <v>#N/A</v>
      </c>
      <c r="D2088" s="6" t="n">
        <f aca="false">IF(ISBLANK(B2088), , IF(ISBLANK(B2087), D2086+1, D2087))</f>
        <v>0</v>
      </c>
      <c r="E2088" s="9" t="n">
        <f aca="false">IF(ISBLANK(B2088),,IF(OR(ISBLANK(B2087), B2087="Баркод"),1,E2087+1))</f>
        <v>0</v>
      </c>
      <c r="F2088" s="9" t="n">
        <f aca="false">IF(ISBLANK(B2089), E2088/2,)</f>
        <v>0</v>
      </c>
      <c r="G2088" s="0" t="n">
        <f aca="false">IF(ISBLANK(B2088),0,-1)</f>
        <v>0</v>
      </c>
      <c r="H2088" s="0" t="n">
        <f aca="false">IF(AND(ISBLANK(B2087),NOT(ISBLANK(B2088))),1,-1)</f>
        <v>-1</v>
      </c>
      <c r="I2088" s="0" t="n">
        <f aca="false">IF(ISBLANK(B2086),IF(AND(B2087=B2088,NOT(ISBLANK(B2087)),NOT(ISBLANK(B2088))),1,-1),-1)</f>
        <v>-1</v>
      </c>
      <c r="J2088" s="0" t="n">
        <f aca="false">IF(MAX(G2088:I2088)&lt;0,IF(OR(B2088=B2087,B2087=B2086),1,-1),MAX(G2088:I2088))</f>
        <v>0</v>
      </c>
    </row>
    <row r="2089" customFormat="false" ht="13.8" hidden="false" customHeight="false" outlineLevel="0" collapsed="false">
      <c r="A2089" s="7" t="n">
        <f aca="false">MAX(G2089:J2089)</f>
        <v>0</v>
      </c>
      <c r="B2089" s="8"/>
      <c r="C2089" s="9" t="e">
        <f aca="false">INDEX(SupplierNomenclature!$E$3:$E$10000,MATCH(B2089,SupplierNomenclature!$I$3:$I$10000,0))</f>
        <v>#N/A</v>
      </c>
      <c r="D2089" s="6" t="n">
        <f aca="false">IF(ISBLANK(B2089), , IF(ISBLANK(B2088), D2087+1, D2088))</f>
        <v>0</v>
      </c>
      <c r="E2089" s="9" t="n">
        <f aca="false">IF(ISBLANK(B2089),,IF(OR(ISBLANK(B2088), B2088="Баркод"),1,E2088+1))</f>
        <v>0</v>
      </c>
      <c r="F2089" s="9" t="n">
        <f aca="false">IF(ISBLANK(B2090), E2089/2,)</f>
        <v>0</v>
      </c>
      <c r="G2089" s="0" t="n">
        <f aca="false">IF(ISBLANK(B2089),0,-1)</f>
        <v>0</v>
      </c>
      <c r="H2089" s="0" t="n">
        <f aca="false">IF(AND(ISBLANK(B2088),NOT(ISBLANK(B2089))),1,-1)</f>
        <v>-1</v>
      </c>
      <c r="I2089" s="0" t="n">
        <f aca="false">IF(ISBLANK(B2087),IF(AND(B2088=B2089,NOT(ISBLANK(B2088)),NOT(ISBLANK(B2089))),1,-1),-1)</f>
        <v>-1</v>
      </c>
      <c r="J2089" s="0" t="n">
        <f aca="false">IF(MAX(G2089:I2089)&lt;0,IF(OR(B2089=B2088,B2088=B2087),1,-1),MAX(G2089:I2089))</f>
        <v>0</v>
      </c>
    </row>
    <row r="2090" customFormat="false" ht="13.8" hidden="false" customHeight="false" outlineLevel="0" collapsed="false">
      <c r="A2090" s="7" t="n">
        <f aca="false">MAX(G2090:J2090)</f>
        <v>0</v>
      </c>
      <c r="B2090" s="8"/>
      <c r="C2090" s="9" t="e">
        <f aca="false">INDEX(SupplierNomenclature!$E$3:$E$10000,MATCH(B2090,SupplierNomenclature!$I$3:$I$10000,0))</f>
        <v>#N/A</v>
      </c>
      <c r="D2090" s="6" t="n">
        <f aca="false">IF(ISBLANK(B2090), , IF(ISBLANK(B2089), D2088+1, D2089))</f>
        <v>0</v>
      </c>
      <c r="E2090" s="9" t="n">
        <f aca="false">IF(ISBLANK(B2090),,IF(OR(ISBLANK(B2089), B2089="Баркод"),1,E2089+1))</f>
        <v>0</v>
      </c>
      <c r="F2090" s="9" t="n">
        <f aca="false">IF(ISBLANK(B2091), E2090/2,)</f>
        <v>0</v>
      </c>
      <c r="G2090" s="0" t="n">
        <f aca="false">IF(ISBLANK(B2090),0,-1)</f>
        <v>0</v>
      </c>
      <c r="H2090" s="0" t="n">
        <f aca="false">IF(AND(ISBLANK(B2089),NOT(ISBLANK(B2090))),1,-1)</f>
        <v>-1</v>
      </c>
      <c r="I2090" s="0" t="n">
        <f aca="false">IF(ISBLANK(B2088),IF(AND(B2089=B2090,NOT(ISBLANK(B2089)),NOT(ISBLANK(B2090))),1,-1),-1)</f>
        <v>-1</v>
      </c>
      <c r="J2090" s="0" t="n">
        <f aca="false">IF(MAX(G2090:I2090)&lt;0,IF(OR(B2090=B2089,B2089=B2088),1,-1),MAX(G2090:I2090))</f>
        <v>0</v>
      </c>
    </row>
    <row r="2091" customFormat="false" ht="13.8" hidden="false" customHeight="false" outlineLevel="0" collapsed="false">
      <c r="A2091" s="7" t="n">
        <f aca="false">MAX(G2091:J2091)</f>
        <v>0</v>
      </c>
      <c r="B2091" s="8"/>
      <c r="C2091" s="9" t="e">
        <f aca="false">INDEX(SupplierNomenclature!$E$3:$E$10000,MATCH(B2091,SupplierNomenclature!$I$3:$I$10000,0))</f>
        <v>#N/A</v>
      </c>
      <c r="D2091" s="6" t="n">
        <f aca="false">IF(ISBLANK(B2091), , IF(ISBLANK(B2090), D2089+1, D2090))</f>
        <v>0</v>
      </c>
      <c r="E2091" s="9" t="n">
        <f aca="false">IF(ISBLANK(B2091),,IF(OR(ISBLANK(B2090), B2090="Баркод"),1,E2090+1))</f>
        <v>0</v>
      </c>
      <c r="F2091" s="9" t="n">
        <f aca="false">IF(ISBLANK(B2092), E2091/2,)</f>
        <v>0</v>
      </c>
      <c r="G2091" s="0" t="n">
        <f aca="false">IF(ISBLANK(B2091),0,-1)</f>
        <v>0</v>
      </c>
      <c r="H2091" s="0" t="n">
        <f aca="false">IF(AND(ISBLANK(B2090),NOT(ISBLANK(B2091))),1,-1)</f>
        <v>-1</v>
      </c>
      <c r="I2091" s="0" t="n">
        <f aca="false">IF(ISBLANK(B2089),IF(AND(B2090=B2091,NOT(ISBLANK(B2090)),NOT(ISBLANK(B2091))),1,-1),-1)</f>
        <v>-1</v>
      </c>
      <c r="J2091" s="0" t="n">
        <f aca="false">IF(MAX(G2091:I2091)&lt;0,IF(OR(B2091=B2090,B2090=B2089),1,-1),MAX(G2091:I2091))</f>
        <v>0</v>
      </c>
    </row>
    <row r="2092" customFormat="false" ht="13.8" hidden="false" customHeight="false" outlineLevel="0" collapsed="false">
      <c r="A2092" s="7" t="n">
        <f aca="false">MAX(G2092:J2092)</f>
        <v>0</v>
      </c>
      <c r="B2092" s="8"/>
      <c r="C2092" s="9" t="e">
        <f aca="false">INDEX(SupplierNomenclature!$E$3:$E$10000,MATCH(B2092,SupplierNomenclature!$I$3:$I$10000,0))</f>
        <v>#N/A</v>
      </c>
      <c r="D2092" s="6" t="n">
        <f aca="false">IF(ISBLANK(B2092), , IF(ISBLANK(B2091), D2090+1, D2091))</f>
        <v>0</v>
      </c>
      <c r="E2092" s="9" t="n">
        <f aca="false">IF(ISBLANK(B2092),,IF(OR(ISBLANK(B2091), B2091="Баркод"),1,E2091+1))</f>
        <v>0</v>
      </c>
      <c r="F2092" s="9" t="n">
        <f aca="false">IF(ISBLANK(B2093), E2092/2,)</f>
        <v>0</v>
      </c>
      <c r="G2092" s="0" t="n">
        <f aca="false">IF(ISBLANK(B2092),0,-1)</f>
        <v>0</v>
      </c>
      <c r="H2092" s="0" t="n">
        <f aca="false">IF(AND(ISBLANK(B2091),NOT(ISBLANK(B2092))),1,-1)</f>
        <v>-1</v>
      </c>
      <c r="I2092" s="0" t="n">
        <f aca="false">IF(ISBLANK(B2090),IF(AND(B2091=B2092,NOT(ISBLANK(B2091)),NOT(ISBLANK(B2092))),1,-1),-1)</f>
        <v>-1</v>
      </c>
      <c r="J2092" s="0" t="n">
        <f aca="false">IF(MAX(G2092:I2092)&lt;0,IF(OR(B2092=B2091,B2091=B2090),1,-1),MAX(G2092:I2092))</f>
        <v>0</v>
      </c>
    </row>
    <row r="2093" customFormat="false" ht="13.8" hidden="false" customHeight="false" outlineLevel="0" collapsed="false">
      <c r="A2093" s="7" t="n">
        <f aca="false">MAX(G2093:J2093)</f>
        <v>0</v>
      </c>
      <c r="B2093" s="8"/>
      <c r="C2093" s="9" t="e">
        <f aca="false">INDEX(SupplierNomenclature!$E$3:$E$10000,MATCH(B2093,SupplierNomenclature!$I$3:$I$10000,0))</f>
        <v>#N/A</v>
      </c>
      <c r="D2093" s="6" t="n">
        <f aca="false">IF(ISBLANK(B2093), , IF(ISBLANK(B2092), D2091+1, D2092))</f>
        <v>0</v>
      </c>
      <c r="E2093" s="9" t="n">
        <f aca="false">IF(ISBLANK(B2093),,IF(OR(ISBLANK(B2092), B2092="Баркод"),1,E2092+1))</f>
        <v>0</v>
      </c>
      <c r="F2093" s="9" t="n">
        <f aca="false">IF(ISBLANK(B2094), E2093/2,)</f>
        <v>0</v>
      </c>
      <c r="G2093" s="0" t="n">
        <f aca="false">IF(ISBLANK(B2093),0,-1)</f>
        <v>0</v>
      </c>
      <c r="H2093" s="0" t="n">
        <f aca="false">IF(AND(ISBLANK(B2092),NOT(ISBLANK(B2093))),1,-1)</f>
        <v>-1</v>
      </c>
      <c r="I2093" s="0" t="n">
        <f aca="false">IF(ISBLANK(B2091),IF(AND(B2092=B2093,NOT(ISBLANK(B2092)),NOT(ISBLANK(B2093))),1,-1),-1)</f>
        <v>-1</v>
      </c>
      <c r="J2093" s="0" t="n">
        <f aca="false">IF(MAX(G2093:I2093)&lt;0,IF(OR(B2093=B2092,B2092=B2091),1,-1),MAX(G2093:I2093))</f>
        <v>0</v>
      </c>
    </row>
    <row r="2094" customFormat="false" ht="13.8" hidden="false" customHeight="false" outlineLevel="0" collapsed="false">
      <c r="A2094" s="7" t="n">
        <f aca="false">MAX(G2094:J2094)</f>
        <v>0</v>
      </c>
      <c r="B2094" s="8"/>
      <c r="C2094" s="9" t="e">
        <f aca="false">INDEX(SupplierNomenclature!$E$3:$E$10000,MATCH(B2094,SupplierNomenclature!$I$3:$I$10000,0))</f>
        <v>#N/A</v>
      </c>
      <c r="D2094" s="6" t="n">
        <f aca="false">IF(ISBLANK(B2094), , IF(ISBLANK(B2093), D2092+1, D2093))</f>
        <v>0</v>
      </c>
      <c r="E2094" s="9" t="n">
        <f aca="false">IF(ISBLANK(B2094),,IF(OR(ISBLANK(B2093), B2093="Баркод"),1,E2093+1))</f>
        <v>0</v>
      </c>
      <c r="F2094" s="9" t="n">
        <f aca="false">IF(ISBLANK(B2095), E2094/2,)</f>
        <v>0</v>
      </c>
      <c r="G2094" s="0" t="n">
        <f aca="false">IF(ISBLANK(B2094),0,-1)</f>
        <v>0</v>
      </c>
      <c r="H2094" s="0" t="n">
        <f aca="false">IF(AND(ISBLANK(B2093),NOT(ISBLANK(B2094))),1,-1)</f>
        <v>-1</v>
      </c>
      <c r="I2094" s="0" t="n">
        <f aca="false">IF(ISBLANK(B2092),IF(AND(B2093=B2094,NOT(ISBLANK(B2093)),NOT(ISBLANK(B2094))),1,-1),-1)</f>
        <v>-1</v>
      </c>
      <c r="J2094" s="0" t="n">
        <f aca="false">IF(MAX(G2094:I2094)&lt;0,IF(OR(B2094=B2093,B2093=B2092),1,-1),MAX(G2094:I2094))</f>
        <v>0</v>
      </c>
    </row>
    <row r="2095" customFormat="false" ht="13.8" hidden="false" customHeight="false" outlineLevel="0" collapsed="false">
      <c r="A2095" s="7" t="n">
        <f aca="false">MAX(G2095:J2095)</f>
        <v>0</v>
      </c>
      <c r="B2095" s="8"/>
      <c r="C2095" s="9" t="e">
        <f aca="false">INDEX(SupplierNomenclature!$E$3:$E$10000,MATCH(B2095,SupplierNomenclature!$I$3:$I$10000,0))</f>
        <v>#N/A</v>
      </c>
      <c r="D2095" s="6" t="n">
        <f aca="false">IF(ISBLANK(B2095), , IF(ISBLANK(B2094), D2093+1, D2094))</f>
        <v>0</v>
      </c>
      <c r="E2095" s="9" t="n">
        <f aca="false">IF(ISBLANK(B2095),,IF(OR(ISBLANK(B2094), B2094="Баркод"),1,E2094+1))</f>
        <v>0</v>
      </c>
      <c r="F2095" s="9" t="n">
        <f aca="false">IF(ISBLANK(B2096), E2095/2,)</f>
        <v>0</v>
      </c>
      <c r="G2095" s="0" t="n">
        <f aca="false">IF(ISBLANK(B2095),0,-1)</f>
        <v>0</v>
      </c>
      <c r="H2095" s="0" t="n">
        <f aca="false">IF(AND(ISBLANK(B2094),NOT(ISBLANK(B2095))),1,-1)</f>
        <v>-1</v>
      </c>
      <c r="I2095" s="0" t="n">
        <f aca="false">IF(ISBLANK(B2093),IF(AND(B2094=B2095,NOT(ISBLANK(B2094)),NOT(ISBLANK(B2095))),1,-1),-1)</f>
        <v>-1</v>
      </c>
      <c r="J2095" s="0" t="n">
        <f aca="false">IF(MAX(G2095:I2095)&lt;0,IF(OR(B2095=B2094,B2094=B2093),1,-1),MAX(G2095:I2095))</f>
        <v>0</v>
      </c>
    </row>
    <row r="2096" customFormat="false" ht="13.8" hidden="false" customHeight="false" outlineLevel="0" collapsed="false">
      <c r="A2096" s="7" t="n">
        <f aca="false">MAX(G2096:J2096)</f>
        <v>0</v>
      </c>
      <c r="B2096" s="8"/>
      <c r="C2096" s="9" t="e">
        <f aca="false">INDEX(SupplierNomenclature!$E$3:$E$10000,MATCH(B2096,SupplierNomenclature!$I$3:$I$10000,0))</f>
        <v>#N/A</v>
      </c>
      <c r="D2096" s="6" t="n">
        <f aca="false">IF(ISBLANK(B2096), , IF(ISBLANK(B2095), D2094+1, D2095))</f>
        <v>0</v>
      </c>
      <c r="E2096" s="9" t="n">
        <f aca="false">IF(ISBLANK(B2096),,IF(OR(ISBLANK(B2095), B2095="Баркод"),1,E2095+1))</f>
        <v>0</v>
      </c>
      <c r="F2096" s="9" t="n">
        <f aca="false">IF(ISBLANK(B2097), E2096/2,)</f>
        <v>0</v>
      </c>
      <c r="G2096" s="0" t="n">
        <f aca="false">IF(ISBLANK(B2096),0,-1)</f>
        <v>0</v>
      </c>
      <c r="H2096" s="0" t="n">
        <f aca="false">IF(AND(ISBLANK(B2095),NOT(ISBLANK(B2096))),1,-1)</f>
        <v>-1</v>
      </c>
      <c r="I2096" s="0" t="n">
        <f aca="false">IF(ISBLANK(B2094),IF(AND(B2095=B2096,NOT(ISBLANK(B2095)),NOT(ISBLANK(B2096))),1,-1),-1)</f>
        <v>-1</v>
      </c>
      <c r="J2096" s="0" t="n">
        <f aca="false">IF(MAX(G2096:I2096)&lt;0,IF(OR(B2096=B2095,B2095=B2094),1,-1),MAX(G2096:I2096))</f>
        <v>0</v>
      </c>
    </row>
    <row r="2097" customFormat="false" ht="13.8" hidden="false" customHeight="false" outlineLevel="0" collapsed="false">
      <c r="A2097" s="7" t="n">
        <f aca="false">MAX(G2097:J2097)</f>
        <v>0</v>
      </c>
      <c r="B2097" s="8"/>
      <c r="C2097" s="9" t="e">
        <f aca="false">INDEX(SupplierNomenclature!$E$3:$E$10000,MATCH(B2097,SupplierNomenclature!$I$3:$I$10000,0))</f>
        <v>#N/A</v>
      </c>
      <c r="D2097" s="6" t="n">
        <f aca="false">IF(ISBLANK(B2097), , IF(ISBLANK(B2096), D2095+1, D2096))</f>
        <v>0</v>
      </c>
      <c r="E2097" s="9" t="n">
        <f aca="false">IF(ISBLANK(B2097),,IF(OR(ISBLANK(B2096), B2096="Баркод"),1,E2096+1))</f>
        <v>0</v>
      </c>
      <c r="F2097" s="9" t="n">
        <f aca="false">IF(ISBLANK(B2098), E2097/2,)</f>
        <v>0</v>
      </c>
      <c r="G2097" s="0" t="n">
        <f aca="false">IF(ISBLANK(B2097),0,-1)</f>
        <v>0</v>
      </c>
      <c r="H2097" s="0" t="n">
        <f aca="false">IF(AND(ISBLANK(B2096),NOT(ISBLANK(B2097))),1,-1)</f>
        <v>-1</v>
      </c>
      <c r="I2097" s="0" t="n">
        <f aca="false">IF(ISBLANK(B2095),IF(AND(B2096=B2097,NOT(ISBLANK(B2096)),NOT(ISBLANK(B2097))),1,-1),-1)</f>
        <v>-1</v>
      </c>
      <c r="J2097" s="0" t="n">
        <f aca="false">IF(MAX(G2097:I2097)&lt;0,IF(OR(B2097=B2096,B2096=B2095),1,-1),MAX(G2097:I2097))</f>
        <v>0</v>
      </c>
    </row>
    <row r="2098" customFormat="false" ht="13.8" hidden="false" customHeight="false" outlineLevel="0" collapsed="false">
      <c r="A2098" s="7" t="n">
        <f aca="false">MAX(G2098:J2098)</f>
        <v>0</v>
      </c>
      <c r="B2098" s="8"/>
      <c r="C2098" s="9" t="e">
        <f aca="false">INDEX(SupplierNomenclature!$E$3:$E$10000,MATCH(B2098,SupplierNomenclature!$I$3:$I$10000,0))</f>
        <v>#N/A</v>
      </c>
      <c r="D2098" s="6" t="n">
        <f aca="false">IF(ISBLANK(B2098), , IF(ISBLANK(B2097), D2096+1, D2097))</f>
        <v>0</v>
      </c>
      <c r="E2098" s="9" t="n">
        <f aca="false">IF(ISBLANK(B2098),,IF(OR(ISBLANK(B2097), B2097="Баркод"),1,E2097+1))</f>
        <v>0</v>
      </c>
      <c r="F2098" s="9" t="n">
        <f aca="false">IF(ISBLANK(B2099), E2098/2,)</f>
        <v>0</v>
      </c>
      <c r="G2098" s="0" t="n">
        <f aca="false">IF(ISBLANK(B2098),0,-1)</f>
        <v>0</v>
      </c>
      <c r="H2098" s="0" t="n">
        <f aca="false">IF(AND(ISBLANK(B2097),NOT(ISBLANK(B2098))),1,-1)</f>
        <v>-1</v>
      </c>
      <c r="I2098" s="0" t="n">
        <f aca="false">IF(ISBLANK(B2096),IF(AND(B2097=B2098,NOT(ISBLANK(B2097)),NOT(ISBLANK(B2098))),1,-1),-1)</f>
        <v>-1</v>
      </c>
      <c r="J2098" s="0" t="n">
        <f aca="false">IF(MAX(G2098:I2098)&lt;0,IF(OR(B2098=B2097,B2097=B2096),1,-1),MAX(G2098:I2098))</f>
        <v>0</v>
      </c>
    </row>
    <row r="2099" customFormat="false" ht="13.8" hidden="false" customHeight="false" outlineLevel="0" collapsed="false">
      <c r="A2099" s="7" t="n">
        <f aca="false">MAX(G2099:J2099)</f>
        <v>0</v>
      </c>
      <c r="B2099" s="8"/>
      <c r="C2099" s="9" t="e">
        <f aca="false">INDEX(SupplierNomenclature!$E$3:$E$10000,MATCH(B2099,SupplierNomenclature!$I$3:$I$10000,0))</f>
        <v>#N/A</v>
      </c>
      <c r="D2099" s="6" t="n">
        <f aca="false">IF(ISBLANK(B2099), , IF(ISBLANK(B2098), D2097+1, D2098))</f>
        <v>0</v>
      </c>
      <c r="E2099" s="9" t="n">
        <f aca="false">IF(ISBLANK(B2099),,IF(OR(ISBLANK(B2098), B2098="Баркод"),1,E2098+1))</f>
        <v>0</v>
      </c>
      <c r="F2099" s="9" t="n">
        <f aca="false">IF(ISBLANK(B2100), E2099/2,)</f>
        <v>0</v>
      </c>
      <c r="G2099" s="0" t="n">
        <f aca="false">IF(ISBLANK(B2099),0,-1)</f>
        <v>0</v>
      </c>
      <c r="H2099" s="0" t="n">
        <f aca="false">IF(AND(ISBLANK(B2098),NOT(ISBLANK(B2099))),1,-1)</f>
        <v>-1</v>
      </c>
      <c r="I2099" s="0" t="n">
        <f aca="false">IF(ISBLANK(B2097),IF(AND(B2098=B2099,NOT(ISBLANK(B2098)),NOT(ISBLANK(B2099))),1,-1),-1)</f>
        <v>-1</v>
      </c>
      <c r="J2099" s="0" t="n">
        <f aca="false">IF(MAX(G2099:I2099)&lt;0,IF(OR(B2099=B2098,B2098=B2097),1,-1),MAX(G2099:I2099))</f>
        <v>0</v>
      </c>
    </row>
    <row r="2100" customFormat="false" ht="13.8" hidden="false" customHeight="false" outlineLevel="0" collapsed="false">
      <c r="A2100" s="7" t="n">
        <f aca="false">MAX(G2100:J2100)</f>
        <v>0</v>
      </c>
      <c r="B2100" s="8"/>
      <c r="C2100" s="9" t="e">
        <f aca="false">INDEX(SupplierNomenclature!$E$3:$E$10000,MATCH(B2100,SupplierNomenclature!$I$3:$I$10000,0))</f>
        <v>#N/A</v>
      </c>
      <c r="D2100" s="6" t="n">
        <f aca="false">IF(ISBLANK(B2100), , IF(ISBLANK(B2099), D2098+1, D2099))</f>
        <v>0</v>
      </c>
      <c r="E2100" s="9" t="n">
        <f aca="false">IF(ISBLANK(B2100),,IF(OR(ISBLANK(B2099), B2099="Баркод"),1,E2099+1))</f>
        <v>0</v>
      </c>
      <c r="F2100" s="9" t="n">
        <f aca="false">IF(ISBLANK(B2101), E2100/2,)</f>
        <v>0</v>
      </c>
      <c r="G2100" s="0" t="n">
        <f aca="false">IF(ISBLANK(B2100),0,-1)</f>
        <v>0</v>
      </c>
      <c r="H2100" s="0" t="n">
        <f aca="false">IF(AND(ISBLANK(B2099),NOT(ISBLANK(B2100))),1,-1)</f>
        <v>-1</v>
      </c>
      <c r="I2100" s="0" t="n">
        <f aca="false">IF(ISBLANK(B2098),IF(AND(B2099=B2100,NOT(ISBLANK(B2099)),NOT(ISBLANK(B2100))),1,-1),-1)</f>
        <v>-1</v>
      </c>
      <c r="J2100" s="0" t="n">
        <f aca="false">IF(MAX(G2100:I2100)&lt;0,IF(OR(B2100=B2099,B2099=B2098),1,-1),MAX(G2100:I2100))</f>
        <v>0</v>
      </c>
    </row>
    <row r="2101" customFormat="false" ht="13.8" hidden="false" customHeight="false" outlineLevel="0" collapsed="false">
      <c r="A2101" s="7" t="n">
        <f aca="false">MAX(G2101:J2101)</f>
        <v>0</v>
      </c>
      <c r="B2101" s="8"/>
      <c r="C2101" s="9" t="e">
        <f aca="false">INDEX(SupplierNomenclature!$E$3:$E$10000,MATCH(B2101,SupplierNomenclature!$I$3:$I$10000,0))</f>
        <v>#N/A</v>
      </c>
      <c r="D2101" s="6" t="n">
        <f aca="false">IF(ISBLANK(B2101), , IF(ISBLANK(B2100), D2099+1, D2100))</f>
        <v>0</v>
      </c>
      <c r="E2101" s="9" t="n">
        <f aca="false">IF(ISBLANK(B2101),,IF(OR(ISBLANK(B2100), B2100="Баркод"),1,E2100+1))</f>
        <v>0</v>
      </c>
      <c r="F2101" s="9" t="n">
        <f aca="false">IF(ISBLANK(B2102), E2101/2,)</f>
        <v>0</v>
      </c>
      <c r="G2101" s="0" t="n">
        <f aca="false">IF(ISBLANK(B2101),0,-1)</f>
        <v>0</v>
      </c>
      <c r="H2101" s="0" t="n">
        <f aca="false">IF(AND(ISBLANK(B2100),NOT(ISBLANK(B2101))),1,-1)</f>
        <v>-1</v>
      </c>
      <c r="I2101" s="0" t="n">
        <f aca="false">IF(ISBLANK(B2099),IF(AND(B2100=B2101,NOT(ISBLANK(B2100)),NOT(ISBLANK(B2101))),1,-1),-1)</f>
        <v>-1</v>
      </c>
      <c r="J2101" s="0" t="n">
        <f aca="false">IF(MAX(G2101:I2101)&lt;0,IF(OR(B2101=B2100,B2100=B2099),1,-1),MAX(G2101:I2101))</f>
        <v>0</v>
      </c>
    </row>
    <row r="2102" customFormat="false" ht="13.8" hidden="false" customHeight="false" outlineLevel="0" collapsed="false">
      <c r="A2102" s="7" t="n">
        <f aca="false">MAX(G2102:J2102)</f>
        <v>0</v>
      </c>
      <c r="B2102" s="8"/>
      <c r="C2102" s="9" t="e">
        <f aca="false">INDEX(SupplierNomenclature!$E$3:$E$10000,MATCH(B2102,SupplierNomenclature!$I$3:$I$10000,0))</f>
        <v>#N/A</v>
      </c>
      <c r="D2102" s="6" t="n">
        <f aca="false">IF(ISBLANK(B2102), , IF(ISBLANK(B2101), D2100+1, D2101))</f>
        <v>0</v>
      </c>
      <c r="E2102" s="9" t="n">
        <f aca="false">IF(ISBLANK(B2102),,IF(OR(ISBLANK(B2101), B2101="Баркод"),1,E2101+1))</f>
        <v>0</v>
      </c>
      <c r="F2102" s="9" t="n">
        <f aca="false">IF(ISBLANK(B2103), E2102/2,)</f>
        <v>0</v>
      </c>
      <c r="G2102" s="0" t="n">
        <f aca="false">IF(ISBLANK(B2102),0,-1)</f>
        <v>0</v>
      </c>
      <c r="H2102" s="0" t="n">
        <f aca="false">IF(AND(ISBLANK(B2101),NOT(ISBLANK(B2102))),1,-1)</f>
        <v>-1</v>
      </c>
      <c r="I2102" s="0" t="n">
        <f aca="false">IF(ISBLANK(B2100),IF(AND(B2101=B2102,NOT(ISBLANK(B2101)),NOT(ISBLANK(B2102))),1,-1),-1)</f>
        <v>-1</v>
      </c>
      <c r="J2102" s="0" t="n">
        <f aca="false">IF(MAX(G2102:I2102)&lt;0,IF(OR(B2102=B2101,B2101=B2100),1,-1),MAX(G2102:I2102))</f>
        <v>0</v>
      </c>
    </row>
    <row r="2103" customFormat="false" ht="13.8" hidden="false" customHeight="false" outlineLevel="0" collapsed="false">
      <c r="A2103" s="7" t="n">
        <f aca="false">MAX(G2103:J2103)</f>
        <v>0</v>
      </c>
      <c r="B2103" s="8"/>
      <c r="C2103" s="9" t="e">
        <f aca="false">INDEX(SupplierNomenclature!$E$3:$E$10000,MATCH(B2103,SupplierNomenclature!$I$3:$I$10000,0))</f>
        <v>#N/A</v>
      </c>
      <c r="D2103" s="6" t="n">
        <f aca="false">IF(ISBLANK(B2103), , IF(ISBLANK(B2102), D2101+1, D2102))</f>
        <v>0</v>
      </c>
      <c r="E2103" s="9" t="n">
        <f aca="false">IF(ISBLANK(B2103),,IF(OR(ISBLANK(B2102), B2102="Баркод"),1,E2102+1))</f>
        <v>0</v>
      </c>
      <c r="F2103" s="9" t="n">
        <f aca="false">IF(ISBLANK(B2104), E2103/2,)</f>
        <v>0</v>
      </c>
      <c r="G2103" s="0" t="n">
        <f aca="false">IF(ISBLANK(B2103),0,-1)</f>
        <v>0</v>
      </c>
      <c r="H2103" s="0" t="n">
        <f aca="false">IF(AND(ISBLANK(B2102),NOT(ISBLANK(B2103))),1,-1)</f>
        <v>-1</v>
      </c>
      <c r="I2103" s="0" t="n">
        <f aca="false">IF(ISBLANK(B2101),IF(AND(B2102=B2103,NOT(ISBLANK(B2102)),NOT(ISBLANK(B2103))),1,-1),-1)</f>
        <v>-1</v>
      </c>
      <c r="J2103" s="0" t="n">
        <f aca="false">IF(MAX(G2103:I2103)&lt;0,IF(OR(B2103=B2102,B2102=B2101),1,-1),MAX(G2103:I2103))</f>
        <v>0</v>
      </c>
    </row>
    <row r="2104" customFormat="false" ht="13.8" hidden="false" customHeight="false" outlineLevel="0" collapsed="false">
      <c r="A2104" s="7" t="n">
        <f aca="false">MAX(G2104:J2104)</f>
        <v>0</v>
      </c>
      <c r="B2104" s="8"/>
      <c r="C2104" s="9" t="e">
        <f aca="false">INDEX(SupplierNomenclature!$E$3:$E$10000,MATCH(B2104,SupplierNomenclature!$I$3:$I$10000,0))</f>
        <v>#N/A</v>
      </c>
      <c r="D2104" s="6" t="n">
        <f aca="false">IF(ISBLANK(B2104), , IF(ISBLANK(B2103), D2102+1, D2103))</f>
        <v>0</v>
      </c>
      <c r="E2104" s="9" t="n">
        <f aca="false">IF(ISBLANK(B2104),,IF(OR(ISBLANK(B2103), B2103="Баркод"),1,E2103+1))</f>
        <v>0</v>
      </c>
      <c r="F2104" s="9" t="n">
        <f aca="false">IF(ISBLANK(B2105), E2104/2,)</f>
        <v>0</v>
      </c>
      <c r="G2104" s="0" t="n">
        <f aca="false">IF(ISBLANK(B2104),0,-1)</f>
        <v>0</v>
      </c>
      <c r="H2104" s="0" t="n">
        <f aca="false">IF(AND(ISBLANK(B2103),NOT(ISBLANK(B2104))),1,-1)</f>
        <v>-1</v>
      </c>
      <c r="I2104" s="0" t="n">
        <f aca="false">IF(ISBLANK(B2102),IF(AND(B2103=B2104,NOT(ISBLANK(B2103)),NOT(ISBLANK(B2104))),1,-1),-1)</f>
        <v>-1</v>
      </c>
      <c r="J2104" s="0" t="n">
        <f aca="false">IF(MAX(G2104:I2104)&lt;0,IF(OR(B2104=B2103,B2103=B2102),1,-1),MAX(G2104:I2104))</f>
        <v>0</v>
      </c>
    </row>
    <row r="2105" customFormat="false" ht="13.8" hidden="false" customHeight="false" outlineLevel="0" collapsed="false">
      <c r="A2105" s="7" t="n">
        <f aca="false">MAX(G2105:J2105)</f>
        <v>0</v>
      </c>
      <c r="B2105" s="8"/>
      <c r="C2105" s="9" t="e">
        <f aca="false">INDEX(SupplierNomenclature!$E$3:$E$10000,MATCH(B2105,SupplierNomenclature!$I$3:$I$10000,0))</f>
        <v>#N/A</v>
      </c>
      <c r="D2105" s="6" t="n">
        <f aca="false">IF(ISBLANK(B2105), , IF(ISBLANK(B2104), D2103+1, D2104))</f>
        <v>0</v>
      </c>
      <c r="E2105" s="9" t="n">
        <f aca="false">IF(ISBLANK(B2105),,IF(OR(ISBLANK(B2104), B2104="Баркод"),1,E2104+1))</f>
        <v>0</v>
      </c>
      <c r="F2105" s="9" t="n">
        <f aca="false">IF(ISBLANK(B2106), E2105/2,)</f>
        <v>0</v>
      </c>
      <c r="G2105" s="0" t="n">
        <f aca="false">IF(ISBLANK(B2105),0,-1)</f>
        <v>0</v>
      </c>
      <c r="H2105" s="0" t="n">
        <f aca="false">IF(AND(ISBLANK(B2104),NOT(ISBLANK(B2105))),1,-1)</f>
        <v>-1</v>
      </c>
      <c r="I2105" s="0" t="n">
        <f aca="false">IF(ISBLANK(B2103),IF(AND(B2104=B2105,NOT(ISBLANK(B2104)),NOT(ISBLANK(B2105))),1,-1),-1)</f>
        <v>-1</v>
      </c>
      <c r="J2105" s="0" t="n">
        <f aca="false">IF(MAX(G2105:I2105)&lt;0,IF(OR(B2105=B2104,B2104=B2103),1,-1),MAX(G2105:I2105))</f>
        <v>0</v>
      </c>
    </row>
    <row r="2106" customFormat="false" ht="13.8" hidden="false" customHeight="false" outlineLevel="0" collapsed="false">
      <c r="A2106" s="7" t="n">
        <f aca="false">MAX(G2106:J2106)</f>
        <v>0</v>
      </c>
      <c r="B2106" s="8"/>
      <c r="C2106" s="9" t="e">
        <f aca="false">INDEX(SupplierNomenclature!$E$3:$E$10000,MATCH(B2106,SupplierNomenclature!$I$3:$I$10000,0))</f>
        <v>#N/A</v>
      </c>
      <c r="D2106" s="6" t="n">
        <f aca="false">IF(ISBLANK(B2106), , IF(ISBLANK(B2105), D2104+1, D2105))</f>
        <v>0</v>
      </c>
      <c r="E2106" s="9" t="n">
        <f aca="false">IF(ISBLANK(B2106),,IF(OR(ISBLANK(B2105), B2105="Баркод"),1,E2105+1))</f>
        <v>0</v>
      </c>
      <c r="F2106" s="9" t="n">
        <f aca="false">IF(ISBLANK(B2107), E2106/2,)</f>
        <v>0</v>
      </c>
      <c r="G2106" s="0" t="n">
        <f aca="false">IF(ISBLANK(B2106),0,-1)</f>
        <v>0</v>
      </c>
      <c r="H2106" s="0" t="n">
        <f aca="false">IF(AND(ISBLANK(B2105),NOT(ISBLANK(B2106))),1,-1)</f>
        <v>-1</v>
      </c>
      <c r="I2106" s="0" t="n">
        <f aca="false">IF(ISBLANK(B2104),IF(AND(B2105=B2106,NOT(ISBLANK(B2105)),NOT(ISBLANK(B2106))),1,-1),-1)</f>
        <v>-1</v>
      </c>
      <c r="J2106" s="0" t="n">
        <f aca="false">IF(MAX(G2106:I2106)&lt;0,IF(OR(B2106=B2105,B2105=B2104),1,-1),MAX(G2106:I2106))</f>
        <v>0</v>
      </c>
    </row>
    <row r="2107" customFormat="false" ht="13.8" hidden="false" customHeight="false" outlineLevel="0" collapsed="false">
      <c r="A2107" s="7" t="n">
        <f aca="false">MAX(G2107:J2107)</f>
        <v>0</v>
      </c>
      <c r="B2107" s="8"/>
      <c r="C2107" s="9" t="e">
        <f aca="false">INDEX(SupplierNomenclature!$E$3:$E$10000,MATCH(B2107,SupplierNomenclature!$I$3:$I$10000,0))</f>
        <v>#N/A</v>
      </c>
      <c r="D2107" s="6" t="n">
        <f aca="false">IF(ISBLANK(B2107), , IF(ISBLANK(B2106), D2105+1, D2106))</f>
        <v>0</v>
      </c>
      <c r="E2107" s="9" t="n">
        <f aca="false">IF(ISBLANK(B2107),,IF(OR(ISBLANK(B2106), B2106="Баркод"),1,E2106+1))</f>
        <v>0</v>
      </c>
      <c r="F2107" s="9" t="n">
        <f aca="false">IF(ISBLANK(B2108), E2107/2,)</f>
        <v>0</v>
      </c>
      <c r="G2107" s="0" t="n">
        <f aca="false">IF(ISBLANK(B2107),0,-1)</f>
        <v>0</v>
      </c>
      <c r="H2107" s="0" t="n">
        <f aca="false">IF(AND(ISBLANK(B2106),NOT(ISBLANK(B2107))),1,-1)</f>
        <v>-1</v>
      </c>
      <c r="I2107" s="0" t="n">
        <f aca="false">IF(ISBLANK(B2105),IF(AND(B2106=B2107,NOT(ISBLANK(B2106)),NOT(ISBLANK(B2107))),1,-1),-1)</f>
        <v>-1</v>
      </c>
      <c r="J2107" s="0" t="n">
        <f aca="false">IF(MAX(G2107:I2107)&lt;0,IF(OR(B2107=B2106,B2106=B2105),1,-1),MAX(G2107:I2107))</f>
        <v>0</v>
      </c>
    </row>
    <row r="2108" customFormat="false" ht="13.8" hidden="false" customHeight="false" outlineLevel="0" collapsed="false">
      <c r="A2108" s="7" t="n">
        <f aca="false">MAX(G2108:J2108)</f>
        <v>0</v>
      </c>
      <c r="B2108" s="8"/>
      <c r="C2108" s="9" t="e">
        <f aca="false">INDEX(SupplierNomenclature!$E$3:$E$10000,MATCH(B2108,SupplierNomenclature!$I$3:$I$10000,0))</f>
        <v>#N/A</v>
      </c>
      <c r="D2108" s="6" t="n">
        <f aca="false">IF(ISBLANK(B2108), , IF(ISBLANK(B2107), D2106+1, D2107))</f>
        <v>0</v>
      </c>
      <c r="E2108" s="9" t="n">
        <f aca="false">IF(ISBLANK(B2108),,IF(OR(ISBLANK(B2107), B2107="Баркод"),1,E2107+1))</f>
        <v>0</v>
      </c>
      <c r="F2108" s="9" t="n">
        <f aca="false">IF(ISBLANK(B2109), E2108/2,)</f>
        <v>0</v>
      </c>
      <c r="G2108" s="0" t="n">
        <f aca="false">IF(ISBLANK(B2108),0,-1)</f>
        <v>0</v>
      </c>
      <c r="H2108" s="0" t="n">
        <f aca="false">IF(AND(ISBLANK(B2107),NOT(ISBLANK(B2108))),1,-1)</f>
        <v>-1</v>
      </c>
      <c r="I2108" s="0" t="n">
        <f aca="false">IF(ISBLANK(B2106),IF(AND(B2107=B2108,NOT(ISBLANK(B2107)),NOT(ISBLANK(B2108))),1,-1),-1)</f>
        <v>-1</v>
      </c>
      <c r="J2108" s="0" t="n">
        <f aca="false">IF(MAX(G2108:I2108)&lt;0,IF(OR(B2108=B2107,B2107=B2106),1,-1),MAX(G2108:I2108))</f>
        <v>0</v>
      </c>
    </row>
    <row r="2109" customFormat="false" ht="13.8" hidden="false" customHeight="false" outlineLevel="0" collapsed="false">
      <c r="A2109" s="7" t="n">
        <f aca="false">MAX(G2109:J2109)</f>
        <v>0</v>
      </c>
      <c r="B2109" s="8"/>
      <c r="C2109" s="9" t="e">
        <f aca="false">INDEX(SupplierNomenclature!$E$3:$E$10000,MATCH(B2109,SupplierNomenclature!$I$3:$I$10000,0))</f>
        <v>#N/A</v>
      </c>
      <c r="D2109" s="6" t="n">
        <f aca="false">IF(ISBLANK(B2109), , IF(ISBLANK(B2108), D2107+1, D2108))</f>
        <v>0</v>
      </c>
      <c r="E2109" s="9" t="n">
        <f aca="false">IF(ISBLANK(B2109),,IF(OR(ISBLANK(B2108), B2108="Баркод"),1,E2108+1))</f>
        <v>0</v>
      </c>
      <c r="F2109" s="9" t="n">
        <f aca="false">IF(ISBLANK(B2110), E2109/2,)</f>
        <v>0</v>
      </c>
      <c r="G2109" s="0" t="n">
        <f aca="false">IF(ISBLANK(B2109),0,-1)</f>
        <v>0</v>
      </c>
      <c r="H2109" s="0" t="n">
        <f aca="false">IF(AND(ISBLANK(B2108),NOT(ISBLANK(B2109))),1,-1)</f>
        <v>-1</v>
      </c>
      <c r="I2109" s="0" t="n">
        <f aca="false">IF(ISBLANK(B2107),IF(AND(B2108=B2109,NOT(ISBLANK(B2108)),NOT(ISBLANK(B2109))),1,-1),-1)</f>
        <v>-1</v>
      </c>
      <c r="J2109" s="0" t="n">
        <f aca="false">IF(MAX(G2109:I2109)&lt;0,IF(OR(B2109=B2108,B2108=B2107),1,-1),MAX(G2109:I2109))</f>
        <v>0</v>
      </c>
    </row>
    <row r="2110" customFormat="false" ht="13.8" hidden="false" customHeight="false" outlineLevel="0" collapsed="false">
      <c r="A2110" s="7" t="n">
        <f aca="false">MAX(G2110:J2110)</f>
        <v>0</v>
      </c>
      <c r="B2110" s="8"/>
      <c r="C2110" s="9" t="e">
        <f aca="false">INDEX(SupplierNomenclature!$E$3:$E$10000,MATCH(B2110,SupplierNomenclature!$I$3:$I$10000,0))</f>
        <v>#N/A</v>
      </c>
      <c r="D2110" s="6" t="n">
        <f aca="false">IF(ISBLANK(B2110), , IF(ISBLANK(B2109), D2108+1, D2109))</f>
        <v>0</v>
      </c>
      <c r="E2110" s="9" t="n">
        <f aca="false">IF(ISBLANK(B2110),,IF(OR(ISBLANK(B2109), B2109="Баркод"),1,E2109+1))</f>
        <v>0</v>
      </c>
      <c r="F2110" s="9" t="n">
        <f aca="false">IF(ISBLANK(B2111), E2110/2,)</f>
        <v>0</v>
      </c>
      <c r="G2110" s="0" t="n">
        <f aca="false">IF(ISBLANK(B2110),0,-1)</f>
        <v>0</v>
      </c>
      <c r="H2110" s="0" t="n">
        <f aca="false">IF(AND(ISBLANK(B2109),NOT(ISBLANK(B2110))),1,-1)</f>
        <v>-1</v>
      </c>
      <c r="I2110" s="0" t="n">
        <f aca="false">IF(ISBLANK(B2108),IF(AND(B2109=B2110,NOT(ISBLANK(B2109)),NOT(ISBLANK(B2110))),1,-1),-1)</f>
        <v>-1</v>
      </c>
      <c r="J2110" s="0" t="n">
        <f aca="false">IF(MAX(G2110:I2110)&lt;0,IF(OR(B2110=B2109,B2109=B2108),1,-1),MAX(G2110:I2110))</f>
        <v>0</v>
      </c>
    </row>
    <row r="2111" customFormat="false" ht="13.8" hidden="false" customHeight="false" outlineLevel="0" collapsed="false">
      <c r="A2111" s="7" t="n">
        <f aca="false">MAX(G2111:J2111)</f>
        <v>0</v>
      </c>
      <c r="B2111" s="8"/>
      <c r="C2111" s="9" t="e">
        <f aca="false">INDEX(SupplierNomenclature!$E$3:$E$10000,MATCH(B2111,SupplierNomenclature!$I$3:$I$10000,0))</f>
        <v>#N/A</v>
      </c>
      <c r="D2111" s="6" t="n">
        <f aca="false">IF(ISBLANK(B2111), , IF(ISBLANK(B2110), D2109+1, D2110))</f>
        <v>0</v>
      </c>
      <c r="E2111" s="9" t="n">
        <f aca="false">IF(ISBLANK(B2111),,IF(OR(ISBLANK(B2110), B2110="Баркод"),1,E2110+1))</f>
        <v>0</v>
      </c>
      <c r="F2111" s="9" t="n">
        <f aca="false">IF(ISBLANK(B2112), E2111/2,)</f>
        <v>0</v>
      </c>
      <c r="G2111" s="0" t="n">
        <f aca="false">IF(ISBLANK(B2111),0,-1)</f>
        <v>0</v>
      </c>
      <c r="H2111" s="0" t="n">
        <f aca="false">IF(AND(ISBLANK(B2110),NOT(ISBLANK(B2111))),1,-1)</f>
        <v>-1</v>
      </c>
      <c r="I2111" s="0" t="n">
        <f aca="false">IF(ISBLANK(B2109),IF(AND(B2110=B2111,NOT(ISBLANK(B2110)),NOT(ISBLANK(B2111))),1,-1),-1)</f>
        <v>-1</v>
      </c>
      <c r="J2111" s="0" t="n">
        <f aca="false">IF(MAX(G2111:I2111)&lt;0,IF(OR(B2111=B2110,B2110=B2109),1,-1),MAX(G2111:I2111))</f>
        <v>0</v>
      </c>
    </row>
    <row r="2112" customFormat="false" ht="13.8" hidden="false" customHeight="false" outlineLevel="0" collapsed="false">
      <c r="A2112" s="7" t="n">
        <f aca="false">MAX(G2112:J2112)</f>
        <v>0</v>
      </c>
      <c r="B2112" s="8"/>
      <c r="C2112" s="9" t="e">
        <f aca="false">INDEX(SupplierNomenclature!$E$3:$E$10000,MATCH(B2112,SupplierNomenclature!$I$3:$I$10000,0))</f>
        <v>#N/A</v>
      </c>
      <c r="D2112" s="6" t="n">
        <f aca="false">IF(ISBLANK(B2112), , IF(ISBLANK(B2111), D2110+1, D2111))</f>
        <v>0</v>
      </c>
      <c r="E2112" s="9" t="n">
        <f aca="false">IF(ISBLANK(B2112),,IF(OR(ISBLANK(B2111), B2111="Баркод"),1,E2111+1))</f>
        <v>0</v>
      </c>
      <c r="F2112" s="9" t="n">
        <f aca="false">IF(ISBLANK(B2113), E2112/2,)</f>
        <v>0</v>
      </c>
      <c r="G2112" s="0" t="n">
        <f aca="false">IF(ISBLANK(B2112),0,-1)</f>
        <v>0</v>
      </c>
      <c r="H2112" s="0" t="n">
        <f aca="false">IF(AND(ISBLANK(B2111),NOT(ISBLANK(B2112))),1,-1)</f>
        <v>-1</v>
      </c>
      <c r="I2112" s="0" t="n">
        <f aca="false">IF(ISBLANK(B2110),IF(AND(B2111=B2112,NOT(ISBLANK(B2111)),NOT(ISBLANK(B2112))),1,-1),-1)</f>
        <v>-1</v>
      </c>
      <c r="J2112" s="0" t="n">
        <f aca="false">IF(MAX(G2112:I2112)&lt;0,IF(OR(B2112=B2111,B2111=B2110),1,-1),MAX(G2112:I2112))</f>
        <v>0</v>
      </c>
    </row>
    <row r="2113" customFormat="false" ht="13.8" hidden="false" customHeight="false" outlineLevel="0" collapsed="false">
      <c r="A2113" s="7" t="n">
        <f aca="false">MAX(G2113:J2113)</f>
        <v>0</v>
      </c>
      <c r="B2113" s="8"/>
      <c r="C2113" s="9" t="e">
        <f aca="false">INDEX(SupplierNomenclature!$E$3:$E$10000,MATCH(B2113,SupplierNomenclature!$I$3:$I$10000,0))</f>
        <v>#N/A</v>
      </c>
      <c r="D2113" s="6" t="n">
        <f aca="false">IF(ISBLANK(B2113), , IF(ISBLANK(B2112), D2111+1, D2112))</f>
        <v>0</v>
      </c>
      <c r="E2113" s="9" t="n">
        <f aca="false">IF(ISBLANK(B2113),,IF(OR(ISBLANK(B2112), B2112="Баркод"),1,E2112+1))</f>
        <v>0</v>
      </c>
      <c r="F2113" s="9" t="n">
        <f aca="false">IF(ISBLANK(B2114), E2113/2,)</f>
        <v>0</v>
      </c>
      <c r="G2113" s="0" t="n">
        <f aca="false">IF(ISBLANK(B2113),0,-1)</f>
        <v>0</v>
      </c>
      <c r="H2113" s="0" t="n">
        <f aca="false">IF(AND(ISBLANK(B2112),NOT(ISBLANK(B2113))),1,-1)</f>
        <v>-1</v>
      </c>
      <c r="I2113" s="0" t="n">
        <f aca="false">IF(ISBLANK(B2111),IF(AND(B2112=B2113,NOT(ISBLANK(B2112)),NOT(ISBLANK(B2113))),1,-1),-1)</f>
        <v>-1</v>
      </c>
      <c r="J2113" s="0" t="n">
        <f aca="false">IF(MAX(G2113:I2113)&lt;0,IF(OR(B2113=B2112,B2112=B2111),1,-1),MAX(G2113:I2113))</f>
        <v>0</v>
      </c>
    </row>
    <row r="2114" customFormat="false" ht="13.8" hidden="false" customHeight="false" outlineLevel="0" collapsed="false">
      <c r="A2114" s="7" t="n">
        <f aca="false">MAX(G2114:J2114)</f>
        <v>0</v>
      </c>
      <c r="B2114" s="8"/>
      <c r="C2114" s="9" t="e">
        <f aca="false">INDEX(SupplierNomenclature!$E$3:$E$10000,MATCH(B2114,SupplierNomenclature!$I$3:$I$10000,0))</f>
        <v>#N/A</v>
      </c>
      <c r="D2114" s="6" t="n">
        <f aca="false">IF(ISBLANK(B2114), , IF(ISBLANK(B2113), D2112+1, D2113))</f>
        <v>0</v>
      </c>
      <c r="E2114" s="9" t="n">
        <f aca="false">IF(ISBLANK(B2114),,IF(OR(ISBLANK(B2113), B2113="Баркод"),1,E2113+1))</f>
        <v>0</v>
      </c>
      <c r="F2114" s="9" t="n">
        <f aca="false">IF(ISBLANK(B2115), E2114/2,)</f>
        <v>0</v>
      </c>
      <c r="G2114" s="0" t="n">
        <f aca="false">IF(ISBLANK(B2114),0,-1)</f>
        <v>0</v>
      </c>
      <c r="H2114" s="0" t="n">
        <f aca="false">IF(AND(ISBLANK(B2113),NOT(ISBLANK(B2114))),1,-1)</f>
        <v>-1</v>
      </c>
      <c r="I2114" s="0" t="n">
        <f aca="false">IF(ISBLANK(B2112),IF(AND(B2113=B2114,NOT(ISBLANK(B2113)),NOT(ISBLANK(B2114))),1,-1),-1)</f>
        <v>-1</v>
      </c>
      <c r="J2114" s="0" t="n">
        <f aca="false">IF(MAX(G2114:I2114)&lt;0,IF(OR(B2114=B2113,B2113=B2112),1,-1),MAX(G2114:I2114))</f>
        <v>0</v>
      </c>
    </row>
    <row r="2115" customFormat="false" ht="13.8" hidden="false" customHeight="false" outlineLevel="0" collapsed="false">
      <c r="A2115" s="7" t="n">
        <f aca="false">MAX(G2115:J2115)</f>
        <v>0</v>
      </c>
      <c r="B2115" s="8"/>
      <c r="C2115" s="9" t="e">
        <f aca="false">INDEX(SupplierNomenclature!$E$3:$E$10000,MATCH(B2115,SupplierNomenclature!$I$3:$I$10000,0))</f>
        <v>#N/A</v>
      </c>
      <c r="D2115" s="6" t="n">
        <f aca="false">IF(ISBLANK(B2115), , IF(ISBLANK(B2114), D2113+1, D2114))</f>
        <v>0</v>
      </c>
      <c r="E2115" s="9" t="n">
        <f aca="false">IF(ISBLANK(B2115),,IF(OR(ISBLANK(B2114), B2114="Баркод"),1,E2114+1))</f>
        <v>0</v>
      </c>
      <c r="F2115" s="9" t="n">
        <f aca="false">IF(ISBLANK(B2116), E2115/2,)</f>
        <v>0</v>
      </c>
      <c r="G2115" s="0" t="n">
        <f aca="false">IF(ISBLANK(B2115),0,-1)</f>
        <v>0</v>
      </c>
      <c r="H2115" s="0" t="n">
        <f aca="false">IF(AND(ISBLANK(B2114),NOT(ISBLANK(B2115))),1,-1)</f>
        <v>-1</v>
      </c>
      <c r="I2115" s="0" t="n">
        <f aca="false">IF(ISBLANK(B2113),IF(AND(B2114=B2115,NOT(ISBLANK(B2114)),NOT(ISBLANK(B2115))),1,-1),-1)</f>
        <v>-1</v>
      </c>
      <c r="J2115" s="0" t="n">
        <f aca="false">IF(MAX(G2115:I2115)&lt;0,IF(OR(B2115=B2114,B2114=B2113),1,-1),MAX(G2115:I2115))</f>
        <v>0</v>
      </c>
    </row>
    <row r="2116" customFormat="false" ht="13.8" hidden="false" customHeight="false" outlineLevel="0" collapsed="false">
      <c r="A2116" s="7" t="n">
        <f aca="false">MAX(G2116:J2116)</f>
        <v>0</v>
      </c>
      <c r="B2116" s="8"/>
      <c r="C2116" s="9" t="e">
        <f aca="false">INDEX(SupplierNomenclature!$E$3:$E$10000,MATCH(B2116,SupplierNomenclature!$I$3:$I$10000,0))</f>
        <v>#N/A</v>
      </c>
      <c r="D2116" s="6" t="n">
        <f aca="false">IF(ISBLANK(B2116), , IF(ISBLANK(B2115), D2114+1, D2115))</f>
        <v>0</v>
      </c>
      <c r="E2116" s="9" t="n">
        <f aca="false">IF(ISBLANK(B2116),,IF(OR(ISBLANK(B2115), B2115="Баркод"),1,E2115+1))</f>
        <v>0</v>
      </c>
      <c r="F2116" s="9" t="n">
        <f aca="false">IF(ISBLANK(B2117), E2116/2,)</f>
        <v>0</v>
      </c>
      <c r="G2116" s="0" t="n">
        <f aca="false">IF(ISBLANK(B2116),0,-1)</f>
        <v>0</v>
      </c>
      <c r="H2116" s="0" t="n">
        <f aca="false">IF(AND(ISBLANK(B2115),NOT(ISBLANK(B2116))),1,-1)</f>
        <v>-1</v>
      </c>
      <c r="I2116" s="0" t="n">
        <f aca="false">IF(ISBLANK(B2114),IF(AND(B2115=B2116,NOT(ISBLANK(B2115)),NOT(ISBLANK(B2116))),1,-1),-1)</f>
        <v>-1</v>
      </c>
      <c r="J2116" s="0" t="n">
        <f aca="false">IF(MAX(G2116:I2116)&lt;0,IF(OR(B2116=B2115,B2115=B2114),1,-1),MAX(G2116:I2116))</f>
        <v>0</v>
      </c>
    </row>
    <row r="2117" customFormat="false" ht="13.8" hidden="false" customHeight="false" outlineLevel="0" collapsed="false">
      <c r="A2117" s="7" t="n">
        <f aca="false">MAX(G2117:J2117)</f>
        <v>0</v>
      </c>
      <c r="B2117" s="8"/>
      <c r="C2117" s="9" t="e">
        <f aca="false">INDEX(SupplierNomenclature!$E$3:$E$10000,MATCH(B2117,SupplierNomenclature!$I$3:$I$10000,0))</f>
        <v>#N/A</v>
      </c>
      <c r="D2117" s="6" t="n">
        <f aca="false">IF(ISBLANK(B2117), , IF(ISBLANK(B2116), D2115+1, D2116))</f>
        <v>0</v>
      </c>
      <c r="E2117" s="9" t="n">
        <f aca="false">IF(ISBLANK(B2117),,IF(OR(ISBLANK(B2116), B2116="Баркод"),1,E2116+1))</f>
        <v>0</v>
      </c>
      <c r="F2117" s="9" t="n">
        <f aca="false">IF(ISBLANK(B2118), E2117/2,)</f>
        <v>0</v>
      </c>
      <c r="G2117" s="0" t="n">
        <f aca="false">IF(ISBLANK(B2117),0,-1)</f>
        <v>0</v>
      </c>
      <c r="H2117" s="0" t="n">
        <f aca="false">IF(AND(ISBLANK(B2116),NOT(ISBLANK(B2117))),1,-1)</f>
        <v>-1</v>
      </c>
      <c r="I2117" s="0" t="n">
        <f aca="false">IF(ISBLANK(B2115),IF(AND(B2116=B2117,NOT(ISBLANK(B2116)),NOT(ISBLANK(B2117))),1,-1),-1)</f>
        <v>-1</v>
      </c>
      <c r="J2117" s="0" t="n">
        <f aca="false">IF(MAX(G2117:I2117)&lt;0,IF(OR(B2117=B2116,B2116=B2115),1,-1),MAX(G2117:I2117))</f>
        <v>0</v>
      </c>
    </row>
    <row r="2118" customFormat="false" ht="13.8" hidden="false" customHeight="false" outlineLevel="0" collapsed="false">
      <c r="A2118" s="7" t="n">
        <f aca="false">MAX(G2118:J2118)</f>
        <v>0</v>
      </c>
      <c r="B2118" s="8"/>
      <c r="C2118" s="9" t="e">
        <f aca="false">INDEX(SupplierNomenclature!$E$3:$E$10000,MATCH(B2118,SupplierNomenclature!$I$3:$I$10000,0))</f>
        <v>#N/A</v>
      </c>
      <c r="D2118" s="6" t="n">
        <f aca="false">IF(ISBLANK(B2118), , IF(ISBLANK(B2117), D2116+1, D2117))</f>
        <v>0</v>
      </c>
      <c r="E2118" s="9" t="n">
        <f aca="false">IF(ISBLANK(B2118),,IF(OR(ISBLANK(B2117), B2117="Баркод"),1,E2117+1))</f>
        <v>0</v>
      </c>
      <c r="F2118" s="9" t="n">
        <f aca="false">IF(ISBLANK(B2119), E2118/2,)</f>
        <v>0</v>
      </c>
      <c r="G2118" s="0" t="n">
        <f aca="false">IF(ISBLANK(B2118),0,-1)</f>
        <v>0</v>
      </c>
      <c r="H2118" s="0" t="n">
        <f aca="false">IF(AND(ISBLANK(B2117),NOT(ISBLANK(B2118))),1,-1)</f>
        <v>-1</v>
      </c>
      <c r="I2118" s="0" t="n">
        <f aca="false">IF(ISBLANK(B2116),IF(AND(B2117=B2118,NOT(ISBLANK(B2117)),NOT(ISBLANK(B2118))),1,-1),-1)</f>
        <v>-1</v>
      </c>
      <c r="J2118" s="0" t="n">
        <f aca="false">IF(MAX(G2118:I2118)&lt;0,IF(OR(B2118=B2117,B2117=B2116),1,-1),MAX(G2118:I2118))</f>
        <v>0</v>
      </c>
    </row>
    <row r="2119" customFormat="false" ht="13.8" hidden="false" customHeight="false" outlineLevel="0" collapsed="false">
      <c r="A2119" s="7" t="n">
        <f aca="false">MAX(G2119:J2119)</f>
        <v>0</v>
      </c>
      <c r="B2119" s="8"/>
      <c r="C2119" s="9" t="e">
        <f aca="false">INDEX(SupplierNomenclature!$E$3:$E$10000,MATCH(B2119,SupplierNomenclature!$I$3:$I$10000,0))</f>
        <v>#N/A</v>
      </c>
      <c r="D2119" s="6" t="n">
        <f aca="false">IF(ISBLANK(B2119), , IF(ISBLANK(B2118), D2117+1, D2118))</f>
        <v>0</v>
      </c>
      <c r="E2119" s="9" t="n">
        <f aca="false">IF(ISBLANK(B2119),,IF(OR(ISBLANK(B2118), B2118="Баркод"),1,E2118+1))</f>
        <v>0</v>
      </c>
      <c r="F2119" s="9" t="n">
        <f aca="false">IF(ISBLANK(B2120), E2119/2,)</f>
        <v>0</v>
      </c>
      <c r="G2119" s="0" t="n">
        <f aca="false">IF(ISBLANK(B2119),0,-1)</f>
        <v>0</v>
      </c>
      <c r="H2119" s="0" t="n">
        <f aca="false">IF(AND(ISBLANK(B2118),NOT(ISBLANK(B2119))),1,-1)</f>
        <v>-1</v>
      </c>
      <c r="I2119" s="0" t="n">
        <f aca="false">IF(ISBLANK(B2117),IF(AND(B2118=B2119,NOT(ISBLANK(B2118)),NOT(ISBLANK(B2119))),1,-1),-1)</f>
        <v>-1</v>
      </c>
      <c r="J2119" s="0" t="n">
        <f aca="false">IF(MAX(G2119:I2119)&lt;0,IF(OR(B2119=B2118,B2118=B2117),1,-1),MAX(G2119:I2119))</f>
        <v>0</v>
      </c>
    </row>
    <row r="2120" customFormat="false" ht="13.8" hidden="false" customHeight="false" outlineLevel="0" collapsed="false">
      <c r="A2120" s="7" t="n">
        <f aca="false">MAX(G2120:J2120)</f>
        <v>0</v>
      </c>
      <c r="B2120" s="8"/>
      <c r="C2120" s="9" t="e">
        <f aca="false">INDEX(SupplierNomenclature!$E$3:$E$10000,MATCH(B2120,SupplierNomenclature!$I$3:$I$10000,0))</f>
        <v>#N/A</v>
      </c>
      <c r="D2120" s="6" t="n">
        <f aca="false">IF(ISBLANK(B2120), , IF(ISBLANK(B2119), D2118+1, D2119))</f>
        <v>0</v>
      </c>
      <c r="E2120" s="9" t="n">
        <f aca="false">IF(ISBLANK(B2120),,IF(OR(ISBLANK(B2119), B2119="Баркод"),1,E2119+1))</f>
        <v>0</v>
      </c>
      <c r="F2120" s="9" t="n">
        <f aca="false">IF(ISBLANK(B2121), E2120/2,)</f>
        <v>0</v>
      </c>
      <c r="G2120" s="0" t="n">
        <f aca="false">IF(ISBLANK(B2120),0,-1)</f>
        <v>0</v>
      </c>
      <c r="H2120" s="0" t="n">
        <f aca="false">IF(AND(ISBLANK(B2119),NOT(ISBLANK(B2120))),1,-1)</f>
        <v>-1</v>
      </c>
      <c r="I2120" s="0" t="n">
        <f aca="false">IF(ISBLANK(B2118),IF(AND(B2119=B2120,NOT(ISBLANK(B2119)),NOT(ISBLANK(B2120))),1,-1),-1)</f>
        <v>-1</v>
      </c>
      <c r="J2120" s="0" t="n">
        <f aca="false">IF(MAX(G2120:I2120)&lt;0,IF(OR(B2120=B2119,B2119=B2118),1,-1),MAX(G2120:I2120))</f>
        <v>0</v>
      </c>
    </row>
    <row r="2121" customFormat="false" ht="13.8" hidden="false" customHeight="false" outlineLevel="0" collapsed="false">
      <c r="A2121" s="7" t="n">
        <f aca="false">MAX(G2121:J2121)</f>
        <v>0</v>
      </c>
      <c r="B2121" s="8"/>
      <c r="C2121" s="9" t="e">
        <f aca="false">INDEX(SupplierNomenclature!$E$3:$E$10000,MATCH(B2121,SupplierNomenclature!$I$3:$I$10000,0))</f>
        <v>#N/A</v>
      </c>
      <c r="D2121" s="6" t="n">
        <f aca="false">IF(ISBLANK(B2121), , IF(ISBLANK(B2120), D2119+1, D2120))</f>
        <v>0</v>
      </c>
      <c r="E2121" s="9" t="n">
        <f aca="false">IF(ISBLANK(B2121),,IF(OR(ISBLANK(B2120), B2120="Баркод"),1,E2120+1))</f>
        <v>0</v>
      </c>
      <c r="F2121" s="9" t="n">
        <f aca="false">IF(ISBLANK(B2122), E2121/2,)</f>
        <v>0</v>
      </c>
      <c r="G2121" s="0" t="n">
        <f aca="false">IF(ISBLANK(B2121),0,-1)</f>
        <v>0</v>
      </c>
      <c r="H2121" s="0" t="n">
        <f aca="false">IF(AND(ISBLANK(B2120),NOT(ISBLANK(B2121))),1,-1)</f>
        <v>-1</v>
      </c>
      <c r="I2121" s="0" t="n">
        <f aca="false">IF(ISBLANK(B2119),IF(AND(B2120=B2121,NOT(ISBLANK(B2120)),NOT(ISBLANK(B2121))),1,-1),-1)</f>
        <v>-1</v>
      </c>
      <c r="J2121" s="0" t="n">
        <f aca="false">IF(MAX(G2121:I2121)&lt;0,IF(OR(B2121=B2120,B2120=B2119),1,-1),MAX(G2121:I2121))</f>
        <v>0</v>
      </c>
    </row>
    <row r="2122" customFormat="false" ht="13.8" hidden="false" customHeight="false" outlineLevel="0" collapsed="false">
      <c r="A2122" s="7" t="n">
        <f aca="false">MAX(G2122:J2122)</f>
        <v>0</v>
      </c>
      <c r="B2122" s="8"/>
      <c r="C2122" s="9" t="e">
        <f aca="false">INDEX(SupplierNomenclature!$E$3:$E$10000,MATCH(B2122,SupplierNomenclature!$I$3:$I$10000,0))</f>
        <v>#N/A</v>
      </c>
      <c r="D2122" s="6" t="n">
        <f aca="false">IF(ISBLANK(B2122), , IF(ISBLANK(B2121), D2120+1, D2121))</f>
        <v>0</v>
      </c>
      <c r="E2122" s="9" t="n">
        <f aca="false">IF(ISBLANK(B2122),,IF(OR(ISBLANK(B2121), B2121="Баркод"),1,E2121+1))</f>
        <v>0</v>
      </c>
      <c r="F2122" s="9" t="n">
        <f aca="false">IF(ISBLANK(B2123), E2122/2,)</f>
        <v>0</v>
      </c>
      <c r="G2122" s="0" t="n">
        <f aca="false">IF(ISBLANK(B2122),0,-1)</f>
        <v>0</v>
      </c>
      <c r="H2122" s="0" t="n">
        <f aca="false">IF(AND(ISBLANK(B2121),NOT(ISBLANK(B2122))),1,-1)</f>
        <v>-1</v>
      </c>
      <c r="I2122" s="0" t="n">
        <f aca="false">IF(ISBLANK(B2120),IF(AND(B2121=B2122,NOT(ISBLANK(B2121)),NOT(ISBLANK(B2122))),1,-1),-1)</f>
        <v>-1</v>
      </c>
      <c r="J2122" s="0" t="n">
        <f aca="false">IF(MAX(G2122:I2122)&lt;0,IF(OR(B2122=B2121,B2121=B2120),1,-1),MAX(G2122:I2122))</f>
        <v>0</v>
      </c>
    </row>
    <row r="2123" customFormat="false" ht="13.8" hidden="false" customHeight="false" outlineLevel="0" collapsed="false">
      <c r="A2123" s="7" t="n">
        <f aca="false">MAX(G2123:J2123)</f>
        <v>0</v>
      </c>
      <c r="B2123" s="8"/>
      <c r="C2123" s="9" t="e">
        <f aca="false">INDEX(SupplierNomenclature!$E$3:$E$10000,MATCH(B2123,SupplierNomenclature!$I$3:$I$10000,0))</f>
        <v>#N/A</v>
      </c>
      <c r="D2123" s="6" t="n">
        <f aca="false">IF(ISBLANK(B2123), , IF(ISBLANK(B2122), D2121+1, D2122))</f>
        <v>0</v>
      </c>
      <c r="E2123" s="9" t="n">
        <f aca="false">IF(ISBLANK(B2123),,IF(OR(ISBLANK(B2122), B2122="Баркод"),1,E2122+1))</f>
        <v>0</v>
      </c>
      <c r="F2123" s="9" t="n">
        <f aca="false">IF(ISBLANK(B2124), E2123/2,)</f>
        <v>0</v>
      </c>
      <c r="G2123" s="0" t="n">
        <f aca="false">IF(ISBLANK(B2123),0,-1)</f>
        <v>0</v>
      </c>
      <c r="H2123" s="0" t="n">
        <f aca="false">IF(AND(ISBLANK(B2122),NOT(ISBLANK(B2123))),1,-1)</f>
        <v>-1</v>
      </c>
      <c r="I2123" s="0" t="n">
        <f aca="false">IF(ISBLANK(B2121),IF(AND(B2122=B2123,NOT(ISBLANK(B2122)),NOT(ISBLANK(B2123))),1,-1),-1)</f>
        <v>-1</v>
      </c>
      <c r="J2123" s="0" t="n">
        <f aca="false">IF(MAX(G2123:I2123)&lt;0,IF(OR(B2123=B2122,B2122=B2121),1,-1),MAX(G2123:I2123))</f>
        <v>0</v>
      </c>
    </row>
    <row r="2124" customFormat="false" ht="13.8" hidden="false" customHeight="false" outlineLevel="0" collapsed="false">
      <c r="A2124" s="7" t="n">
        <f aca="false">MAX(G2124:J2124)</f>
        <v>0</v>
      </c>
      <c r="B2124" s="8"/>
      <c r="C2124" s="9" t="e">
        <f aca="false">INDEX(SupplierNomenclature!$E$3:$E$10000,MATCH(B2124,SupplierNomenclature!$I$3:$I$10000,0))</f>
        <v>#N/A</v>
      </c>
      <c r="D2124" s="6" t="n">
        <f aca="false">IF(ISBLANK(B2124), , IF(ISBLANK(B2123), D2122+1, D2123))</f>
        <v>0</v>
      </c>
      <c r="E2124" s="9" t="n">
        <f aca="false">IF(ISBLANK(B2124),,IF(OR(ISBLANK(B2123), B2123="Баркод"),1,E2123+1))</f>
        <v>0</v>
      </c>
      <c r="F2124" s="9" t="n">
        <f aca="false">IF(ISBLANK(B2125), E2124/2,)</f>
        <v>0</v>
      </c>
      <c r="G2124" s="0" t="n">
        <f aca="false">IF(ISBLANK(B2124),0,-1)</f>
        <v>0</v>
      </c>
      <c r="H2124" s="0" t="n">
        <f aca="false">IF(AND(ISBLANK(B2123),NOT(ISBLANK(B2124))),1,-1)</f>
        <v>-1</v>
      </c>
      <c r="I2124" s="0" t="n">
        <f aca="false">IF(ISBLANK(B2122),IF(AND(B2123=B2124,NOT(ISBLANK(B2123)),NOT(ISBLANK(B2124))),1,-1),-1)</f>
        <v>-1</v>
      </c>
      <c r="J2124" s="0" t="n">
        <f aca="false">IF(MAX(G2124:I2124)&lt;0,IF(OR(B2124=B2123,B2123=B2122),1,-1),MAX(G2124:I2124))</f>
        <v>0</v>
      </c>
    </row>
    <row r="2125" customFormat="false" ht="13.8" hidden="false" customHeight="false" outlineLevel="0" collapsed="false">
      <c r="A2125" s="7" t="n">
        <f aca="false">MAX(G2125:J2125)</f>
        <v>0</v>
      </c>
      <c r="B2125" s="8"/>
      <c r="C2125" s="9" t="e">
        <f aca="false">INDEX(SupplierNomenclature!$E$3:$E$10000,MATCH(B2125,SupplierNomenclature!$I$3:$I$10000,0))</f>
        <v>#N/A</v>
      </c>
      <c r="D2125" s="6" t="n">
        <f aca="false">IF(ISBLANK(B2125), , IF(ISBLANK(B2124), D2123+1, D2124))</f>
        <v>0</v>
      </c>
      <c r="E2125" s="9" t="n">
        <f aca="false">IF(ISBLANK(B2125),,IF(OR(ISBLANK(B2124), B2124="Баркод"),1,E2124+1))</f>
        <v>0</v>
      </c>
      <c r="F2125" s="9" t="n">
        <f aca="false">IF(ISBLANK(B2126), E2125/2,)</f>
        <v>0</v>
      </c>
      <c r="G2125" s="0" t="n">
        <f aca="false">IF(ISBLANK(B2125),0,-1)</f>
        <v>0</v>
      </c>
      <c r="H2125" s="0" t="n">
        <f aca="false">IF(AND(ISBLANK(B2124),NOT(ISBLANK(B2125))),1,-1)</f>
        <v>-1</v>
      </c>
      <c r="I2125" s="0" t="n">
        <f aca="false">IF(ISBLANK(B2123),IF(AND(B2124=B2125,NOT(ISBLANK(B2124)),NOT(ISBLANK(B2125))),1,-1),-1)</f>
        <v>-1</v>
      </c>
      <c r="J2125" s="0" t="n">
        <f aca="false">IF(MAX(G2125:I2125)&lt;0,IF(OR(B2125=B2124,B2124=B2123),1,-1),MAX(G2125:I2125))</f>
        <v>0</v>
      </c>
    </row>
    <row r="2126" customFormat="false" ht="13.8" hidden="false" customHeight="false" outlineLevel="0" collapsed="false">
      <c r="A2126" s="7" t="n">
        <f aca="false">MAX(G2126:J2126)</f>
        <v>0</v>
      </c>
      <c r="B2126" s="8"/>
      <c r="C2126" s="9" t="e">
        <f aca="false">INDEX(SupplierNomenclature!$E$3:$E$10000,MATCH(B2126,SupplierNomenclature!$I$3:$I$10000,0))</f>
        <v>#N/A</v>
      </c>
      <c r="D2126" s="6" t="n">
        <f aca="false">IF(ISBLANK(B2126), , IF(ISBLANK(B2125), D2124+1, D2125))</f>
        <v>0</v>
      </c>
      <c r="E2126" s="9" t="n">
        <f aca="false">IF(ISBLANK(B2126),,IF(OR(ISBLANK(B2125), B2125="Баркод"),1,E2125+1))</f>
        <v>0</v>
      </c>
      <c r="F2126" s="9" t="n">
        <f aca="false">IF(ISBLANK(B2127), E2126/2,)</f>
        <v>0</v>
      </c>
      <c r="G2126" s="0" t="n">
        <f aca="false">IF(ISBLANK(B2126),0,-1)</f>
        <v>0</v>
      </c>
      <c r="H2126" s="0" t="n">
        <f aca="false">IF(AND(ISBLANK(B2125),NOT(ISBLANK(B2126))),1,-1)</f>
        <v>-1</v>
      </c>
      <c r="I2126" s="0" t="n">
        <f aca="false">IF(ISBLANK(B2124),IF(AND(B2125=B2126,NOT(ISBLANK(B2125)),NOT(ISBLANK(B2126))),1,-1),-1)</f>
        <v>-1</v>
      </c>
      <c r="J2126" s="0" t="n">
        <f aca="false">IF(MAX(G2126:I2126)&lt;0,IF(OR(B2126=B2125,B2125=B2124),1,-1),MAX(G2126:I2126))</f>
        <v>0</v>
      </c>
    </row>
    <row r="2127" customFormat="false" ht="13.8" hidden="false" customHeight="false" outlineLevel="0" collapsed="false">
      <c r="A2127" s="7" t="n">
        <f aca="false">MAX(G2127:J2127)</f>
        <v>0</v>
      </c>
      <c r="B2127" s="8"/>
      <c r="C2127" s="9" t="e">
        <f aca="false">INDEX(SupplierNomenclature!$E$3:$E$10000,MATCH(B2127,SupplierNomenclature!$I$3:$I$10000,0))</f>
        <v>#N/A</v>
      </c>
      <c r="D2127" s="6" t="n">
        <f aca="false">IF(ISBLANK(B2127), , IF(ISBLANK(B2126), D2125+1, D2126))</f>
        <v>0</v>
      </c>
      <c r="E2127" s="9" t="n">
        <f aca="false">IF(ISBLANK(B2127),,IF(OR(ISBLANK(B2126), B2126="Баркод"),1,E2126+1))</f>
        <v>0</v>
      </c>
      <c r="F2127" s="9" t="n">
        <f aca="false">IF(ISBLANK(B2128), E2127/2,)</f>
        <v>0</v>
      </c>
      <c r="G2127" s="0" t="n">
        <f aca="false">IF(ISBLANK(B2127),0,-1)</f>
        <v>0</v>
      </c>
      <c r="H2127" s="0" t="n">
        <f aca="false">IF(AND(ISBLANK(B2126),NOT(ISBLANK(B2127))),1,-1)</f>
        <v>-1</v>
      </c>
      <c r="I2127" s="0" t="n">
        <f aca="false">IF(ISBLANK(B2125),IF(AND(B2126=B2127,NOT(ISBLANK(B2126)),NOT(ISBLANK(B2127))),1,-1),-1)</f>
        <v>-1</v>
      </c>
      <c r="J2127" s="0" t="n">
        <f aca="false">IF(MAX(G2127:I2127)&lt;0,IF(OR(B2127=B2126,B2126=B2125),1,-1),MAX(G2127:I2127))</f>
        <v>0</v>
      </c>
    </row>
    <row r="2128" customFormat="false" ht="13.8" hidden="false" customHeight="false" outlineLevel="0" collapsed="false">
      <c r="A2128" s="7" t="n">
        <f aca="false">MAX(G2128:J2128)</f>
        <v>0</v>
      </c>
      <c r="B2128" s="8"/>
      <c r="C2128" s="9" t="e">
        <f aca="false">INDEX(SupplierNomenclature!$E$3:$E$10000,MATCH(B2128,SupplierNomenclature!$I$3:$I$10000,0))</f>
        <v>#N/A</v>
      </c>
      <c r="D2128" s="6" t="n">
        <f aca="false">IF(ISBLANK(B2128), , IF(ISBLANK(B2127), D2126+1, D2127))</f>
        <v>0</v>
      </c>
      <c r="E2128" s="9" t="n">
        <f aca="false">IF(ISBLANK(B2128),,IF(OR(ISBLANK(B2127), B2127="Баркод"),1,E2127+1))</f>
        <v>0</v>
      </c>
      <c r="F2128" s="9" t="n">
        <f aca="false">IF(ISBLANK(B2129), E2128/2,)</f>
        <v>0</v>
      </c>
      <c r="G2128" s="0" t="n">
        <f aca="false">IF(ISBLANK(B2128),0,-1)</f>
        <v>0</v>
      </c>
      <c r="H2128" s="0" t="n">
        <f aca="false">IF(AND(ISBLANK(B2127),NOT(ISBLANK(B2128))),1,-1)</f>
        <v>-1</v>
      </c>
      <c r="I2128" s="0" t="n">
        <f aca="false">IF(ISBLANK(B2126),IF(AND(B2127=B2128,NOT(ISBLANK(B2127)),NOT(ISBLANK(B2128))),1,-1),-1)</f>
        <v>-1</v>
      </c>
      <c r="J2128" s="0" t="n">
        <f aca="false">IF(MAX(G2128:I2128)&lt;0,IF(OR(B2128=B2127,B2127=B2126),1,-1),MAX(G2128:I2128))</f>
        <v>0</v>
      </c>
    </row>
    <row r="2129" customFormat="false" ht="13.8" hidden="false" customHeight="false" outlineLevel="0" collapsed="false">
      <c r="A2129" s="7" t="n">
        <f aca="false">MAX(G2129:J2129)</f>
        <v>0</v>
      </c>
      <c r="B2129" s="8"/>
      <c r="C2129" s="9" t="e">
        <f aca="false">INDEX(SupplierNomenclature!$E$3:$E$10000,MATCH(B2129,SupplierNomenclature!$I$3:$I$10000,0))</f>
        <v>#N/A</v>
      </c>
      <c r="D2129" s="6" t="n">
        <f aca="false">IF(ISBLANK(B2129), , IF(ISBLANK(B2128), D2127+1, D2128))</f>
        <v>0</v>
      </c>
      <c r="E2129" s="9" t="n">
        <f aca="false">IF(ISBLANK(B2129),,IF(OR(ISBLANK(B2128), B2128="Баркод"),1,E2128+1))</f>
        <v>0</v>
      </c>
      <c r="F2129" s="9" t="n">
        <f aca="false">IF(ISBLANK(B2130), E2129/2,)</f>
        <v>0</v>
      </c>
      <c r="G2129" s="0" t="n">
        <f aca="false">IF(ISBLANK(B2129),0,-1)</f>
        <v>0</v>
      </c>
      <c r="H2129" s="0" t="n">
        <f aca="false">IF(AND(ISBLANK(B2128),NOT(ISBLANK(B2129))),1,-1)</f>
        <v>-1</v>
      </c>
      <c r="I2129" s="0" t="n">
        <f aca="false">IF(ISBLANK(B2127),IF(AND(B2128=B2129,NOT(ISBLANK(B2128)),NOT(ISBLANK(B2129))),1,-1),-1)</f>
        <v>-1</v>
      </c>
      <c r="J2129" s="0" t="n">
        <f aca="false">IF(MAX(G2129:I2129)&lt;0,IF(OR(B2129=B2128,B2128=B2127),1,-1),MAX(G2129:I2129))</f>
        <v>0</v>
      </c>
    </row>
    <row r="2130" customFormat="false" ht="13.8" hidden="false" customHeight="false" outlineLevel="0" collapsed="false">
      <c r="A2130" s="7" t="n">
        <f aca="false">MAX(G2130:J2130)</f>
        <v>0</v>
      </c>
      <c r="B2130" s="8"/>
      <c r="C2130" s="9" t="e">
        <f aca="false">INDEX(SupplierNomenclature!$E$3:$E$10000,MATCH(B2130,SupplierNomenclature!$I$3:$I$10000,0))</f>
        <v>#N/A</v>
      </c>
      <c r="D2130" s="6" t="n">
        <f aca="false">IF(ISBLANK(B2130), , IF(ISBLANK(B2129), D2128+1, D2129))</f>
        <v>0</v>
      </c>
      <c r="E2130" s="9" t="n">
        <f aca="false">IF(ISBLANK(B2130),,IF(OR(ISBLANK(B2129), B2129="Баркод"),1,E2129+1))</f>
        <v>0</v>
      </c>
      <c r="F2130" s="9" t="n">
        <f aca="false">IF(ISBLANK(B2131), E2130/2,)</f>
        <v>0</v>
      </c>
      <c r="G2130" s="0" t="n">
        <f aca="false">IF(ISBLANK(B2130),0,-1)</f>
        <v>0</v>
      </c>
      <c r="H2130" s="0" t="n">
        <f aca="false">IF(AND(ISBLANK(B2129),NOT(ISBLANK(B2130))),1,-1)</f>
        <v>-1</v>
      </c>
      <c r="I2130" s="0" t="n">
        <f aca="false">IF(ISBLANK(B2128),IF(AND(B2129=B2130,NOT(ISBLANK(B2129)),NOT(ISBLANK(B2130))),1,-1),-1)</f>
        <v>-1</v>
      </c>
      <c r="J2130" s="0" t="n">
        <f aca="false">IF(MAX(G2130:I2130)&lt;0,IF(OR(B2130=B2129,B2129=B2128),1,-1),MAX(G2130:I2130))</f>
        <v>0</v>
      </c>
    </row>
    <row r="2131" customFormat="false" ht="13.8" hidden="false" customHeight="false" outlineLevel="0" collapsed="false">
      <c r="A2131" s="7" t="n">
        <f aca="false">MAX(G2131:J2131)</f>
        <v>0</v>
      </c>
      <c r="B2131" s="8"/>
      <c r="C2131" s="9" t="e">
        <f aca="false">INDEX(SupplierNomenclature!$E$3:$E$10000,MATCH(B2131,SupplierNomenclature!$I$3:$I$10000,0))</f>
        <v>#N/A</v>
      </c>
      <c r="D2131" s="6" t="n">
        <f aca="false">IF(ISBLANK(B2131), , IF(ISBLANK(B2130), D2129+1, D2130))</f>
        <v>0</v>
      </c>
      <c r="E2131" s="9" t="n">
        <f aca="false">IF(ISBLANK(B2131),,IF(OR(ISBLANK(B2130), B2130="Баркод"),1,E2130+1))</f>
        <v>0</v>
      </c>
      <c r="F2131" s="9" t="n">
        <f aca="false">IF(ISBLANK(B2132), E2131/2,)</f>
        <v>0</v>
      </c>
      <c r="G2131" s="0" t="n">
        <f aca="false">IF(ISBLANK(B2131),0,-1)</f>
        <v>0</v>
      </c>
      <c r="H2131" s="0" t="n">
        <f aca="false">IF(AND(ISBLANK(B2130),NOT(ISBLANK(B2131))),1,-1)</f>
        <v>-1</v>
      </c>
      <c r="I2131" s="0" t="n">
        <f aca="false">IF(ISBLANK(B2129),IF(AND(B2130=B2131,NOT(ISBLANK(B2130)),NOT(ISBLANK(B2131))),1,-1),-1)</f>
        <v>-1</v>
      </c>
      <c r="J2131" s="0" t="n">
        <f aca="false">IF(MAX(G2131:I2131)&lt;0,IF(OR(B2131=B2130,B2130=B2129),1,-1),MAX(G2131:I2131))</f>
        <v>0</v>
      </c>
    </row>
    <row r="2132" customFormat="false" ht="13.8" hidden="false" customHeight="false" outlineLevel="0" collapsed="false">
      <c r="A2132" s="7" t="n">
        <f aca="false">MAX(G2132:J2132)</f>
        <v>0</v>
      </c>
      <c r="B2132" s="8"/>
      <c r="C2132" s="9" t="e">
        <f aca="false">INDEX(SupplierNomenclature!$E$3:$E$10000,MATCH(B2132,SupplierNomenclature!$I$3:$I$10000,0))</f>
        <v>#N/A</v>
      </c>
      <c r="D2132" s="6" t="n">
        <f aca="false">IF(ISBLANK(B2132), , IF(ISBLANK(B2131), D2130+1, D2131))</f>
        <v>0</v>
      </c>
      <c r="E2132" s="9" t="n">
        <f aca="false">IF(ISBLANK(B2132),,IF(OR(ISBLANK(B2131), B2131="Баркод"),1,E2131+1))</f>
        <v>0</v>
      </c>
      <c r="F2132" s="9" t="n">
        <f aca="false">IF(ISBLANK(B2133), E2132/2,)</f>
        <v>0</v>
      </c>
      <c r="G2132" s="0" t="n">
        <f aca="false">IF(ISBLANK(B2132),0,-1)</f>
        <v>0</v>
      </c>
      <c r="H2132" s="0" t="n">
        <f aca="false">IF(AND(ISBLANK(B2131),NOT(ISBLANK(B2132))),1,-1)</f>
        <v>-1</v>
      </c>
      <c r="I2132" s="0" t="n">
        <f aca="false">IF(ISBLANK(B2130),IF(AND(B2131=B2132,NOT(ISBLANK(B2131)),NOT(ISBLANK(B2132))),1,-1),-1)</f>
        <v>-1</v>
      </c>
      <c r="J2132" s="0" t="n">
        <f aca="false">IF(MAX(G2132:I2132)&lt;0,IF(OR(B2132=B2131,B2131=B2130),1,-1),MAX(G2132:I2132))</f>
        <v>0</v>
      </c>
    </row>
    <row r="2133" customFormat="false" ht="13.8" hidden="false" customHeight="false" outlineLevel="0" collapsed="false">
      <c r="A2133" s="7" t="n">
        <f aca="false">MAX(G2133:J2133)</f>
        <v>0</v>
      </c>
      <c r="B2133" s="8"/>
      <c r="C2133" s="9" t="e">
        <f aca="false">INDEX(SupplierNomenclature!$E$3:$E$10000,MATCH(B2133,SupplierNomenclature!$I$3:$I$10000,0))</f>
        <v>#N/A</v>
      </c>
      <c r="D2133" s="6" t="n">
        <f aca="false">IF(ISBLANK(B2133), , IF(ISBLANK(B2132), D2131+1, D2132))</f>
        <v>0</v>
      </c>
      <c r="E2133" s="9" t="n">
        <f aca="false">IF(ISBLANK(B2133),,IF(OR(ISBLANK(B2132), B2132="Баркод"),1,E2132+1))</f>
        <v>0</v>
      </c>
      <c r="F2133" s="9" t="n">
        <f aca="false">IF(ISBLANK(B2134), E2133/2,)</f>
        <v>0</v>
      </c>
      <c r="G2133" s="0" t="n">
        <f aca="false">IF(ISBLANK(B2133),0,-1)</f>
        <v>0</v>
      </c>
      <c r="H2133" s="0" t="n">
        <f aca="false">IF(AND(ISBLANK(B2132),NOT(ISBLANK(B2133))),1,-1)</f>
        <v>-1</v>
      </c>
      <c r="I2133" s="0" t="n">
        <f aca="false">IF(ISBLANK(B2131),IF(AND(B2132=B2133,NOT(ISBLANK(B2132)),NOT(ISBLANK(B2133))),1,-1),-1)</f>
        <v>-1</v>
      </c>
      <c r="J2133" s="0" t="n">
        <f aca="false">IF(MAX(G2133:I2133)&lt;0,IF(OR(B2133=B2132,B2132=B2131),1,-1),MAX(G2133:I2133))</f>
        <v>0</v>
      </c>
    </row>
    <row r="2134" customFormat="false" ht="13.8" hidden="false" customHeight="false" outlineLevel="0" collapsed="false">
      <c r="A2134" s="7" t="n">
        <f aca="false">MAX(G2134:J2134)</f>
        <v>0</v>
      </c>
      <c r="B2134" s="8"/>
      <c r="C2134" s="9" t="e">
        <f aca="false">INDEX(SupplierNomenclature!$E$3:$E$10000,MATCH(B2134,SupplierNomenclature!$I$3:$I$10000,0))</f>
        <v>#N/A</v>
      </c>
      <c r="D2134" s="6" t="n">
        <f aca="false">IF(ISBLANK(B2134), , IF(ISBLANK(B2133), D2132+1, D2133))</f>
        <v>0</v>
      </c>
      <c r="E2134" s="9" t="n">
        <f aca="false">IF(ISBLANK(B2134),,IF(OR(ISBLANK(B2133), B2133="Баркод"),1,E2133+1))</f>
        <v>0</v>
      </c>
      <c r="F2134" s="9" t="n">
        <f aca="false">IF(ISBLANK(B2135), E2134/2,)</f>
        <v>0</v>
      </c>
      <c r="G2134" s="0" t="n">
        <f aca="false">IF(ISBLANK(B2134),0,-1)</f>
        <v>0</v>
      </c>
      <c r="H2134" s="0" t="n">
        <f aca="false">IF(AND(ISBLANK(B2133),NOT(ISBLANK(B2134))),1,-1)</f>
        <v>-1</v>
      </c>
      <c r="I2134" s="0" t="n">
        <f aca="false">IF(ISBLANK(B2132),IF(AND(B2133=B2134,NOT(ISBLANK(B2133)),NOT(ISBLANK(B2134))),1,-1),-1)</f>
        <v>-1</v>
      </c>
      <c r="J2134" s="0" t="n">
        <f aca="false">IF(MAX(G2134:I2134)&lt;0,IF(OR(B2134=B2133,B2133=B2132),1,-1),MAX(G2134:I2134))</f>
        <v>0</v>
      </c>
    </row>
    <row r="2135" customFormat="false" ht="13.8" hidden="false" customHeight="false" outlineLevel="0" collapsed="false">
      <c r="A2135" s="7" t="n">
        <f aca="false">MAX(G2135:J2135)</f>
        <v>0</v>
      </c>
      <c r="B2135" s="8"/>
      <c r="C2135" s="9" t="e">
        <f aca="false">INDEX(SupplierNomenclature!$E$3:$E$10000,MATCH(B2135,SupplierNomenclature!$I$3:$I$10000,0))</f>
        <v>#N/A</v>
      </c>
      <c r="D2135" s="6" t="n">
        <f aca="false">IF(ISBLANK(B2135), , IF(ISBLANK(B2134), D2133+1, D2134))</f>
        <v>0</v>
      </c>
      <c r="E2135" s="9" t="n">
        <f aca="false">IF(ISBLANK(B2135),,IF(OR(ISBLANK(B2134), B2134="Баркод"),1,E2134+1))</f>
        <v>0</v>
      </c>
      <c r="F2135" s="9" t="n">
        <f aca="false">IF(ISBLANK(B2136), E2135/2,)</f>
        <v>0</v>
      </c>
      <c r="G2135" s="0" t="n">
        <f aca="false">IF(ISBLANK(B2135),0,-1)</f>
        <v>0</v>
      </c>
      <c r="H2135" s="0" t="n">
        <f aca="false">IF(AND(ISBLANK(B2134),NOT(ISBLANK(B2135))),1,-1)</f>
        <v>-1</v>
      </c>
      <c r="I2135" s="0" t="n">
        <f aca="false">IF(ISBLANK(B2133),IF(AND(B2134=B2135,NOT(ISBLANK(B2134)),NOT(ISBLANK(B2135))),1,-1),-1)</f>
        <v>-1</v>
      </c>
      <c r="J2135" s="0" t="n">
        <f aca="false">IF(MAX(G2135:I2135)&lt;0,IF(OR(B2135=B2134,B2134=B2133),1,-1),MAX(G2135:I2135))</f>
        <v>0</v>
      </c>
    </row>
    <row r="2136" customFormat="false" ht="13.8" hidden="false" customHeight="false" outlineLevel="0" collapsed="false">
      <c r="A2136" s="7" t="n">
        <f aca="false">MAX(G2136:J2136)</f>
        <v>0</v>
      </c>
      <c r="B2136" s="8"/>
      <c r="C2136" s="9" t="e">
        <f aca="false">INDEX(SupplierNomenclature!$E$3:$E$10000,MATCH(B2136,SupplierNomenclature!$I$3:$I$10000,0))</f>
        <v>#N/A</v>
      </c>
      <c r="D2136" s="6" t="n">
        <f aca="false">IF(ISBLANK(B2136), , IF(ISBLANK(B2135), D2134+1, D2135))</f>
        <v>0</v>
      </c>
      <c r="E2136" s="9" t="n">
        <f aca="false">IF(ISBLANK(B2136),,IF(OR(ISBLANK(B2135), B2135="Баркод"),1,E2135+1))</f>
        <v>0</v>
      </c>
      <c r="F2136" s="9" t="n">
        <f aca="false">IF(ISBLANK(B2137), E2136/2,)</f>
        <v>0</v>
      </c>
      <c r="G2136" s="0" t="n">
        <f aca="false">IF(ISBLANK(B2136),0,-1)</f>
        <v>0</v>
      </c>
      <c r="H2136" s="0" t="n">
        <f aca="false">IF(AND(ISBLANK(B2135),NOT(ISBLANK(B2136))),1,-1)</f>
        <v>-1</v>
      </c>
      <c r="I2136" s="0" t="n">
        <f aca="false">IF(ISBLANK(B2134),IF(AND(B2135=B2136,NOT(ISBLANK(B2135)),NOT(ISBLANK(B2136))),1,-1),-1)</f>
        <v>-1</v>
      </c>
      <c r="J2136" s="0" t="n">
        <f aca="false">IF(MAX(G2136:I2136)&lt;0,IF(OR(B2136=B2135,B2135=B2134),1,-1),MAX(G2136:I2136))</f>
        <v>0</v>
      </c>
    </row>
    <row r="2137" customFormat="false" ht="13.8" hidden="false" customHeight="false" outlineLevel="0" collapsed="false">
      <c r="A2137" s="7" t="n">
        <f aca="false">MAX(G2137:J2137)</f>
        <v>0</v>
      </c>
      <c r="B2137" s="8"/>
      <c r="C2137" s="9" t="e">
        <f aca="false">INDEX(SupplierNomenclature!$E$3:$E$10000,MATCH(B2137,SupplierNomenclature!$I$3:$I$10000,0))</f>
        <v>#N/A</v>
      </c>
      <c r="D2137" s="6" t="n">
        <f aca="false">IF(ISBLANK(B2137), , IF(ISBLANK(B2136), D2135+1, D2136))</f>
        <v>0</v>
      </c>
      <c r="E2137" s="9" t="n">
        <f aca="false">IF(ISBLANK(B2137),,IF(OR(ISBLANK(B2136), B2136="Баркод"),1,E2136+1))</f>
        <v>0</v>
      </c>
      <c r="F2137" s="9" t="n">
        <f aca="false">IF(ISBLANK(B2138), E2137/2,)</f>
        <v>0</v>
      </c>
      <c r="G2137" s="0" t="n">
        <f aca="false">IF(ISBLANK(B2137),0,-1)</f>
        <v>0</v>
      </c>
      <c r="H2137" s="0" t="n">
        <f aca="false">IF(AND(ISBLANK(B2136),NOT(ISBLANK(B2137))),1,-1)</f>
        <v>-1</v>
      </c>
      <c r="I2137" s="0" t="n">
        <f aca="false">IF(ISBLANK(B2135),IF(AND(B2136=B2137,NOT(ISBLANK(B2136)),NOT(ISBLANK(B2137))),1,-1),-1)</f>
        <v>-1</v>
      </c>
      <c r="J2137" s="0" t="n">
        <f aca="false">IF(MAX(G2137:I2137)&lt;0,IF(OR(B2137=B2136,B2136=B2135),1,-1),MAX(G2137:I2137))</f>
        <v>0</v>
      </c>
    </row>
    <row r="2138" customFormat="false" ht="13.8" hidden="false" customHeight="false" outlineLevel="0" collapsed="false">
      <c r="A2138" s="7" t="n">
        <f aca="false">MAX(G2138:J2138)</f>
        <v>0</v>
      </c>
      <c r="B2138" s="8"/>
      <c r="C2138" s="9" t="e">
        <f aca="false">INDEX(SupplierNomenclature!$E$3:$E$10000,MATCH(B2138,SupplierNomenclature!$I$3:$I$10000,0))</f>
        <v>#N/A</v>
      </c>
      <c r="D2138" s="6" t="n">
        <f aca="false">IF(ISBLANK(B2138), , IF(ISBLANK(B2137), D2136+1, D2137))</f>
        <v>0</v>
      </c>
      <c r="E2138" s="9" t="n">
        <f aca="false">IF(ISBLANK(B2138),,IF(OR(ISBLANK(B2137), B2137="Баркод"),1,E2137+1))</f>
        <v>0</v>
      </c>
      <c r="F2138" s="9" t="n">
        <f aca="false">IF(ISBLANK(B2139), E2138/2,)</f>
        <v>0</v>
      </c>
      <c r="G2138" s="0" t="n">
        <f aca="false">IF(ISBLANK(B2138),0,-1)</f>
        <v>0</v>
      </c>
      <c r="H2138" s="0" t="n">
        <f aca="false">IF(AND(ISBLANK(B2137),NOT(ISBLANK(B2138))),1,-1)</f>
        <v>-1</v>
      </c>
      <c r="I2138" s="0" t="n">
        <f aca="false">IF(ISBLANK(B2136),IF(AND(B2137=B2138,NOT(ISBLANK(B2137)),NOT(ISBLANK(B2138))),1,-1),-1)</f>
        <v>-1</v>
      </c>
      <c r="J2138" s="0" t="n">
        <f aca="false">IF(MAX(G2138:I2138)&lt;0,IF(OR(B2138=B2137,B2137=B2136),1,-1),MAX(G2138:I2138))</f>
        <v>0</v>
      </c>
    </row>
    <row r="2139" customFormat="false" ht="13.8" hidden="false" customHeight="false" outlineLevel="0" collapsed="false">
      <c r="A2139" s="7" t="n">
        <f aca="false">MAX(G2139:J2139)</f>
        <v>0</v>
      </c>
      <c r="B2139" s="8"/>
      <c r="C2139" s="9" t="e">
        <f aca="false">INDEX(SupplierNomenclature!$E$3:$E$10000,MATCH(B2139,SupplierNomenclature!$I$3:$I$10000,0))</f>
        <v>#N/A</v>
      </c>
      <c r="D2139" s="6" t="n">
        <f aca="false">IF(ISBLANK(B2139), , IF(ISBLANK(B2138), D2137+1, D2138))</f>
        <v>0</v>
      </c>
      <c r="E2139" s="9" t="n">
        <f aca="false">IF(ISBLANK(B2139),,IF(OR(ISBLANK(B2138), B2138="Баркод"),1,E2138+1))</f>
        <v>0</v>
      </c>
      <c r="F2139" s="9" t="n">
        <f aca="false">IF(ISBLANK(B2140), E2139/2,)</f>
        <v>0</v>
      </c>
      <c r="G2139" s="0" t="n">
        <f aca="false">IF(ISBLANK(B2139),0,-1)</f>
        <v>0</v>
      </c>
      <c r="H2139" s="0" t="n">
        <f aca="false">IF(AND(ISBLANK(B2138),NOT(ISBLANK(B2139))),1,-1)</f>
        <v>-1</v>
      </c>
      <c r="I2139" s="0" t="n">
        <f aca="false">IF(ISBLANK(B2137),IF(AND(B2138=B2139,NOT(ISBLANK(B2138)),NOT(ISBLANK(B2139))),1,-1),-1)</f>
        <v>-1</v>
      </c>
      <c r="J2139" s="0" t="n">
        <f aca="false">IF(MAX(G2139:I2139)&lt;0,IF(OR(B2139=B2138,B2138=B2137),1,-1),MAX(G2139:I2139))</f>
        <v>0</v>
      </c>
    </row>
    <row r="2140" customFormat="false" ht="13.8" hidden="false" customHeight="false" outlineLevel="0" collapsed="false">
      <c r="A2140" s="7" t="n">
        <f aca="false">MAX(G2140:J2140)</f>
        <v>0</v>
      </c>
      <c r="B2140" s="8"/>
      <c r="C2140" s="9" t="e">
        <f aca="false">INDEX(SupplierNomenclature!$E$3:$E$10000,MATCH(B2140,SupplierNomenclature!$I$3:$I$10000,0))</f>
        <v>#N/A</v>
      </c>
      <c r="D2140" s="6" t="n">
        <f aca="false">IF(ISBLANK(B2140), , IF(ISBLANK(B2139), D2138+1, D2139))</f>
        <v>0</v>
      </c>
      <c r="E2140" s="9" t="n">
        <f aca="false">IF(ISBLANK(B2140),,IF(OR(ISBLANK(B2139), B2139="Баркод"),1,E2139+1))</f>
        <v>0</v>
      </c>
      <c r="F2140" s="9" t="n">
        <f aca="false">IF(ISBLANK(B2141), E2140/2,)</f>
        <v>0</v>
      </c>
      <c r="G2140" s="0" t="n">
        <f aca="false">IF(ISBLANK(B2140),0,-1)</f>
        <v>0</v>
      </c>
      <c r="H2140" s="0" t="n">
        <f aca="false">IF(AND(ISBLANK(B2139),NOT(ISBLANK(B2140))),1,-1)</f>
        <v>-1</v>
      </c>
      <c r="I2140" s="0" t="n">
        <f aca="false">IF(ISBLANK(B2138),IF(AND(B2139=B2140,NOT(ISBLANK(B2139)),NOT(ISBLANK(B2140))),1,-1),-1)</f>
        <v>-1</v>
      </c>
      <c r="J2140" s="0" t="n">
        <f aca="false">IF(MAX(G2140:I2140)&lt;0,IF(OR(B2140=B2139,B2139=B2138),1,-1),MAX(G2140:I2140))</f>
        <v>0</v>
      </c>
    </row>
    <row r="2141" customFormat="false" ht="13.8" hidden="false" customHeight="false" outlineLevel="0" collapsed="false">
      <c r="A2141" s="7" t="n">
        <f aca="false">MAX(G2141:J2141)</f>
        <v>0</v>
      </c>
      <c r="B2141" s="8"/>
      <c r="C2141" s="9" t="e">
        <f aca="false">INDEX(SupplierNomenclature!$E$3:$E$10000,MATCH(B2141,SupplierNomenclature!$I$3:$I$10000,0))</f>
        <v>#N/A</v>
      </c>
      <c r="D2141" s="6" t="n">
        <f aca="false">IF(ISBLANK(B2141), , IF(ISBLANK(B2140), D2139+1, D2140))</f>
        <v>0</v>
      </c>
      <c r="E2141" s="9" t="n">
        <f aca="false">IF(ISBLANK(B2141),,IF(OR(ISBLANK(B2140), B2140="Баркод"),1,E2140+1))</f>
        <v>0</v>
      </c>
      <c r="F2141" s="9" t="n">
        <f aca="false">IF(ISBLANK(B2142), E2141/2,)</f>
        <v>0</v>
      </c>
      <c r="G2141" s="0" t="n">
        <f aca="false">IF(ISBLANK(B2141),0,-1)</f>
        <v>0</v>
      </c>
      <c r="H2141" s="0" t="n">
        <f aca="false">IF(AND(ISBLANK(B2140),NOT(ISBLANK(B2141))),1,-1)</f>
        <v>-1</v>
      </c>
      <c r="I2141" s="0" t="n">
        <f aca="false">IF(ISBLANK(B2139),IF(AND(B2140=B2141,NOT(ISBLANK(B2140)),NOT(ISBLANK(B2141))),1,-1),-1)</f>
        <v>-1</v>
      </c>
      <c r="J2141" s="0" t="n">
        <f aca="false">IF(MAX(G2141:I2141)&lt;0,IF(OR(B2141=B2140,B2140=B2139),1,-1),MAX(G2141:I2141))</f>
        <v>0</v>
      </c>
    </row>
    <row r="2142" customFormat="false" ht="13.8" hidden="false" customHeight="false" outlineLevel="0" collapsed="false">
      <c r="A2142" s="7" t="n">
        <f aca="false">MAX(G2142:J2142)</f>
        <v>0</v>
      </c>
      <c r="B2142" s="8"/>
      <c r="C2142" s="9" t="e">
        <f aca="false">INDEX(SupplierNomenclature!$E$3:$E$10000,MATCH(B2142,SupplierNomenclature!$I$3:$I$10000,0))</f>
        <v>#N/A</v>
      </c>
      <c r="D2142" s="6" t="n">
        <f aca="false">IF(ISBLANK(B2142), , IF(ISBLANK(B2141), D2140+1, D2141))</f>
        <v>0</v>
      </c>
      <c r="E2142" s="9" t="n">
        <f aca="false">IF(ISBLANK(B2142),,IF(OR(ISBLANK(B2141), B2141="Баркод"),1,E2141+1))</f>
        <v>0</v>
      </c>
      <c r="F2142" s="9" t="n">
        <f aca="false">IF(ISBLANK(B2143), E2142/2,)</f>
        <v>0</v>
      </c>
      <c r="G2142" s="0" t="n">
        <f aca="false">IF(ISBLANK(B2142),0,-1)</f>
        <v>0</v>
      </c>
      <c r="H2142" s="0" t="n">
        <f aca="false">IF(AND(ISBLANK(B2141),NOT(ISBLANK(B2142))),1,-1)</f>
        <v>-1</v>
      </c>
      <c r="I2142" s="0" t="n">
        <f aca="false">IF(ISBLANK(B2140),IF(AND(B2141=B2142,NOT(ISBLANK(B2141)),NOT(ISBLANK(B2142))),1,-1),-1)</f>
        <v>-1</v>
      </c>
      <c r="J2142" s="0" t="n">
        <f aca="false">IF(MAX(G2142:I2142)&lt;0,IF(OR(B2142=B2141,B2141=B2140),1,-1),MAX(G2142:I2142))</f>
        <v>0</v>
      </c>
    </row>
    <row r="2143" customFormat="false" ht="13.8" hidden="false" customHeight="false" outlineLevel="0" collapsed="false">
      <c r="A2143" s="7" t="n">
        <f aca="false">MAX(G2143:J2143)</f>
        <v>0</v>
      </c>
      <c r="B2143" s="8"/>
      <c r="C2143" s="9" t="e">
        <f aca="false">INDEX(SupplierNomenclature!$E$3:$E$10000,MATCH(B2143,SupplierNomenclature!$I$3:$I$10000,0))</f>
        <v>#N/A</v>
      </c>
      <c r="D2143" s="6" t="n">
        <f aca="false">IF(ISBLANK(B2143), , IF(ISBLANK(B2142), D2141+1, D2142))</f>
        <v>0</v>
      </c>
      <c r="E2143" s="9" t="n">
        <f aca="false">IF(ISBLANK(B2143),,IF(OR(ISBLANK(B2142), B2142="Баркод"),1,E2142+1))</f>
        <v>0</v>
      </c>
      <c r="F2143" s="9" t="n">
        <f aca="false">IF(ISBLANK(B2144), E2143/2,)</f>
        <v>0</v>
      </c>
      <c r="G2143" s="0" t="n">
        <f aca="false">IF(ISBLANK(B2143),0,-1)</f>
        <v>0</v>
      </c>
      <c r="H2143" s="0" t="n">
        <f aca="false">IF(AND(ISBLANK(B2142),NOT(ISBLANK(B2143))),1,-1)</f>
        <v>-1</v>
      </c>
      <c r="I2143" s="0" t="n">
        <f aca="false">IF(ISBLANK(B2141),IF(AND(B2142=B2143,NOT(ISBLANK(B2142)),NOT(ISBLANK(B2143))),1,-1),-1)</f>
        <v>-1</v>
      </c>
      <c r="J2143" s="0" t="n">
        <f aca="false">IF(MAX(G2143:I2143)&lt;0,IF(OR(B2143=B2142,B2142=B2141),1,-1),MAX(G2143:I2143))</f>
        <v>0</v>
      </c>
    </row>
    <row r="2144" customFormat="false" ht="13.8" hidden="false" customHeight="false" outlineLevel="0" collapsed="false">
      <c r="A2144" s="7" t="n">
        <f aca="false">MAX(G2144:J2144)</f>
        <v>0</v>
      </c>
      <c r="B2144" s="8"/>
      <c r="C2144" s="9" t="e">
        <f aca="false">INDEX(SupplierNomenclature!$E$3:$E$10000,MATCH(B2144,SupplierNomenclature!$I$3:$I$10000,0))</f>
        <v>#N/A</v>
      </c>
      <c r="D2144" s="6" t="n">
        <f aca="false">IF(ISBLANK(B2144), , IF(ISBLANK(B2143), D2142+1, D2143))</f>
        <v>0</v>
      </c>
      <c r="E2144" s="9" t="n">
        <f aca="false">IF(ISBLANK(B2144),,IF(OR(ISBLANK(B2143), B2143="Баркод"),1,E2143+1))</f>
        <v>0</v>
      </c>
      <c r="F2144" s="9" t="n">
        <f aca="false">IF(ISBLANK(B2145), E2144/2,)</f>
        <v>0</v>
      </c>
      <c r="G2144" s="0" t="n">
        <f aca="false">IF(ISBLANK(B2144),0,-1)</f>
        <v>0</v>
      </c>
      <c r="H2144" s="0" t="n">
        <f aca="false">IF(AND(ISBLANK(B2143),NOT(ISBLANK(B2144))),1,-1)</f>
        <v>-1</v>
      </c>
      <c r="I2144" s="0" t="n">
        <f aca="false">IF(ISBLANK(B2142),IF(AND(B2143=B2144,NOT(ISBLANK(B2143)),NOT(ISBLANK(B2144))),1,-1),-1)</f>
        <v>-1</v>
      </c>
      <c r="J2144" s="0" t="n">
        <f aca="false">IF(MAX(G2144:I2144)&lt;0,IF(OR(B2144=B2143,B2143=B2142),1,-1),MAX(G2144:I2144))</f>
        <v>0</v>
      </c>
    </row>
    <row r="2145" customFormat="false" ht="13.8" hidden="false" customHeight="false" outlineLevel="0" collapsed="false">
      <c r="A2145" s="7" t="n">
        <f aca="false">MAX(G2145:J2145)</f>
        <v>0</v>
      </c>
      <c r="B2145" s="8"/>
      <c r="C2145" s="9" t="e">
        <f aca="false">INDEX(SupplierNomenclature!$E$3:$E$10000,MATCH(B2145,SupplierNomenclature!$I$3:$I$10000,0))</f>
        <v>#N/A</v>
      </c>
      <c r="D2145" s="6" t="n">
        <f aca="false">IF(ISBLANK(B2145), , IF(ISBLANK(B2144), D2143+1, D2144))</f>
        <v>0</v>
      </c>
      <c r="E2145" s="9" t="n">
        <f aca="false">IF(ISBLANK(B2145),,IF(OR(ISBLANK(B2144), B2144="Баркод"),1,E2144+1))</f>
        <v>0</v>
      </c>
      <c r="F2145" s="9" t="n">
        <f aca="false">IF(ISBLANK(B2146), E2145/2,)</f>
        <v>0</v>
      </c>
      <c r="G2145" s="0" t="n">
        <f aca="false">IF(ISBLANK(B2145),0,-1)</f>
        <v>0</v>
      </c>
      <c r="H2145" s="0" t="n">
        <f aca="false">IF(AND(ISBLANK(B2144),NOT(ISBLANK(B2145))),1,-1)</f>
        <v>-1</v>
      </c>
      <c r="I2145" s="0" t="n">
        <f aca="false">IF(ISBLANK(B2143),IF(AND(B2144=B2145,NOT(ISBLANK(B2144)),NOT(ISBLANK(B2145))),1,-1),-1)</f>
        <v>-1</v>
      </c>
      <c r="J2145" s="0" t="n">
        <f aca="false">IF(MAX(G2145:I2145)&lt;0,IF(OR(B2145=B2144,B2144=B2143),1,-1),MAX(G2145:I2145))</f>
        <v>0</v>
      </c>
    </row>
    <row r="2146" customFormat="false" ht="13.8" hidden="false" customHeight="false" outlineLevel="0" collapsed="false">
      <c r="A2146" s="7" t="n">
        <f aca="false">MAX(G2146:J2146)</f>
        <v>0</v>
      </c>
      <c r="B2146" s="8"/>
      <c r="C2146" s="9" t="e">
        <f aca="false">INDEX(SupplierNomenclature!$E$3:$E$10000,MATCH(B2146,SupplierNomenclature!$I$3:$I$10000,0))</f>
        <v>#N/A</v>
      </c>
      <c r="D2146" s="6" t="n">
        <f aca="false">IF(ISBLANK(B2146), , IF(ISBLANK(B2145), D2144+1, D2145))</f>
        <v>0</v>
      </c>
      <c r="E2146" s="9" t="n">
        <f aca="false">IF(ISBLANK(B2146),,IF(OR(ISBLANK(B2145), B2145="Баркод"),1,E2145+1))</f>
        <v>0</v>
      </c>
      <c r="F2146" s="9" t="n">
        <f aca="false">IF(ISBLANK(B2147), E2146/2,)</f>
        <v>0</v>
      </c>
      <c r="G2146" s="0" t="n">
        <f aca="false">IF(ISBLANK(B2146),0,-1)</f>
        <v>0</v>
      </c>
      <c r="H2146" s="0" t="n">
        <f aca="false">IF(AND(ISBLANK(B2145),NOT(ISBLANK(B2146))),1,-1)</f>
        <v>-1</v>
      </c>
      <c r="I2146" s="0" t="n">
        <f aca="false">IF(ISBLANK(B2144),IF(AND(B2145=B2146,NOT(ISBLANK(B2145)),NOT(ISBLANK(B2146))),1,-1),-1)</f>
        <v>-1</v>
      </c>
      <c r="J2146" s="0" t="n">
        <f aca="false">IF(MAX(G2146:I2146)&lt;0,IF(OR(B2146=B2145,B2145=B2144),1,-1),MAX(G2146:I2146))</f>
        <v>0</v>
      </c>
    </row>
    <row r="2147" customFormat="false" ht="13.8" hidden="false" customHeight="false" outlineLevel="0" collapsed="false">
      <c r="A2147" s="7" t="n">
        <f aca="false">MAX(G2147:J2147)</f>
        <v>0</v>
      </c>
      <c r="B2147" s="8"/>
      <c r="C2147" s="9" t="e">
        <f aca="false">INDEX(SupplierNomenclature!$E$3:$E$10000,MATCH(B2147,SupplierNomenclature!$I$3:$I$10000,0))</f>
        <v>#N/A</v>
      </c>
      <c r="D2147" s="6" t="n">
        <f aca="false">IF(ISBLANK(B2147), , IF(ISBLANK(B2146), D2145+1, D2146))</f>
        <v>0</v>
      </c>
      <c r="E2147" s="9" t="n">
        <f aca="false">IF(ISBLANK(B2147),,IF(OR(ISBLANK(B2146), B2146="Баркод"),1,E2146+1))</f>
        <v>0</v>
      </c>
      <c r="F2147" s="9" t="n">
        <f aca="false">IF(ISBLANK(B2148), E2147/2,)</f>
        <v>0</v>
      </c>
      <c r="G2147" s="0" t="n">
        <f aca="false">IF(ISBLANK(B2147),0,-1)</f>
        <v>0</v>
      </c>
      <c r="H2147" s="0" t="n">
        <f aca="false">IF(AND(ISBLANK(B2146),NOT(ISBLANK(B2147))),1,-1)</f>
        <v>-1</v>
      </c>
      <c r="I2147" s="0" t="n">
        <f aca="false">IF(ISBLANK(B2145),IF(AND(B2146=B2147,NOT(ISBLANK(B2146)),NOT(ISBLANK(B2147))),1,-1),-1)</f>
        <v>-1</v>
      </c>
      <c r="J2147" s="0" t="n">
        <f aca="false">IF(MAX(G2147:I2147)&lt;0,IF(OR(B2147=B2146,B2146=B2145),1,-1),MAX(G2147:I2147))</f>
        <v>0</v>
      </c>
    </row>
    <row r="2148" customFormat="false" ht="13.8" hidden="false" customHeight="false" outlineLevel="0" collapsed="false">
      <c r="A2148" s="7" t="n">
        <f aca="false">MAX(G2148:J2148)</f>
        <v>0</v>
      </c>
      <c r="B2148" s="8"/>
      <c r="C2148" s="9" t="e">
        <f aca="false">INDEX(SupplierNomenclature!$E$3:$E$10000,MATCH(B2148,SupplierNomenclature!$I$3:$I$10000,0))</f>
        <v>#N/A</v>
      </c>
      <c r="D2148" s="6" t="n">
        <f aca="false">IF(ISBLANK(B2148), , IF(ISBLANK(B2147), D2146+1, D2147))</f>
        <v>0</v>
      </c>
      <c r="E2148" s="9" t="n">
        <f aca="false">IF(ISBLANK(B2148),,IF(OR(ISBLANK(B2147), B2147="Баркод"),1,E2147+1))</f>
        <v>0</v>
      </c>
      <c r="F2148" s="9" t="n">
        <f aca="false">IF(ISBLANK(B2149), E2148/2,)</f>
        <v>0</v>
      </c>
      <c r="G2148" s="0" t="n">
        <f aca="false">IF(ISBLANK(B2148),0,-1)</f>
        <v>0</v>
      </c>
      <c r="H2148" s="0" t="n">
        <f aca="false">IF(AND(ISBLANK(B2147),NOT(ISBLANK(B2148))),1,-1)</f>
        <v>-1</v>
      </c>
      <c r="I2148" s="0" t="n">
        <f aca="false">IF(ISBLANK(B2146),IF(AND(B2147=B2148,NOT(ISBLANK(B2147)),NOT(ISBLANK(B2148))),1,-1),-1)</f>
        <v>-1</v>
      </c>
      <c r="J2148" s="0" t="n">
        <f aca="false">IF(MAX(G2148:I2148)&lt;0,IF(OR(B2148=B2147,B2147=B2146),1,-1),MAX(G2148:I2148))</f>
        <v>0</v>
      </c>
    </row>
    <row r="2149" customFormat="false" ht="13.8" hidden="false" customHeight="false" outlineLevel="0" collapsed="false">
      <c r="A2149" s="7" t="n">
        <f aca="false">MAX(G2149:J2149)</f>
        <v>0</v>
      </c>
      <c r="B2149" s="8"/>
      <c r="C2149" s="9" t="e">
        <f aca="false">INDEX(SupplierNomenclature!$E$3:$E$10000,MATCH(B2149,SupplierNomenclature!$I$3:$I$10000,0))</f>
        <v>#N/A</v>
      </c>
      <c r="D2149" s="6" t="n">
        <f aca="false">IF(ISBLANK(B2149), , IF(ISBLANK(B2148), D2147+1, D2148))</f>
        <v>0</v>
      </c>
      <c r="E2149" s="9" t="n">
        <f aca="false">IF(ISBLANK(B2149),,IF(OR(ISBLANK(B2148), B2148="Баркод"),1,E2148+1))</f>
        <v>0</v>
      </c>
      <c r="F2149" s="9" t="n">
        <f aca="false">IF(ISBLANK(B2150), E2149/2,)</f>
        <v>0</v>
      </c>
      <c r="G2149" s="0" t="n">
        <f aca="false">IF(ISBLANK(B2149),0,-1)</f>
        <v>0</v>
      </c>
      <c r="H2149" s="0" t="n">
        <f aca="false">IF(AND(ISBLANK(B2148),NOT(ISBLANK(B2149))),1,-1)</f>
        <v>-1</v>
      </c>
      <c r="I2149" s="0" t="n">
        <f aca="false">IF(ISBLANK(B2147),IF(AND(B2148=B2149,NOT(ISBLANK(B2148)),NOT(ISBLANK(B2149))),1,-1),-1)</f>
        <v>-1</v>
      </c>
      <c r="J2149" s="0" t="n">
        <f aca="false">IF(MAX(G2149:I2149)&lt;0,IF(OR(B2149=B2148,B2148=B2147),1,-1),MAX(G2149:I2149))</f>
        <v>0</v>
      </c>
    </row>
    <row r="2150" customFormat="false" ht="13.8" hidden="false" customHeight="false" outlineLevel="0" collapsed="false">
      <c r="A2150" s="7" t="n">
        <f aca="false">MAX(G2150:J2150)</f>
        <v>0</v>
      </c>
      <c r="B2150" s="8"/>
      <c r="C2150" s="9" t="e">
        <f aca="false">INDEX(SupplierNomenclature!$E$3:$E$10000,MATCH(B2150,SupplierNomenclature!$I$3:$I$10000,0))</f>
        <v>#N/A</v>
      </c>
      <c r="D2150" s="6" t="n">
        <f aca="false">IF(ISBLANK(B2150), , IF(ISBLANK(B2149), D2148+1, D2149))</f>
        <v>0</v>
      </c>
      <c r="E2150" s="9" t="n">
        <f aca="false">IF(ISBLANK(B2150),,IF(OR(ISBLANK(B2149), B2149="Баркод"),1,E2149+1))</f>
        <v>0</v>
      </c>
      <c r="F2150" s="9" t="n">
        <f aca="false">IF(ISBLANK(B2151), E2150/2,)</f>
        <v>0</v>
      </c>
      <c r="G2150" s="0" t="n">
        <f aca="false">IF(ISBLANK(B2150),0,-1)</f>
        <v>0</v>
      </c>
      <c r="H2150" s="0" t="n">
        <f aca="false">IF(AND(ISBLANK(B2149),NOT(ISBLANK(B2150))),1,-1)</f>
        <v>-1</v>
      </c>
      <c r="I2150" s="0" t="n">
        <f aca="false">IF(ISBLANK(B2148),IF(AND(B2149=B2150,NOT(ISBLANK(B2149)),NOT(ISBLANK(B2150))),1,-1),-1)</f>
        <v>-1</v>
      </c>
      <c r="J2150" s="0" t="n">
        <f aca="false">IF(MAX(G2150:I2150)&lt;0,IF(OR(B2150=B2149,B2149=B2148),1,-1),MAX(G2150:I2150))</f>
        <v>0</v>
      </c>
    </row>
    <row r="2151" customFormat="false" ht="13.8" hidden="false" customHeight="false" outlineLevel="0" collapsed="false">
      <c r="A2151" s="7" t="n">
        <f aca="false">MAX(G2151:J2151)</f>
        <v>0</v>
      </c>
      <c r="B2151" s="8"/>
      <c r="C2151" s="9" t="e">
        <f aca="false">INDEX(SupplierNomenclature!$E$3:$E$10000,MATCH(B2151,SupplierNomenclature!$I$3:$I$10000,0))</f>
        <v>#N/A</v>
      </c>
      <c r="D2151" s="6" t="n">
        <f aca="false">IF(ISBLANK(B2151), , IF(ISBLANK(B2150), D2149+1, D2150))</f>
        <v>0</v>
      </c>
      <c r="E2151" s="9" t="n">
        <f aca="false">IF(ISBLANK(B2151),,IF(OR(ISBLANK(B2150), B2150="Баркод"),1,E2150+1))</f>
        <v>0</v>
      </c>
      <c r="F2151" s="9" t="n">
        <f aca="false">IF(ISBLANK(B2152), E2151/2,)</f>
        <v>0</v>
      </c>
      <c r="G2151" s="0" t="n">
        <f aca="false">IF(ISBLANK(B2151),0,-1)</f>
        <v>0</v>
      </c>
      <c r="H2151" s="0" t="n">
        <f aca="false">IF(AND(ISBLANK(B2150),NOT(ISBLANK(B2151))),1,-1)</f>
        <v>-1</v>
      </c>
      <c r="I2151" s="0" t="n">
        <f aca="false">IF(ISBLANK(B2149),IF(AND(B2150=B2151,NOT(ISBLANK(B2150)),NOT(ISBLANK(B2151))),1,-1),-1)</f>
        <v>-1</v>
      </c>
      <c r="J2151" s="0" t="n">
        <f aca="false">IF(MAX(G2151:I2151)&lt;0,IF(OR(B2151=B2150,B2150=B2149),1,-1),MAX(G2151:I2151))</f>
        <v>0</v>
      </c>
    </row>
    <row r="2152" customFormat="false" ht="13.8" hidden="false" customHeight="false" outlineLevel="0" collapsed="false">
      <c r="A2152" s="7" t="n">
        <f aca="false">MAX(G2152:J2152)</f>
        <v>0</v>
      </c>
      <c r="B2152" s="8"/>
      <c r="C2152" s="9" t="e">
        <f aca="false">INDEX(SupplierNomenclature!$E$3:$E$10000,MATCH(B2152,SupplierNomenclature!$I$3:$I$10000,0))</f>
        <v>#N/A</v>
      </c>
      <c r="D2152" s="6" t="n">
        <f aca="false">IF(ISBLANK(B2152), , IF(ISBLANK(B2151), D2150+1, D2151))</f>
        <v>0</v>
      </c>
      <c r="E2152" s="9" t="n">
        <f aca="false">IF(ISBLANK(B2152),,IF(OR(ISBLANK(B2151), B2151="Баркод"),1,E2151+1))</f>
        <v>0</v>
      </c>
      <c r="F2152" s="9" t="n">
        <f aca="false">IF(ISBLANK(B2153), E2152/2,)</f>
        <v>0</v>
      </c>
      <c r="G2152" s="0" t="n">
        <f aca="false">IF(ISBLANK(B2152),0,-1)</f>
        <v>0</v>
      </c>
      <c r="H2152" s="0" t="n">
        <f aca="false">IF(AND(ISBLANK(B2151),NOT(ISBLANK(B2152))),1,-1)</f>
        <v>-1</v>
      </c>
      <c r="I2152" s="0" t="n">
        <f aca="false">IF(ISBLANK(B2150),IF(AND(B2151=B2152,NOT(ISBLANK(B2151)),NOT(ISBLANK(B2152))),1,-1),-1)</f>
        <v>-1</v>
      </c>
      <c r="J2152" s="0" t="n">
        <f aca="false">IF(MAX(G2152:I2152)&lt;0,IF(OR(B2152=B2151,B2151=B2150),1,-1),MAX(G2152:I2152))</f>
        <v>0</v>
      </c>
    </row>
    <row r="2153" customFormat="false" ht="13.8" hidden="false" customHeight="false" outlineLevel="0" collapsed="false">
      <c r="A2153" s="7" t="n">
        <f aca="false">MAX(G2153:J2153)</f>
        <v>0</v>
      </c>
      <c r="B2153" s="8"/>
      <c r="C2153" s="9" t="e">
        <f aca="false">INDEX(SupplierNomenclature!$E$3:$E$10000,MATCH(B2153,SupplierNomenclature!$I$3:$I$10000,0))</f>
        <v>#N/A</v>
      </c>
      <c r="D2153" s="6" t="n">
        <f aca="false">IF(ISBLANK(B2153), , IF(ISBLANK(B2152), D2151+1, D2152))</f>
        <v>0</v>
      </c>
      <c r="E2153" s="9" t="n">
        <f aca="false">IF(ISBLANK(B2153),,IF(OR(ISBLANK(B2152), B2152="Баркод"),1,E2152+1))</f>
        <v>0</v>
      </c>
      <c r="F2153" s="9" t="n">
        <f aca="false">IF(ISBLANK(B2154), E2153/2,)</f>
        <v>0</v>
      </c>
      <c r="G2153" s="0" t="n">
        <f aca="false">IF(ISBLANK(B2153),0,-1)</f>
        <v>0</v>
      </c>
      <c r="H2153" s="0" t="n">
        <f aca="false">IF(AND(ISBLANK(B2152),NOT(ISBLANK(B2153))),1,-1)</f>
        <v>-1</v>
      </c>
      <c r="I2153" s="0" t="n">
        <f aca="false">IF(ISBLANK(B2151),IF(AND(B2152=B2153,NOT(ISBLANK(B2152)),NOT(ISBLANK(B2153))),1,-1),-1)</f>
        <v>-1</v>
      </c>
      <c r="J2153" s="0" t="n">
        <f aca="false">IF(MAX(G2153:I2153)&lt;0,IF(OR(B2153=B2152,B2152=B2151),1,-1),MAX(G2153:I2153))</f>
        <v>0</v>
      </c>
    </row>
    <row r="2154" customFormat="false" ht="13.8" hidden="false" customHeight="false" outlineLevel="0" collapsed="false">
      <c r="A2154" s="7" t="n">
        <f aca="false">MAX(G2154:J2154)</f>
        <v>0</v>
      </c>
      <c r="B2154" s="8"/>
      <c r="C2154" s="9" t="e">
        <f aca="false">INDEX(SupplierNomenclature!$E$3:$E$10000,MATCH(B2154,SupplierNomenclature!$I$3:$I$10000,0))</f>
        <v>#N/A</v>
      </c>
      <c r="D2154" s="6" t="n">
        <f aca="false">IF(ISBLANK(B2154), , IF(ISBLANK(B2153), D2152+1, D2153))</f>
        <v>0</v>
      </c>
      <c r="E2154" s="9" t="n">
        <f aca="false">IF(ISBLANK(B2154),,IF(OR(ISBLANK(B2153), B2153="Баркод"),1,E2153+1))</f>
        <v>0</v>
      </c>
      <c r="F2154" s="9" t="n">
        <f aca="false">IF(ISBLANK(B2155), E2154/2,)</f>
        <v>0</v>
      </c>
      <c r="G2154" s="0" t="n">
        <f aca="false">IF(ISBLANK(B2154),0,-1)</f>
        <v>0</v>
      </c>
      <c r="H2154" s="0" t="n">
        <f aca="false">IF(AND(ISBLANK(B2153),NOT(ISBLANK(B2154))),1,-1)</f>
        <v>-1</v>
      </c>
      <c r="I2154" s="0" t="n">
        <f aca="false">IF(ISBLANK(B2152),IF(AND(B2153=B2154,NOT(ISBLANK(B2153)),NOT(ISBLANK(B2154))),1,-1),-1)</f>
        <v>-1</v>
      </c>
      <c r="J2154" s="0" t="n">
        <f aca="false">IF(MAX(G2154:I2154)&lt;0,IF(OR(B2154=B2153,B2153=B2152),1,-1),MAX(G2154:I2154))</f>
        <v>0</v>
      </c>
    </row>
    <row r="2155" customFormat="false" ht="13.8" hidden="false" customHeight="false" outlineLevel="0" collapsed="false">
      <c r="A2155" s="7" t="n">
        <f aca="false">MAX(G2155:J2155)</f>
        <v>0</v>
      </c>
      <c r="B2155" s="8"/>
      <c r="C2155" s="9" t="e">
        <f aca="false">INDEX(SupplierNomenclature!$E$3:$E$10000,MATCH(B2155,SupplierNomenclature!$I$3:$I$10000,0))</f>
        <v>#N/A</v>
      </c>
      <c r="D2155" s="6" t="n">
        <f aca="false">IF(ISBLANK(B2155), , IF(ISBLANK(B2154), D2153+1, D2154))</f>
        <v>0</v>
      </c>
      <c r="E2155" s="9" t="n">
        <f aca="false">IF(ISBLANK(B2155),,IF(OR(ISBLANK(B2154), B2154="Баркод"),1,E2154+1))</f>
        <v>0</v>
      </c>
      <c r="F2155" s="9" t="n">
        <f aca="false">IF(ISBLANK(B2156), E2155/2,)</f>
        <v>0</v>
      </c>
      <c r="G2155" s="0" t="n">
        <f aca="false">IF(ISBLANK(B2155),0,-1)</f>
        <v>0</v>
      </c>
      <c r="H2155" s="0" t="n">
        <f aca="false">IF(AND(ISBLANK(B2154),NOT(ISBLANK(B2155))),1,-1)</f>
        <v>-1</v>
      </c>
      <c r="I2155" s="0" t="n">
        <f aca="false">IF(ISBLANK(B2153),IF(AND(B2154=B2155,NOT(ISBLANK(B2154)),NOT(ISBLANK(B2155))),1,-1),-1)</f>
        <v>-1</v>
      </c>
      <c r="J2155" s="0" t="n">
        <f aca="false">IF(MAX(G2155:I2155)&lt;0,IF(OR(B2155=B2154,B2154=B2153),1,-1),MAX(G2155:I2155))</f>
        <v>0</v>
      </c>
    </row>
    <row r="2156" customFormat="false" ht="13.8" hidden="false" customHeight="false" outlineLevel="0" collapsed="false">
      <c r="A2156" s="7" t="n">
        <f aca="false">MAX(G2156:J2156)</f>
        <v>0</v>
      </c>
      <c r="B2156" s="8"/>
      <c r="C2156" s="9" t="e">
        <f aca="false">INDEX(SupplierNomenclature!$E$3:$E$10000,MATCH(B2156,SupplierNomenclature!$I$3:$I$10000,0))</f>
        <v>#N/A</v>
      </c>
      <c r="D2156" s="6" t="n">
        <f aca="false">IF(ISBLANK(B2156), , IF(ISBLANK(B2155), D2154+1, D2155))</f>
        <v>0</v>
      </c>
      <c r="E2156" s="9" t="n">
        <f aca="false">IF(ISBLANK(B2156),,IF(OR(ISBLANK(B2155), B2155="Баркод"),1,E2155+1))</f>
        <v>0</v>
      </c>
      <c r="F2156" s="9" t="n">
        <f aca="false">IF(ISBLANK(B2157), E2156/2,)</f>
        <v>0</v>
      </c>
      <c r="G2156" s="0" t="n">
        <f aca="false">IF(ISBLANK(B2156),0,-1)</f>
        <v>0</v>
      </c>
      <c r="H2156" s="0" t="n">
        <f aca="false">IF(AND(ISBLANK(B2155),NOT(ISBLANK(B2156))),1,-1)</f>
        <v>-1</v>
      </c>
      <c r="I2156" s="0" t="n">
        <f aca="false">IF(ISBLANK(B2154),IF(AND(B2155=B2156,NOT(ISBLANK(B2155)),NOT(ISBLANK(B2156))),1,-1),-1)</f>
        <v>-1</v>
      </c>
      <c r="J2156" s="0" t="n">
        <f aca="false">IF(MAX(G2156:I2156)&lt;0,IF(OR(B2156=B2155,B2155=B2154),1,-1),MAX(G2156:I2156))</f>
        <v>0</v>
      </c>
    </row>
    <row r="2157" customFormat="false" ht="13.8" hidden="false" customHeight="false" outlineLevel="0" collapsed="false">
      <c r="A2157" s="7" t="n">
        <f aca="false">MAX(G2157:J2157)</f>
        <v>0</v>
      </c>
      <c r="B2157" s="8"/>
      <c r="C2157" s="9" t="e">
        <f aca="false">INDEX(SupplierNomenclature!$E$3:$E$10000,MATCH(B2157,SupplierNomenclature!$I$3:$I$10000,0))</f>
        <v>#N/A</v>
      </c>
      <c r="D2157" s="6" t="n">
        <f aca="false">IF(ISBLANK(B2157), , IF(ISBLANK(B2156), D2155+1, D2156))</f>
        <v>0</v>
      </c>
      <c r="E2157" s="9" t="n">
        <f aca="false">IF(ISBLANK(B2157),,IF(OR(ISBLANK(B2156), B2156="Баркод"),1,E2156+1))</f>
        <v>0</v>
      </c>
      <c r="F2157" s="9" t="n">
        <f aca="false">IF(ISBLANK(B2158), E2157/2,)</f>
        <v>0</v>
      </c>
      <c r="G2157" s="0" t="n">
        <f aca="false">IF(ISBLANK(B2157),0,-1)</f>
        <v>0</v>
      </c>
      <c r="H2157" s="0" t="n">
        <f aca="false">IF(AND(ISBLANK(B2156),NOT(ISBLANK(B2157))),1,-1)</f>
        <v>-1</v>
      </c>
      <c r="I2157" s="0" t="n">
        <f aca="false">IF(ISBLANK(B2155),IF(AND(B2156=B2157,NOT(ISBLANK(B2156)),NOT(ISBLANK(B2157))),1,-1),-1)</f>
        <v>-1</v>
      </c>
      <c r="J2157" s="0" t="n">
        <f aca="false">IF(MAX(G2157:I2157)&lt;0,IF(OR(B2157=B2156,B2156=B2155),1,-1),MAX(G2157:I2157))</f>
        <v>0</v>
      </c>
    </row>
    <row r="2158" customFormat="false" ht="13.8" hidden="false" customHeight="false" outlineLevel="0" collapsed="false">
      <c r="A2158" s="7" t="n">
        <f aca="false">MAX(G2158:J2158)</f>
        <v>0</v>
      </c>
      <c r="B2158" s="8"/>
      <c r="C2158" s="9" t="e">
        <f aca="false">INDEX(SupplierNomenclature!$E$3:$E$10000,MATCH(B2158,SupplierNomenclature!$I$3:$I$10000,0))</f>
        <v>#N/A</v>
      </c>
      <c r="D2158" s="6" t="n">
        <f aca="false">IF(ISBLANK(B2158), , IF(ISBLANK(B2157), D2156+1, D2157))</f>
        <v>0</v>
      </c>
      <c r="E2158" s="9" t="n">
        <f aca="false">IF(ISBLANK(B2158),,IF(OR(ISBLANK(B2157), B2157="Баркод"),1,E2157+1))</f>
        <v>0</v>
      </c>
      <c r="F2158" s="9" t="n">
        <f aca="false">IF(ISBLANK(B2159), E2158/2,)</f>
        <v>0</v>
      </c>
      <c r="G2158" s="0" t="n">
        <f aca="false">IF(ISBLANK(B2158),0,-1)</f>
        <v>0</v>
      </c>
      <c r="H2158" s="0" t="n">
        <f aca="false">IF(AND(ISBLANK(B2157),NOT(ISBLANK(B2158))),1,-1)</f>
        <v>-1</v>
      </c>
      <c r="I2158" s="0" t="n">
        <f aca="false">IF(ISBLANK(B2156),IF(AND(B2157=B2158,NOT(ISBLANK(B2157)),NOT(ISBLANK(B2158))),1,-1),-1)</f>
        <v>-1</v>
      </c>
      <c r="J2158" s="0" t="n">
        <f aca="false">IF(MAX(G2158:I2158)&lt;0,IF(OR(B2158=B2157,B2157=B2156),1,-1),MAX(G2158:I2158))</f>
        <v>0</v>
      </c>
    </row>
    <row r="2159" customFormat="false" ht="13.8" hidden="false" customHeight="false" outlineLevel="0" collapsed="false">
      <c r="A2159" s="7" t="n">
        <f aca="false">MAX(G2159:J2159)</f>
        <v>0</v>
      </c>
      <c r="B2159" s="8"/>
      <c r="C2159" s="9" t="e">
        <f aca="false">INDEX(SupplierNomenclature!$E$3:$E$10000,MATCH(B2159,SupplierNomenclature!$I$3:$I$10000,0))</f>
        <v>#N/A</v>
      </c>
      <c r="D2159" s="6" t="n">
        <f aca="false">IF(ISBLANK(B2159), , IF(ISBLANK(B2158), D2157+1, D2158))</f>
        <v>0</v>
      </c>
      <c r="E2159" s="9" t="n">
        <f aca="false">IF(ISBLANK(B2159),,IF(OR(ISBLANK(B2158), B2158="Баркод"),1,E2158+1))</f>
        <v>0</v>
      </c>
      <c r="F2159" s="9" t="n">
        <f aca="false">IF(ISBLANK(B2160), E2159/2,)</f>
        <v>0</v>
      </c>
      <c r="G2159" s="0" t="n">
        <f aca="false">IF(ISBLANK(B2159),0,-1)</f>
        <v>0</v>
      </c>
      <c r="H2159" s="0" t="n">
        <f aca="false">IF(AND(ISBLANK(B2158),NOT(ISBLANK(B2159))),1,-1)</f>
        <v>-1</v>
      </c>
      <c r="I2159" s="0" t="n">
        <f aca="false">IF(ISBLANK(B2157),IF(AND(B2158=B2159,NOT(ISBLANK(B2158)),NOT(ISBLANK(B2159))),1,-1),-1)</f>
        <v>-1</v>
      </c>
      <c r="J2159" s="0" t="n">
        <f aca="false">IF(MAX(G2159:I2159)&lt;0,IF(OR(B2159=B2158,B2158=B2157),1,-1),MAX(G2159:I2159))</f>
        <v>0</v>
      </c>
    </row>
    <row r="2160" customFormat="false" ht="13.8" hidden="false" customHeight="false" outlineLevel="0" collapsed="false">
      <c r="A2160" s="7" t="n">
        <f aca="false">MAX(G2160:J2160)</f>
        <v>0</v>
      </c>
      <c r="B2160" s="8"/>
      <c r="C2160" s="9" t="e">
        <f aca="false">INDEX(SupplierNomenclature!$E$3:$E$10000,MATCH(B2160,SupplierNomenclature!$I$3:$I$10000,0))</f>
        <v>#N/A</v>
      </c>
      <c r="D2160" s="6" t="n">
        <f aca="false">IF(ISBLANK(B2160), , IF(ISBLANK(B2159), D2158+1, D2159))</f>
        <v>0</v>
      </c>
      <c r="E2160" s="9" t="n">
        <f aca="false">IF(ISBLANK(B2160),,IF(OR(ISBLANK(B2159), B2159="Баркод"),1,E2159+1))</f>
        <v>0</v>
      </c>
      <c r="F2160" s="9" t="n">
        <f aca="false">IF(ISBLANK(B2161), E2160/2,)</f>
        <v>0</v>
      </c>
      <c r="G2160" s="0" t="n">
        <f aca="false">IF(ISBLANK(B2160),0,-1)</f>
        <v>0</v>
      </c>
      <c r="H2160" s="0" t="n">
        <f aca="false">IF(AND(ISBLANK(B2159),NOT(ISBLANK(B2160))),1,-1)</f>
        <v>-1</v>
      </c>
      <c r="I2160" s="0" t="n">
        <f aca="false">IF(ISBLANK(B2158),IF(AND(B2159=B2160,NOT(ISBLANK(B2159)),NOT(ISBLANK(B2160))),1,-1),-1)</f>
        <v>-1</v>
      </c>
      <c r="J2160" s="0" t="n">
        <f aca="false">IF(MAX(G2160:I2160)&lt;0,IF(OR(B2160=B2159,B2159=B2158),1,-1),MAX(G2160:I2160))</f>
        <v>0</v>
      </c>
    </row>
    <row r="2161" customFormat="false" ht="13.8" hidden="false" customHeight="false" outlineLevel="0" collapsed="false">
      <c r="A2161" s="7" t="n">
        <f aca="false">MAX(G2161:J2161)</f>
        <v>0</v>
      </c>
      <c r="B2161" s="8"/>
      <c r="C2161" s="9" t="e">
        <f aca="false">INDEX(SupplierNomenclature!$E$3:$E$10000,MATCH(B2161,SupplierNomenclature!$I$3:$I$10000,0))</f>
        <v>#N/A</v>
      </c>
      <c r="D2161" s="6" t="n">
        <f aca="false">IF(ISBLANK(B2161), , IF(ISBLANK(B2160), D2159+1, D2160))</f>
        <v>0</v>
      </c>
      <c r="E2161" s="9" t="n">
        <f aca="false">IF(ISBLANK(B2161),,IF(OR(ISBLANK(B2160), B2160="Баркод"),1,E2160+1))</f>
        <v>0</v>
      </c>
      <c r="F2161" s="9" t="n">
        <f aca="false">IF(ISBLANK(B2162), E2161/2,)</f>
        <v>0</v>
      </c>
      <c r="G2161" s="0" t="n">
        <f aca="false">IF(ISBLANK(B2161),0,-1)</f>
        <v>0</v>
      </c>
      <c r="H2161" s="0" t="n">
        <f aca="false">IF(AND(ISBLANK(B2160),NOT(ISBLANK(B2161))),1,-1)</f>
        <v>-1</v>
      </c>
      <c r="I2161" s="0" t="n">
        <f aca="false">IF(ISBLANK(B2159),IF(AND(B2160=B2161,NOT(ISBLANK(B2160)),NOT(ISBLANK(B2161))),1,-1),-1)</f>
        <v>-1</v>
      </c>
      <c r="J2161" s="0" t="n">
        <f aca="false">IF(MAX(G2161:I2161)&lt;0,IF(OR(B2161=B2160,B2160=B2159),1,-1),MAX(G2161:I2161))</f>
        <v>0</v>
      </c>
    </row>
    <row r="2162" customFormat="false" ht="13.8" hidden="false" customHeight="false" outlineLevel="0" collapsed="false">
      <c r="A2162" s="7" t="n">
        <f aca="false">MAX(G2162:J2162)</f>
        <v>0</v>
      </c>
      <c r="B2162" s="8"/>
      <c r="C2162" s="9" t="e">
        <f aca="false">INDEX(SupplierNomenclature!$E$3:$E$10000,MATCH(B2162,SupplierNomenclature!$I$3:$I$10000,0))</f>
        <v>#N/A</v>
      </c>
      <c r="D2162" s="6" t="n">
        <f aca="false">IF(ISBLANK(B2162), , IF(ISBLANK(B2161), D2160+1, D2161))</f>
        <v>0</v>
      </c>
      <c r="E2162" s="9" t="n">
        <f aca="false">IF(ISBLANK(B2162),,IF(OR(ISBLANK(B2161), B2161="Баркод"),1,E2161+1))</f>
        <v>0</v>
      </c>
      <c r="F2162" s="9" t="n">
        <f aca="false">IF(ISBLANK(B2163), E2162/2,)</f>
        <v>0</v>
      </c>
      <c r="G2162" s="0" t="n">
        <f aca="false">IF(ISBLANK(B2162),0,-1)</f>
        <v>0</v>
      </c>
      <c r="H2162" s="0" t="n">
        <f aca="false">IF(AND(ISBLANK(B2161),NOT(ISBLANK(B2162))),1,-1)</f>
        <v>-1</v>
      </c>
      <c r="I2162" s="0" t="n">
        <f aca="false">IF(ISBLANK(B2160),IF(AND(B2161=B2162,NOT(ISBLANK(B2161)),NOT(ISBLANK(B2162))),1,-1),-1)</f>
        <v>-1</v>
      </c>
      <c r="J2162" s="0" t="n">
        <f aca="false">IF(MAX(G2162:I2162)&lt;0,IF(OR(B2162=B2161,B2161=B2160),1,-1),MAX(G2162:I2162))</f>
        <v>0</v>
      </c>
    </row>
    <row r="2163" customFormat="false" ht="13.8" hidden="false" customHeight="false" outlineLevel="0" collapsed="false">
      <c r="A2163" s="7" t="n">
        <f aca="false">MAX(G2163:J2163)</f>
        <v>0</v>
      </c>
      <c r="B2163" s="8"/>
      <c r="C2163" s="9" t="e">
        <f aca="false">INDEX(SupplierNomenclature!$E$3:$E$10000,MATCH(B2163,SupplierNomenclature!$I$3:$I$10000,0))</f>
        <v>#N/A</v>
      </c>
      <c r="D2163" s="6" t="n">
        <f aca="false">IF(ISBLANK(B2163), , IF(ISBLANK(B2162), D2161+1, D2162))</f>
        <v>0</v>
      </c>
      <c r="E2163" s="9" t="n">
        <f aca="false">IF(ISBLANK(B2163),,IF(OR(ISBLANK(B2162), B2162="Баркод"),1,E2162+1))</f>
        <v>0</v>
      </c>
      <c r="F2163" s="9" t="n">
        <f aca="false">IF(ISBLANK(B2164), E2163/2,)</f>
        <v>0</v>
      </c>
      <c r="G2163" s="0" t="n">
        <f aca="false">IF(ISBLANK(B2163),0,-1)</f>
        <v>0</v>
      </c>
      <c r="H2163" s="0" t="n">
        <f aca="false">IF(AND(ISBLANK(B2162),NOT(ISBLANK(B2163))),1,-1)</f>
        <v>-1</v>
      </c>
      <c r="I2163" s="0" t="n">
        <f aca="false">IF(ISBLANK(B2161),IF(AND(B2162=B2163,NOT(ISBLANK(B2162)),NOT(ISBLANK(B2163))),1,-1),-1)</f>
        <v>-1</v>
      </c>
      <c r="J2163" s="0" t="n">
        <f aca="false">IF(MAX(G2163:I2163)&lt;0,IF(OR(B2163=B2162,B2162=B2161),1,-1),MAX(G2163:I2163))</f>
        <v>0</v>
      </c>
    </row>
    <row r="2164" customFormat="false" ht="13.8" hidden="false" customHeight="false" outlineLevel="0" collapsed="false">
      <c r="A2164" s="7" t="n">
        <f aca="false">MAX(G2164:J2164)</f>
        <v>0</v>
      </c>
      <c r="B2164" s="8"/>
      <c r="C2164" s="9" t="e">
        <f aca="false">INDEX(SupplierNomenclature!$E$3:$E$10000,MATCH(B2164,SupplierNomenclature!$I$3:$I$10000,0))</f>
        <v>#N/A</v>
      </c>
      <c r="D2164" s="6" t="n">
        <f aca="false">IF(ISBLANK(B2164), , IF(ISBLANK(B2163), D2162+1, D2163))</f>
        <v>0</v>
      </c>
      <c r="E2164" s="9" t="n">
        <f aca="false">IF(ISBLANK(B2164),,IF(OR(ISBLANK(B2163), B2163="Баркод"),1,E2163+1))</f>
        <v>0</v>
      </c>
      <c r="F2164" s="9" t="n">
        <f aca="false">IF(ISBLANK(B2165), E2164/2,)</f>
        <v>0</v>
      </c>
      <c r="G2164" s="0" t="n">
        <f aca="false">IF(ISBLANK(B2164),0,-1)</f>
        <v>0</v>
      </c>
      <c r="H2164" s="0" t="n">
        <f aca="false">IF(AND(ISBLANK(B2163),NOT(ISBLANK(B2164))),1,-1)</f>
        <v>-1</v>
      </c>
      <c r="I2164" s="0" t="n">
        <f aca="false">IF(ISBLANK(B2162),IF(AND(B2163=B2164,NOT(ISBLANK(B2163)),NOT(ISBLANK(B2164))),1,-1),-1)</f>
        <v>-1</v>
      </c>
      <c r="J2164" s="0" t="n">
        <f aca="false">IF(MAX(G2164:I2164)&lt;0,IF(OR(B2164=B2163,B2163=B2162),1,-1),MAX(G2164:I2164))</f>
        <v>0</v>
      </c>
    </row>
    <row r="2165" customFormat="false" ht="13.8" hidden="false" customHeight="false" outlineLevel="0" collapsed="false">
      <c r="A2165" s="7" t="n">
        <f aca="false">MAX(G2165:J2165)</f>
        <v>0</v>
      </c>
      <c r="B2165" s="8"/>
      <c r="C2165" s="9" t="e">
        <f aca="false">INDEX(SupplierNomenclature!$E$3:$E$10000,MATCH(B2165,SupplierNomenclature!$I$3:$I$10000,0))</f>
        <v>#N/A</v>
      </c>
      <c r="D2165" s="6" t="n">
        <f aca="false">IF(ISBLANK(B2165), , IF(ISBLANK(B2164), D2163+1, D2164))</f>
        <v>0</v>
      </c>
      <c r="E2165" s="9" t="n">
        <f aca="false">IF(ISBLANK(B2165),,IF(OR(ISBLANK(B2164), B2164="Баркод"),1,E2164+1))</f>
        <v>0</v>
      </c>
      <c r="F2165" s="9" t="n">
        <f aca="false">IF(ISBLANK(B2166), E2165/2,)</f>
        <v>0</v>
      </c>
      <c r="G2165" s="0" t="n">
        <f aca="false">IF(ISBLANK(B2165),0,-1)</f>
        <v>0</v>
      </c>
      <c r="H2165" s="0" t="n">
        <f aca="false">IF(AND(ISBLANK(B2164),NOT(ISBLANK(B2165))),1,-1)</f>
        <v>-1</v>
      </c>
      <c r="I2165" s="0" t="n">
        <f aca="false">IF(ISBLANK(B2163),IF(AND(B2164=B2165,NOT(ISBLANK(B2164)),NOT(ISBLANK(B2165))),1,-1),-1)</f>
        <v>-1</v>
      </c>
      <c r="J2165" s="0" t="n">
        <f aca="false">IF(MAX(G2165:I2165)&lt;0,IF(OR(B2165=B2164,B2164=B2163),1,-1),MAX(G2165:I2165))</f>
        <v>0</v>
      </c>
    </row>
    <row r="2166" customFormat="false" ht="13.8" hidden="false" customHeight="false" outlineLevel="0" collapsed="false">
      <c r="A2166" s="7" t="n">
        <f aca="false">MAX(G2166:J2166)</f>
        <v>0</v>
      </c>
      <c r="B2166" s="8"/>
      <c r="C2166" s="9" t="e">
        <f aca="false">INDEX(SupplierNomenclature!$E$3:$E$10000,MATCH(B2166,SupplierNomenclature!$I$3:$I$10000,0))</f>
        <v>#N/A</v>
      </c>
      <c r="D2166" s="6" t="n">
        <f aca="false">IF(ISBLANK(B2166), , IF(ISBLANK(B2165), D2164+1, D2165))</f>
        <v>0</v>
      </c>
      <c r="E2166" s="9" t="n">
        <f aca="false">IF(ISBLANK(B2166),,IF(OR(ISBLANK(B2165), B2165="Баркод"),1,E2165+1))</f>
        <v>0</v>
      </c>
      <c r="F2166" s="9" t="n">
        <f aca="false">IF(ISBLANK(B2167), E2166/2,)</f>
        <v>0</v>
      </c>
      <c r="G2166" s="0" t="n">
        <f aca="false">IF(ISBLANK(B2166),0,-1)</f>
        <v>0</v>
      </c>
      <c r="H2166" s="0" t="n">
        <f aca="false">IF(AND(ISBLANK(B2165),NOT(ISBLANK(B2166))),1,-1)</f>
        <v>-1</v>
      </c>
      <c r="I2166" s="0" t="n">
        <f aca="false">IF(ISBLANK(B2164),IF(AND(B2165=B2166,NOT(ISBLANK(B2165)),NOT(ISBLANK(B2166))),1,-1),-1)</f>
        <v>-1</v>
      </c>
      <c r="J2166" s="0" t="n">
        <f aca="false">IF(MAX(G2166:I2166)&lt;0,IF(OR(B2166=B2165,B2165=B2164),1,-1),MAX(G2166:I2166))</f>
        <v>0</v>
      </c>
    </row>
    <row r="2167" customFormat="false" ht="13.8" hidden="false" customHeight="false" outlineLevel="0" collapsed="false">
      <c r="A2167" s="7" t="n">
        <f aca="false">MAX(G2167:J2167)</f>
        <v>0</v>
      </c>
      <c r="B2167" s="8"/>
      <c r="C2167" s="9" t="e">
        <f aca="false">INDEX(SupplierNomenclature!$E$3:$E$10000,MATCH(B2167,SupplierNomenclature!$I$3:$I$10000,0))</f>
        <v>#N/A</v>
      </c>
      <c r="D2167" s="6" t="n">
        <f aca="false">IF(ISBLANK(B2167), , IF(ISBLANK(B2166), D2165+1, D2166))</f>
        <v>0</v>
      </c>
      <c r="E2167" s="9" t="n">
        <f aca="false">IF(ISBLANK(B2167),,IF(OR(ISBLANK(B2166), B2166="Баркод"),1,E2166+1))</f>
        <v>0</v>
      </c>
      <c r="F2167" s="9" t="n">
        <f aca="false">IF(ISBLANK(B2168), E2167/2,)</f>
        <v>0</v>
      </c>
      <c r="G2167" s="0" t="n">
        <f aca="false">IF(ISBLANK(B2167),0,-1)</f>
        <v>0</v>
      </c>
      <c r="H2167" s="0" t="n">
        <f aca="false">IF(AND(ISBLANK(B2166),NOT(ISBLANK(B2167))),1,-1)</f>
        <v>-1</v>
      </c>
      <c r="I2167" s="0" t="n">
        <f aca="false">IF(ISBLANK(B2165),IF(AND(B2166=B2167,NOT(ISBLANK(B2166)),NOT(ISBLANK(B2167))),1,-1),-1)</f>
        <v>-1</v>
      </c>
      <c r="J2167" s="0" t="n">
        <f aca="false">IF(MAX(G2167:I2167)&lt;0,IF(OR(B2167=B2166,B2166=B2165),1,-1),MAX(G2167:I2167))</f>
        <v>0</v>
      </c>
    </row>
    <row r="2168" customFormat="false" ht="13.8" hidden="false" customHeight="false" outlineLevel="0" collapsed="false">
      <c r="A2168" s="7" t="n">
        <f aca="false">MAX(G2168:J2168)</f>
        <v>0</v>
      </c>
      <c r="B2168" s="8"/>
      <c r="C2168" s="9" t="e">
        <f aca="false">INDEX(SupplierNomenclature!$E$3:$E$10000,MATCH(B2168,SupplierNomenclature!$I$3:$I$10000,0))</f>
        <v>#N/A</v>
      </c>
      <c r="D2168" s="6" t="n">
        <f aca="false">IF(ISBLANK(B2168), , IF(ISBLANK(B2167), D2166+1, D2167))</f>
        <v>0</v>
      </c>
      <c r="E2168" s="9" t="n">
        <f aca="false">IF(ISBLANK(B2168),,IF(OR(ISBLANK(B2167), B2167="Баркод"),1,E2167+1))</f>
        <v>0</v>
      </c>
      <c r="F2168" s="9" t="n">
        <f aca="false">IF(ISBLANK(B2169), E2168/2,)</f>
        <v>0</v>
      </c>
      <c r="G2168" s="0" t="n">
        <f aca="false">IF(ISBLANK(B2168),0,-1)</f>
        <v>0</v>
      </c>
      <c r="H2168" s="0" t="n">
        <f aca="false">IF(AND(ISBLANK(B2167),NOT(ISBLANK(B2168))),1,-1)</f>
        <v>-1</v>
      </c>
      <c r="I2168" s="0" t="n">
        <f aca="false">IF(ISBLANK(B2166),IF(AND(B2167=B2168,NOT(ISBLANK(B2167)),NOT(ISBLANK(B2168))),1,-1),-1)</f>
        <v>-1</v>
      </c>
      <c r="J2168" s="0" t="n">
        <f aca="false">IF(MAX(G2168:I2168)&lt;0,IF(OR(B2168=B2167,B2167=B2166),1,-1),MAX(G2168:I2168))</f>
        <v>0</v>
      </c>
    </row>
    <row r="2169" customFormat="false" ht="13.8" hidden="false" customHeight="false" outlineLevel="0" collapsed="false">
      <c r="A2169" s="7" t="n">
        <f aca="false">MAX(G2169:J2169)</f>
        <v>0</v>
      </c>
      <c r="B2169" s="8"/>
      <c r="C2169" s="9" t="e">
        <f aca="false">INDEX(SupplierNomenclature!$E$3:$E$10000,MATCH(B2169,SupplierNomenclature!$I$3:$I$10000,0))</f>
        <v>#N/A</v>
      </c>
      <c r="D2169" s="6" t="n">
        <f aca="false">IF(ISBLANK(B2169), , IF(ISBLANK(B2168), D2167+1, D2168))</f>
        <v>0</v>
      </c>
      <c r="E2169" s="9" t="n">
        <f aca="false">IF(ISBLANK(B2169),,IF(OR(ISBLANK(B2168), B2168="Баркод"),1,E2168+1))</f>
        <v>0</v>
      </c>
      <c r="F2169" s="9" t="n">
        <f aca="false">IF(ISBLANK(B2170), E2169/2,)</f>
        <v>0</v>
      </c>
      <c r="G2169" s="0" t="n">
        <f aca="false">IF(ISBLANK(B2169),0,-1)</f>
        <v>0</v>
      </c>
      <c r="H2169" s="0" t="n">
        <f aca="false">IF(AND(ISBLANK(B2168),NOT(ISBLANK(B2169))),1,-1)</f>
        <v>-1</v>
      </c>
      <c r="I2169" s="0" t="n">
        <f aca="false">IF(ISBLANK(B2167),IF(AND(B2168=B2169,NOT(ISBLANK(B2168)),NOT(ISBLANK(B2169))),1,-1),-1)</f>
        <v>-1</v>
      </c>
      <c r="J2169" s="0" t="n">
        <f aca="false">IF(MAX(G2169:I2169)&lt;0,IF(OR(B2169=B2168,B2168=B2167),1,-1),MAX(G2169:I2169))</f>
        <v>0</v>
      </c>
    </row>
    <row r="2170" customFormat="false" ht="13.8" hidden="false" customHeight="false" outlineLevel="0" collapsed="false">
      <c r="A2170" s="7" t="n">
        <f aca="false">MAX(G2170:J2170)</f>
        <v>0</v>
      </c>
      <c r="B2170" s="8"/>
      <c r="C2170" s="9" t="e">
        <f aca="false">INDEX(SupplierNomenclature!$E$3:$E$10000,MATCH(B2170,SupplierNomenclature!$I$3:$I$10000,0))</f>
        <v>#N/A</v>
      </c>
      <c r="D2170" s="6" t="n">
        <f aca="false">IF(ISBLANK(B2170), , IF(ISBLANK(B2169), D2168+1, D2169))</f>
        <v>0</v>
      </c>
      <c r="E2170" s="9" t="n">
        <f aca="false">IF(ISBLANK(B2170),,IF(OR(ISBLANK(B2169), B2169="Баркод"),1,E2169+1))</f>
        <v>0</v>
      </c>
      <c r="F2170" s="9" t="n">
        <f aca="false">IF(ISBLANK(B2171), E2170/2,)</f>
        <v>0</v>
      </c>
      <c r="G2170" s="0" t="n">
        <f aca="false">IF(ISBLANK(B2170),0,-1)</f>
        <v>0</v>
      </c>
      <c r="H2170" s="0" t="n">
        <f aca="false">IF(AND(ISBLANK(B2169),NOT(ISBLANK(B2170))),1,-1)</f>
        <v>-1</v>
      </c>
      <c r="I2170" s="0" t="n">
        <f aca="false">IF(ISBLANK(B2168),IF(AND(B2169=B2170,NOT(ISBLANK(B2169)),NOT(ISBLANK(B2170))),1,-1),-1)</f>
        <v>-1</v>
      </c>
      <c r="J2170" s="0" t="n">
        <f aca="false">IF(MAX(G2170:I2170)&lt;0,IF(OR(B2170=B2169,B2169=B2168),1,-1),MAX(G2170:I2170))</f>
        <v>0</v>
      </c>
    </row>
    <row r="2171" customFormat="false" ht="13.8" hidden="false" customHeight="false" outlineLevel="0" collapsed="false">
      <c r="A2171" s="7" t="n">
        <f aca="false">MAX(G2171:J2171)</f>
        <v>0</v>
      </c>
      <c r="B2171" s="8"/>
      <c r="C2171" s="9" t="e">
        <f aca="false">INDEX(SupplierNomenclature!$E$3:$E$10000,MATCH(B2171,SupplierNomenclature!$I$3:$I$10000,0))</f>
        <v>#N/A</v>
      </c>
      <c r="D2171" s="6" t="n">
        <f aca="false">IF(ISBLANK(B2171), , IF(ISBLANK(B2170), D2169+1, D2170))</f>
        <v>0</v>
      </c>
      <c r="E2171" s="9" t="n">
        <f aca="false">IF(ISBLANK(B2171),,IF(OR(ISBLANK(B2170), B2170="Баркод"),1,E2170+1))</f>
        <v>0</v>
      </c>
      <c r="F2171" s="9" t="n">
        <f aca="false">IF(ISBLANK(B2172), E2171/2,)</f>
        <v>0</v>
      </c>
      <c r="G2171" s="0" t="n">
        <f aca="false">IF(ISBLANK(B2171),0,-1)</f>
        <v>0</v>
      </c>
      <c r="H2171" s="0" t="n">
        <f aca="false">IF(AND(ISBLANK(B2170),NOT(ISBLANK(B2171))),1,-1)</f>
        <v>-1</v>
      </c>
      <c r="I2171" s="0" t="n">
        <f aca="false">IF(ISBLANK(B2169),IF(AND(B2170=B2171,NOT(ISBLANK(B2170)),NOT(ISBLANK(B2171))),1,-1),-1)</f>
        <v>-1</v>
      </c>
      <c r="J2171" s="0" t="n">
        <f aca="false">IF(MAX(G2171:I2171)&lt;0,IF(OR(B2171=B2170,B2170=B2169),1,-1),MAX(G2171:I2171))</f>
        <v>0</v>
      </c>
    </row>
    <row r="2172" customFormat="false" ht="13.8" hidden="false" customHeight="false" outlineLevel="0" collapsed="false">
      <c r="A2172" s="7" t="n">
        <f aca="false">MAX(G2172:J2172)</f>
        <v>0</v>
      </c>
      <c r="B2172" s="8"/>
      <c r="C2172" s="9" t="e">
        <f aca="false">INDEX(SupplierNomenclature!$E$3:$E$10000,MATCH(B2172,SupplierNomenclature!$I$3:$I$10000,0))</f>
        <v>#N/A</v>
      </c>
      <c r="D2172" s="6" t="n">
        <f aca="false">IF(ISBLANK(B2172), , IF(ISBLANK(B2171), D2170+1, D2171))</f>
        <v>0</v>
      </c>
      <c r="E2172" s="9" t="n">
        <f aca="false">IF(ISBLANK(B2172),,IF(OR(ISBLANK(B2171), B2171="Баркод"),1,E2171+1))</f>
        <v>0</v>
      </c>
      <c r="F2172" s="9" t="n">
        <f aca="false">IF(ISBLANK(B2173), E2172/2,)</f>
        <v>0</v>
      </c>
      <c r="G2172" s="0" t="n">
        <f aca="false">IF(ISBLANK(B2172),0,-1)</f>
        <v>0</v>
      </c>
      <c r="H2172" s="0" t="n">
        <f aca="false">IF(AND(ISBLANK(B2171),NOT(ISBLANK(B2172))),1,-1)</f>
        <v>-1</v>
      </c>
      <c r="I2172" s="0" t="n">
        <f aca="false">IF(ISBLANK(B2170),IF(AND(B2171=B2172,NOT(ISBLANK(B2171)),NOT(ISBLANK(B2172))),1,-1),-1)</f>
        <v>-1</v>
      </c>
      <c r="J2172" s="0" t="n">
        <f aca="false">IF(MAX(G2172:I2172)&lt;0,IF(OR(B2172=B2171,B2171=B2170),1,-1),MAX(G2172:I2172))</f>
        <v>0</v>
      </c>
    </row>
    <row r="2173" customFormat="false" ht="13.8" hidden="false" customHeight="false" outlineLevel="0" collapsed="false">
      <c r="A2173" s="7" t="n">
        <f aca="false">MAX(G2173:J2173)</f>
        <v>0</v>
      </c>
      <c r="B2173" s="8"/>
      <c r="C2173" s="9" t="e">
        <f aca="false">INDEX(SupplierNomenclature!$E$3:$E$10000,MATCH(B2173,SupplierNomenclature!$I$3:$I$10000,0))</f>
        <v>#N/A</v>
      </c>
      <c r="D2173" s="6" t="n">
        <f aca="false">IF(ISBLANK(B2173), , IF(ISBLANK(B2172), D2171+1, D2172))</f>
        <v>0</v>
      </c>
      <c r="E2173" s="9" t="n">
        <f aca="false">IF(ISBLANK(B2173),,IF(OR(ISBLANK(B2172), B2172="Баркод"),1,E2172+1))</f>
        <v>0</v>
      </c>
      <c r="F2173" s="9" t="n">
        <f aca="false">IF(ISBLANK(B2174), E2173/2,)</f>
        <v>0</v>
      </c>
      <c r="G2173" s="0" t="n">
        <f aca="false">IF(ISBLANK(B2173),0,-1)</f>
        <v>0</v>
      </c>
      <c r="H2173" s="0" t="n">
        <f aca="false">IF(AND(ISBLANK(B2172),NOT(ISBLANK(B2173))),1,-1)</f>
        <v>-1</v>
      </c>
      <c r="I2173" s="0" t="n">
        <f aca="false">IF(ISBLANK(B2171),IF(AND(B2172=B2173,NOT(ISBLANK(B2172)),NOT(ISBLANK(B2173))),1,-1),-1)</f>
        <v>-1</v>
      </c>
      <c r="J2173" s="0" t="n">
        <f aca="false">IF(MAX(G2173:I2173)&lt;0,IF(OR(B2173=B2172,B2172=B2171),1,-1),MAX(G2173:I2173))</f>
        <v>0</v>
      </c>
    </row>
    <row r="2174" customFormat="false" ht="13.8" hidden="false" customHeight="false" outlineLevel="0" collapsed="false">
      <c r="A2174" s="7" t="n">
        <f aca="false">MAX(G2174:J2174)</f>
        <v>0</v>
      </c>
      <c r="B2174" s="8"/>
      <c r="C2174" s="9" t="e">
        <f aca="false">INDEX(SupplierNomenclature!$E$3:$E$10000,MATCH(B2174,SupplierNomenclature!$I$3:$I$10000,0))</f>
        <v>#N/A</v>
      </c>
      <c r="D2174" s="6" t="n">
        <f aca="false">IF(ISBLANK(B2174), , IF(ISBLANK(B2173), D2172+1, D2173))</f>
        <v>0</v>
      </c>
      <c r="E2174" s="9" t="n">
        <f aca="false">IF(ISBLANK(B2174),,IF(OR(ISBLANK(B2173), B2173="Баркод"),1,E2173+1))</f>
        <v>0</v>
      </c>
      <c r="F2174" s="9" t="n">
        <f aca="false">IF(ISBLANK(B2175), E2174/2,)</f>
        <v>0</v>
      </c>
      <c r="G2174" s="0" t="n">
        <f aca="false">IF(ISBLANK(B2174),0,-1)</f>
        <v>0</v>
      </c>
      <c r="H2174" s="0" t="n">
        <f aca="false">IF(AND(ISBLANK(B2173),NOT(ISBLANK(B2174))),1,-1)</f>
        <v>-1</v>
      </c>
      <c r="I2174" s="0" t="n">
        <f aca="false">IF(ISBLANK(B2172),IF(AND(B2173=B2174,NOT(ISBLANK(B2173)),NOT(ISBLANK(B2174))),1,-1),-1)</f>
        <v>-1</v>
      </c>
      <c r="J2174" s="0" t="n">
        <f aca="false">IF(MAX(G2174:I2174)&lt;0,IF(OR(B2174=B2173,B2173=B2172),1,-1),MAX(G2174:I2174))</f>
        <v>0</v>
      </c>
    </row>
    <row r="2175" customFormat="false" ht="13.8" hidden="false" customHeight="false" outlineLevel="0" collapsed="false">
      <c r="A2175" s="7" t="n">
        <f aca="false">MAX(G2175:J2175)</f>
        <v>0</v>
      </c>
      <c r="B2175" s="8"/>
      <c r="C2175" s="9" t="e">
        <f aca="false">INDEX(SupplierNomenclature!$E$3:$E$10000,MATCH(B2175,SupplierNomenclature!$I$3:$I$10000,0))</f>
        <v>#N/A</v>
      </c>
      <c r="D2175" s="6" t="n">
        <f aca="false">IF(ISBLANK(B2175), , IF(ISBLANK(B2174), D2173+1, D2174))</f>
        <v>0</v>
      </c>
      <c r="E2175" s="9" t="n">
        <f aca="false">IF(ISBLANK(B2175),,IF(OR(ISBLANK(B2174), B2174="Баркод"),1,E2174+1))</f>
        <v>0</v>
      </c>
      <c r="F2175" s="9" t="n">
        <f aca="false">IF(ISBLANK(B2176), E2175/2,)</f>
        <v>0</v>
      </c>
      <c r="G2175" s="0" t="n">
        <f aca="false">IF(ISBLANK(B2175),0,-1)</f>
        <v>0</v>
      </c>
      <c r="H2175" s="0" t="n">
        <f aca="false">IF(AND(ISBLANK(B2174),NOT(ISBLANK(B2175))),1,-1)</f>
        <v>-1</v>
      </c>
      <c r="I2175" s="0" t="n">
        <f aca="false">IF(ISBLANK(B2173),IF(AND(B2174=B2175,NOT(ISBLANK(B2174)),NOT(ISBLANK(B2175))),1,-1),-1)</f>
        <v>-1</v>
      </c>
      <c r="J2175" s="0" t="n">
        <f aca="false">IF(MAX(G2175:I2175)&lt;0,IF(OR(B2175=B2174,B2174=B2173),1,-1),MAX(G2175:I2175))</f>
        <v>0</v>
      </c>
    </row>
    <row r="2176" customFormat="false" ht="13.8" hidden="false" customHeight="false" outlineLevel="0" collapsed="false">
      <c r="A2176" s="7" t="n">
        <f aca="false">MAX(G2176:J2176)</f>
        <v>0</v>
      </c>
      <c r="B2176" s="8"/>
      <c r="C2176" s="9" t="e">
        <f aca="false">INDEX(SupplierNomenclature!$E$3:$E$10000,MATCH(B2176,SupplierNomenclature!$I$3:$I$10000,0))</f>
        <v>#N/A</v>
      </c>
      <c r="D2176" s="6" t="n">
        <f aca="false">IF(ISBLANK(B2176), , IF(ISBLANK(B2175), D2174+1, D2175))</f>
        <v>0</v>
      </c>
      <c r="E2176" s="9" t="n">
        <f aca="false">IF(ISBLANK(B2176),,IF(OR(ISBLANK(B2175), B2175="Баркод"),1,E2175+1))</f>
        <v>0</v>
      </c>
      <c r="F2176" s="9" t="n">
        <f aca="false">IF(ISBLANK(B2177), E2176/2,)</f>
        <v>0</v>
      </c>
      <c r="G2176" s="0" t="n">
        <f aca="false">IF(ISBLANK(B2176),0,-1)</f>
        <v>0</v>
      </c>
      <c r="H2176" s="0" t="n">
        <f aca="false">IF(AND(ISBLANK(B2175),NOT(ISBLANK(B2176))),1,-1)</f>
        <v>-1</v>
      </c>
      <c r="I2176" s="0" t="n">
        <f aca="false">IF(ISBLANK(B2174),IF(AND(B2175=B2176,NOT(ISBLANK(B2175)),NOT(ISBLANK(B2176))),1,-1),-1)</f>
        <v>-1</v>
      </c>
      <c r="J2176" s="0" t="n">
        <f aca="false">IF(MAX(G2176:I2176)&lt;0,IF(OR(B2176=B2175,B2175=B2174),1,-1),MAX(G2176:I2176))</f>
        <v>0</v>
      </c>
    </row>
    <row r="2177" customFormat="false" ht="13.8" hidden="false" customHeight="false" outlineLevel="0" collapsed="false">
      <c r="A2177" s="7" t="n">
        <f aca="false">MAX(G2177:J2177)</f>
        <v>0</v>
      </c>
      <c r="B2177" s="8"/>
      <c r="C2177" s="9" t="e">
        <f aca="false">INDEX(SupplierNomenclature!$E$3:$E$10000,MATCH(B2177,SupplierNomenclature!$I$3:$I$10000,0))</f>
        <v>#N/A</v>
      </c>
      <c r="D2177" s="6" t="n">
        <f aca="false">IF(ISBLANK(B2177), , IF(ISBLANK(B2176), D2175+1, D2176))</f>
        <v>0</v>
      </c>
      <c r="E2177" s="9" t="n">
        <f aca="false">IF(ISBLANK(B2177),,IF(OR(ISBLANK(B2176), B2176="Баркод"),1,E2176+1))</f>
        <v>0</v>
      </c>
      <c r="F2177" s="9" t="n">
        <f aca="false">IF(ISBLANK(B2178), E2177/2,)</f>
        <v>0</v>
      </c>
      <c r="G2177" s="0" t="n">
        <f aca="false">IF(ISBLANK(B2177),0,-1)</f>
        <v>0</v>
      </c>
      <c r="H2177" s="0" t="n">
        <f aca="false">IF(AND(ISBLANK(B2176),NOT(ISBLANK(B2177))),1,-1)</f>
        <v>-1</v>
      </c>
      <c r="I2177" s="0" t="n">
        <f aca="false">IF(ISBLANK(B2175),IF(AND(B2176=B2177,NOT(ISBLANK(B2176)),NOT(ISBLANK(B2177))),1,-1),-1)</f>
        <v>-1</v>
      </c>
      <c r="J2177" s="0" t="n">
        <f aca="false">IF(MAX(G2177:I2177)&lt;0,IF(OR(B2177=B2176,B2176=B2175),1,-1),MAX(G2177:I2177))</f>
        <v>0</v>
      </c>
    </row>
    <row r="2178" customFormat="false" ht="13.8" hidden="false" customHeight="false" outlineLevel="0" collapsed="false">
      <c r="A2178" s="7" t="n">
        <f aca="false">MAX(G2178:J2178)</f>
        <v>0</v>
      </c>
      <c r="B2178" s="8"/>
      <c r="C2178" s="9" t="e">
        <f aca="false">INDEX(SupplierNomenclature!$E$3:$E$10000,MATCH(B2178,SupplierNomenclature!$I$3:$I$10000,0))</f>
        <v>#N/A</v>
      </c>
      <c r="D2178" s="6" t="n">
        <f aca="false">IF(ISBLANK(B2178), , IF(ISBLANK(B2177), D2176+1, D2177))</f>
        <v>0</v>
      </c>
      <c r="E2178" s="9" t="n">
        <f aca="false">IF(ISBLANK(B2178),,IF(OR(ISBLANK(B2177), B2177="Баркод"),1,E2177+1))</f>
        <v>0</v>
      </c>
      <c r="F2178" s="9" t="n">
        <f aca="false">IF(ISBLANK(B2179), E2178/2,)</f>
        <v>0</v>
      </c>
      <c r="G2178" s="0" t="n">
        <f aca="false">IF(ISBLANK(B2178),0,-1)</f>
        <v>0</v>
      </c>
      <c r="H2178" s="0" t="n">
        <f aca="false">IF(AND(ISBLANK(B2177),NOT(ISBLANK(B2178))),1,-1)</f>
        <v>-1</v>
      </c>
      <c r="I2178" s="0" t="n">
        <f aca="false">IF(ISBLANK(B2176),IF(AND(B2177=B2178,NOT(ISBLANK(B2177)),NOT(ISBLANK(B2178))),1,-1),-1)</f>
        <v>-1</v>
      </c>
      <c r="J2178" s="0" t="n">
        <f aca="false">IF(MAX(G2178:I2178)&lt;0,IF(OR(B2178=B2177,B2177=B2176),1,-1),MAX(G2178:I2178))</f>
        <v>0</v>
      </c>
    </row>
    <row r="2179" customFormat="false" ht="13.8" hidden="false" customHeight="false" outlineLevel="0" collapsed="false">
      <c r="A2179" s="7" t="n">
        <f aca="false">MAX(G2179:J2179)</f>
        <v>0</v>
      </c>
      <c r="B2179" s="8"/>
      <c r="C2179" s="9" t="e">
        <f aca="false">INDEX(SupplierNomenclature!$E$3:$E$10000,MATCH(B2179,SupplierNomenclature!$I$3:$I$10000,0))</f>
        <v>#N/A</v>
      </c>
      <c r="D2179" s="6" t="n">
        <f aca="false">IF(ISBLANK(B2179), , IF(ISBLANK(B2178), D2177+1, D2178))</f>
        <v>0</v>
      </c>
      <c r="E2179" s="9" t="n">
        <f aca="false">IF(ISBLANK(B2179),,IF(OR(ISBLANK(B2178), B2178="Баркод"),1,E2178+1))</f>
        <v>0</v>
      </c>
      <c r="F2179" s="9" t="n">
        <f aca="false">IF(ISBLANK(B2180), E2179/2,)</f>
        <v>0</v>
      </c>
      <c r="G2179" s="0" t="n">
        <f aca="false">IF(ISBLANK(B2179),0,-1)</f>
        <v>0</v>
      </c>
      <c r="H2179" s="0" t="n">
        <f aca="false">IF(AND(ISBLANK(B2178),NOT(ISBLANK(B2179))),1,-1)</f>
        <v>-1</v>
      </c>
      <c r="I2179" s="0" t="n">
        <f aca="false">IF(ISBLANK(B2177),IF(AND(B2178=B2179,NOT(ISBLANK(B2178)),NOT(ISBLANK(B2179))),1,-1),-1)</f>
        <v>-1</v>
      </c>
      <c r="J2179" s="0" t="n">
        <f aca="false">IF(MAX(G2179:I2179)&lt;0,IF(OR(B2179=B2178,B2178=B2177),1,-1),MAX(G2179:I2179))</f>
        <v>0</v>
      </c>
    </row>
    <row r="2180" customFormat="false" ht="13.8" hidden="false" customHeight="false" outlineLevel="0" collapsed="false">
      <c r="A2180" s="7" t="n">
        <f aca="false">MAX(G2180:J2180)</f>
        <v>0</v>
      </c>
      <c r="B2180" s="8"/>
      <c r="C2180" s="9" t="e">
        <f aca="false">INDEX(SupplierNomenclature!$E$3:$E$10000,MATCH(B2180,SupplierNomenclature!$I$3:$I$10000,0))</f>
        <v>#N/A</v>
      </c>
      <c r="D2180" s="6" t="n">
        <f aca="false">IF(ISBLANK(B2180), , IF(ISBLANK(B2179), D2178+1, D2179))</f>
        <v>0</v>
      </c>
      <c r="E2180" s="9" t="n">
        <f aca="false">IF(ISBLANK(B2180),,IF(OR(ISBLANK(B2179), B2179="Баркод"),1,E2179+1))</f>
        <v>0</v>
      </c>
      <c r="F2180" s="9" t="n">
        <f aca="false">IF(ISBLANK(B2181), E2180/2,)</f>
        <v>0</v>
      </c>
      <c r="G2180" s="0" t="n">
        <f aca="false">IF(ISBLANK(B2180),0,-1)</f>
        <v>0</v>
      </c>
      <c r="H2180" s="0" t="n">
        <f aca="false">IF(AND(ISBLANK(B2179),NOT(ISBLANK(B2180))),1,-1)</f>
        <v>-1</v>
      </c>
      <c r="I2180" s="0" t="n">
        <f aca="false">IF(ISBLANK(B2178),IF(AND(B2179=B2180,NOT(ISBLANK(B2179)),NOT(ISBLANK(B2180))),1,-1),-1)</f>
        <v>-1</v>
      </c>
      <c r="J2180" s="0" t="n">
        <f aca="false">IF(MAX(G2180:I2180)&lt;0,IF(OR(B2180=B2179,B2179=B2178),1,-1),MAX(G2180:I2180))</f>
        <v>0</v>
      </c>
    </row>
    <row r="2181" customFormat="false" ht="13.8" hidden="false" customHeight="false" outlineLevel="0" collapsed="false">
      <c r="A2181" s="7" t="n">
        <f aca="false">MAX(G2181:J2181)</f>
        <v>0</v>
      </c>
      <c r="B2181" s="8"/>
      <c r="C2181" s="9" t="e">
        <f aca="false">INDEX(SupplierNomenclature!$E$3:$E$10000,MATCH(B2181,SupplierNomenclature!$I$3:$I$10000,0))</f>
        <v>#N/A</v>
      </c>
      <c r="D2181" s="6" t="n">
        <f aca="false">IF(ISBLANK(B2181), , IF(ISBLANK(B2180), D2179+1, D2180))</f>
        <v>0</v>
      </c>
      <c r="E2181" s="9" t="n">
        <f aca="false">IF(ISBLANK(B2181),,IF(OR(ISBLANK(B2180), B2180="Баркод"),1,E2180+1))</f>
        <v>0</v>
      </c>
      <c r="F2181" s="9" t="n">
        <f aca="false">IF(ISBLANK(B2182), E2181/2,)</f>
        <v>0</v>
      </c>
      <c r="G2181" s="0" t="n">
        <f aca="false">IF(ISBLANK(B2181),0,-1)</f>
        <v>0</v>
      </c>
      <c r="H2181" s="0" t="n">
        <f aca="false">IF(AND(ISBLANK(B2180),NOT(ISBLANK(B2181))),1,-1)</f>
        <v>-1</v>
      </c>
      <c r="I2181" s="0" t="n">
        <f aca="false">IF(ISBLANK(B2179),IF(AND(B2180=B2181,NOT(ISBLANK(B2180)),NOT(ISBLANK(B2181))),1,-1),-1)</f>
        <v>-1</v>
      </c>
      <c r="J2181" s="0" t="n">
        <f aca="false">IF(MAX(G2181:I2181)&lt;0,IF(OR(B2181=B2180,B2180=B2179),1,-1),MAX(G2181:I2181))</f>
        <v>0</v>
      </c>
    </row>
    <row r="2182" customFormat="false" ht="13.8" hidden="false" customHeight="false" outlineLevel="0" collapsed="false">
      <c r="A2182" s="7" t="n">
        <f aca="false">MAX(G2182:J2182)</f>
        <v>0</v>
      </c>
      <c r="B2182" s="8"/>
      <c r="C2182" s="9" t="e">
        <f aca="false">INDEX(SupplierNomenclature!$E$3:$E$10000,MATCH(B2182,SupplierNomenclature!$I$3:$I$10000,0))</f>
        <v>#N/A</v>
      </c>
      <c r="D2182" s="6" t="n">
        <f aca="false">IF(ISBLANK(B2182), , IF(ISBLANK(B2181), D2180+1, D2181))</f>
        <v>0</v>
      </c>
      <c r="E2182" s="9" t="n">
        <f aca="false">IF(ISBLANK(B2182),,IF(OR(ISBLANK(B2181), B2181="Баркод"),1,E2181+1))</f>
        <v>0</v>
      </c>
      <c r="F2182" s="9" t="n">
        <f aca="false">IF(ISBLANK(B2183), E2182/2,)</f>
        <v>0</v>
      </c>
      <c r="G2182" s="0" t="n">
        <f aca="false">IF(ISBLANK(B2182),0,-1)</f>
        <v>0</v>
      </c>
      <c r="H2182" s="0" t="n">
        <f aca="false">IF(AND(ISBLANK(B2181),NOT(ISBLANK(B2182))),1,-1)</f>
        <v>-1</v>
      </c>
      <c r="I2182" s="0" t="n">
        <f aca="false">IF(ISBLANK(B2180),IF(AND(B2181=B2182,NOT(ISBLANK(B2181)),NOT(ISBLANK(B2182))),1,-1),-1)</f>
        <v>-1</v>
      </c>
      <c r="J2182" s="0" t="n">
        <f aca="false">IF(MAX(G2182:I2182)&lt;0,IF(OR(B2182=B2181,B2181=B2180),1,-1),MAX(G2182:I2182))</f>
        <v>0</v>
      </c>
    </row>
    <row r="2183" customFormat="false" ht="13.8" hidden="false" customHeight="false" outlineLevel="0" collapsed="false">
      <c r="A2183" s="7" t="n">
        <f aca="false">MAX(G2183:J2183)</f>
        <v>0</v>
      </c>
      <c r="B2183" s="8"/>
      <c r="C2183" s="9" t="e">
        <f aca="false">INDEX(SupplierNomenclature!$E$3:$E$10000,MATCH(B2183,SupplierNomenclature!$I$3:$I$10000,0))</f>
        <v>#N/A</v>
      </c>
      <c r="D2183" s="6" t="n">
        <f aca="false">IF(ISBLANK(B2183), , IF(ISBLANK(B2182), D2181+1, D2182))</f>
        <v>0</v>
      </c>
      <c r="E2183" s="9" t="n">
        <f aca="false">IF(ISBLANK(B2183),,IF(OR(ISBLANK(B2182), B2182="Баркод"),1,E2182+1))</f>
        <v>0</v>
      </c>
      <c r="F2183" s="9" t="n">
        <f aca="false">IF(ISBLANK(B2184), E2183/2,)</f>
        <v>0</v>
      </c>
      <c r="G2183" s="0" t="n">
        <f aca="false">IF(ISBLANK(B2183),0,-1)</f>
        <v>0</v>
      </c>
      <c r="H2183" s="0" t="n">
        <f aca="false">IF(AND(ISBLANK(B2182),NOT(ISBLANK(B2183))),1,-1)</f>
        <v>-1</v>
      </c>
      <c r="I2183" s="0" t="n">
        <f aca="false">IF(ISBLANK(B2181),IF(AND(B2182=B2183,NOT(ISBLANK(B2182)),NOT(ISBLANK(B2183))),1,-1),-1)</f>
        <v>-1</v>
      </c>
      <c r="J2183" s="0" t="n">
        <f aca="false">IF(MAX(G2183:I2183)&lt;0,IF(OR(B2183=B2182,B2182=B2181),1,-1),MAX(G2183:I2183))</f>
        <v>0</v>
      </c>
    </row>
    <row r="2184" customFormat="false" ht="13.8" hidden="false" customHeight="false" outlineLevel="0" collapsed="false">
      <c r="A2184" s="7" t="n">
        <f aca="false">MAX(G2184:J2184)</f>
        <v>0</v>
      </c>
      <c r="B2184" s="8"/>
      <c r="C2184" s="9" t="e">
        <f aca="false">INDEX(SupplierNomenclature!$E$3:$E$10000,MATCH(B2184,SupplierNomenclature!$I$3:$I$10000,0))</f>
        <v>#N/A</v>
      </c>
      <c r="D2184" s="6" t="n">
        <f aca="false">IF(ISBLANK(B2184), , IF(ISBLANK(B2183), D2182+1, D2183))</f>
        <v>0</v>
      </c>
      <c r="E2184" s="9" t="n">
        <f aca="false">IF(ISBLANK(B2184),,IF(OR(ISBLANK(B2183), B2183="Баркод"),1,E2183+1))</f>
        <v>0</v>
      </c>
      <c r="F2184" s="9" t="n">
        <f aca="false">IF(ISBLANK(B2185), E2184/2,)</f>
        <v>0</v>
      </c>
      <c r="G2184" s="0" t="n">
        <f aca="false">IF(ISBLANK(B2184),0,-1)</f>
        <v>0</v>
      </c>
      <c r="H2184" s="0" t="n">
        <f aca="false">IF(AND(ISBLANK(B2183),NOT(ISBLANK(B2184))),1,-1)</f>
        <v>-1</v>
      </c>
      <c r="I2184" s="0" t="n">
        <f aca="false">IF(ISBLANK(B2182),IF(AND(B2183=B2184,NOT(ISBLANK(B2183)),NOT(ISBLANK(B2184))),1,-1),-1)</f>
        <v>-1</v>
      </c>
      <c r="J2184" s="0" t="n">
        <f aca="false">IF(MAX(G2184:I2184)&lt;0,IF(OR(B2184=B2183,B2183=B2182),1,-1),MAX(G2184:I2184))</f>
        <v>0</v>
      </c>
    </row>
    <row r="2185" customFormat="false" ht="13.8" hidden="false" customHeight="false" outlineLevel="0" collapsed="false">
      <c r="A2185" s="7" t="n">
        <f aca="false">MAX(G2185:J2185)</f>
        <v>0</v>
      </c>
      <c r="B2185" s="8"/>
      <c r="C2185" s="9" t="e">
        <f aca="false">INDEX(SupplierNomenclature!$E$3:$E$10000,MATCH(B2185,SupplierNomenclature!$I$3:$I$10000,0))</f>
        <v>#N/A</v>
      </c>
      <c r="D2185" s="6" t="n">
        <f aca="false">IF(ISBLANK(B2185), , IF(ISBLANK(B2184), D2183+1, D2184))</f>
        <v>0</v>
      </c>
      <c r="E2185" s="9" t="n">
        <f aca="false">IF(ISBLANK(B2185),,IF(OR(ISBLANK(B2184), B2184="Баркод"),1,E2184+1))</f>
        <v>0</v>
      </c>
      <c r="F2185" s="9" t="n">
        <f aca="false">IF(ISBLANK(B2186), E2185/2,)</f>
        <v>0</v>
      </c>
      <c r="G2185" s="0" t="n">
        <f aca="false">IF(ISBLANK(B2185),0,-1)</f>
        <v>0</v>
      </c>
      <c r="H2185" s="0" t="n">
        <f aca="false">IF(AND(ISBLANK(B2184),NOT(ISBLANK(B2185))),1,-1)</f>
        <v>-1</v>
      </c>
      <c r="I2185" s="0" t="n">
        <f aca="false">IF(ISBLANK(B2183),IF(AND(B2184=B2185,NOT(ISBLANK(B2184)),NOT(ISBLANK(B2185))),1,-1),-1)</f>
        <v>-1</v>
      </c>
      <c r="J2185" s="0" t="n">
        <f aca="false">IF(MAX(G2185:I2185)&lt;0,IF(OR(B2185=B2184,B2184=B2183),1,-1),MAX(G2185:I2185))</f>
        <v>0</v>
      </c>
    </row>
    <row r="2186" customFormat="false" ht="13.8" hidden="false" customHeight="false" outlineLevel="0" collapsed="false">
      <c r="A2186" s="7" t="n">
        <f aca="false">MAX(G2186:J2186)</f>
        <v>0</v>
      </c>
      <c r="B2186" s="8"/>
      <c r="C2186" s="9" t="e">
        <f aca="false">INDEX(SupplierNomenclature!$E$3:$E$10000,MATCH(B2186,SupplierNomenclature!$I$3:$I$10000,0))</f>
        <v>#N/A</v>
      </c>
      <c r="D2186" s="6" t="n">
        <f aca="false">IF(ISBLANK(B2186), , IF(ISBLANK(B2185), D2184+1, D2185))</f>
        <v>0</v>
      </c>
      <c r="E2186" s="9" t="n">
        <f aca="false">IF(ISBLANK(B2186),,IF(OR(ISBLANK(B2185), B2185="Баркод"),1,E2185+1))</f>
        <v>0</v>
      </c>
      <c r="F2186" s="9" t="n">
        <f aca="false">IF(ISBLANK(B2187), E2186/2,)</f>
        <v>0</v>
      </c>
      <c r="G2186" s="0" t="n">
        <f aca="false">IF(ISBLANK(B2186),0,-1)</f>
        <v>0</v>
      </c>
      <c r="H2186" s="0" t="n">
        <f aca="false">IF(AND(ISBLANK(B2185),NOT(ISBLANK(B2186))),1,-1)</f>
        <v>-1</v>
      </c>
      <c r="I2186" s="0" t="n">
        <f aca="false">IF(ISBLANK(B2184),IF(AND(B2185=B2186,NOT(ISBLANK(B2185)),NOT(ISBLANK(B2186))),1,-1),-1)</f>
        <v>-1</v>
      </c>
      <c r="J2186" s="0" t="n">
        <f aca="false">IF(MAX(G2186:I2186)&lt;0,IF(OR(B2186=B2185,B2185=B2184),1,-1),MAX(G2186:I2186))</f>
        <v>0</v>
      </c>
    </row>
    <row r="2187" customFormat="false" ht="13.8" hidden="false" customHeight="false" outlineLevel="0" collapsed="false">
      <c r="A2187" s="7" t="n">
        <f aca="false">MAX(G2187:J2187)</f>
        <v>0</v>
      </c>
      <c r="B2187" s="8"/>
      <c r="C2187" s="9" t="e">
        <f aca="false">INDEX(SupplierNomenclature!$E$3:$E$10000,MATCH(B2187,SupplierNomenclature!$I$3:$I$10000,0))</f>
        <v>#N/A</v>
      </c>
      <c r="D2187" s="6" t="n">
        <f aca="false">IF(ISBLANK(B2187), , IF(ISBLANK(B2186), D2185+1, D2186))</f>
        <v>0</v>
      </c>
      <c r="E2187" s="9" t="n">
        <f aca="false">IF(ISBLANK(B2187),,IF(OR(ISBLANK(B2186), B2186="Баркод"),1,E2186+1))</f>
        <v>0</v>
      </c>
      <c r="F2187" s="9" t="n">
        <f aca="false">IF(ISBLANK(B2188), E2187/2,)</f>
        <v>0</v>
      </c>
      <c r="G2187" s="0" t="n">
        <f aca="false">IF(ISBLANK(B2187),0,-1)</f>
        <v>0</v>
      </c>
      <c r="H2187" s="0" t="n">
        <f aca="false">IF(AND(ISBLANK(B2186),NOT(ISBLANK(B2187))),1,-1)</f>
        <v>-1</v>
      </c>
      <c r="I2187" s="0" t="n">
        <f aca="false">IF(ISBLANK(B2185),IF(AND(B2186=B2187,NOT(ISBLANK(B2186)),NOT(ISBLANK(B2187))),1,-1),-1)</f>
        <v>-1</v>
      </c>
      <c r="J2187" s="0" t="n">
        <f aca="false">IF(MAX(G2187:I2187)&lt;0,IF(OR(B2187=B2186,B2186=B2185),1,-1),MAX(G2187:I2187))</f>
        <v>0</v>
      </c>
    </row>
    <row r="2188" customFormat="false" ht="13.8" hidden="false" customHeight="false" outlineLevel="0" collapsed="false">
      <c r="A2188" s="7" t="n">
        <f aca="false">MAX(G2188:J2188)</f>
        <v>0</v>
      </c>
      <c r="B2188" s="8"/>
      <c r="C2188" s="9" t="e">
        <f aca="false">INDEX(SupplierNomenclature!$E$3:$E$10000,MATCH(B2188,SupplierNomenclature!$I$3:$I$10000,0))</f>
        <v>#N/A</v>
      </c>
      <c r="D2188" s="6" t="n">
        <f aca="false">IF(ISBLANK(B2188), , IF(ISBLANK(B2187), D2186+1, D2187))</f>
        <v>0</v>
      </c>
      <c r="E2188" s="9" t="n">
        <f aca="false">IF(ISBLANK(B2188),,IF(OR(ISBLANK(B2187), B2187="Баркод"),1,E2187+1))</f>
        <v>0</v>
      </c>
      <c r="F2188" s="9" t="n">
        <f aca="false">IF(ISBLANK(B2189), E2188/2,)</f>
        <v>0</v>
      </c>
      <c r="G2188" s="0" t="n">
        <f aca="false">IF(ISBLANK(B2188),0,-1)</f>
        <v>0</v>
      </c>
      <c r="H2188" s="0" t="n">
        <f aca="false">IF(AND(ISBLANK(B2187),NOT(ISBLANK(B2188))),1,-1)</f>
        <v>-1</v>
      </c>
      <c r="I2188" s="0" t="n">
        <f aca="false">IF(ISBLANK(B2186),IF(AND(B2187=B2188,NOT(ISBLANK(B2187)),NOT(ISBLANK(B2188))),1,-1),-1)</f>
        <v>-1</v>
      </c>
      <c r="J2188" s="0" t="n">
        <f aca="false">IF(MAX(G2188:I2188)&lt;0,IF(OR(B2188=B2187,B2187=B2186),1,-1),MAX(G2188:I2188))</f>
        <v>0</v>
      </c>
    </row>
    <row r="2189" customFormat="false" ht="13.8" hidden="false" customHeight="false" outlineLevel="0" collapsed="false">
      <c r="A2189" s="7" t="n">
        <f aca="false">MAX(G2189:J2189)</f>
        <v>0</v>
      </c>
      <c r="B2189" s="8"/>
      <c r="C2189" s="9" t="e">
        <f aca="false">INDEX(SupplierNomenclature!$E$3:$E$10000,MATCH(B2189,SupplierNomenclature!$I$3:$I$10000,0))</f>
        <v>#N/A</v>
      </c>
      <c r="D2189" s="6" t="n">
        <f aca="false">IF(ISBLANK(B2189), , IF(ISBLANK(B2188), D2187+1, D2188))</f>
        <v>0</v>
      </c>
      <c r="E2189" s="9" t="n">
        <f aca="false">IF(ISBLANK(B2189),,IF(OR(ISBLANK(B2188), B2188="Баркод"),1,E2188+1))</f>
        <v>0</v>
      </c>
      <c r="F2189" s="9" t="n">
        <f aca="false">IF(ISBLANK(B2190), E2189/2,)</f>
        <v>0</v>
      </c>
      <c r="G2189" s="0" t="n">
        <f aca="false">IF(ISBLANK(B2189),0,-1)</f>
        <v>0</v>
      </c>
      <c r="H2189" s="0" t="n">
        <f aca="false">IF(AND(ISBLANK(B2188),NOT(ISBLANK(B2189))),1,-1)</f>
        <v>-1</v>
      </c>
      <c r="I2189" s="0" t="n">
        <f aca="false">IF(ISBLANK(B2187),IF(AND(B2188=B2189,NOT(ISBLANK(B2188)),NOT(ISBLANK(B2189))),1,-1),-1)</f>
        <v>-1</v>
      </c>
      <c r="J2189" s="0" t="n">
        <f aca="false">IF(MAX(G2189:I2189)&lt;0,IF(OR(B2189=B2188,B2188=B2187),1,-1),MAX(G2189:I2189))</f>
        <v>0</v>
      </c>
    </row>
    <row r="2190" customFormat="false" ht="13.8" hidden="false" customHeight="false" outlineLevel="0" collapsed="false">
      <c r="A2190" s="7" t="n">
        <f aca="false">MAX(G2190:J2190)</f>
        <v>0</v>
      </c>
      <c r="B2190" s="8"/>
      <c r="C2190" s="9" t="e">
        <f aca="false">INDEX(SupplierNomenclature!$E$3:$E$10000,MATCH(B2190,SupplierNomenclature!$I$3:$I$10000,0))</f>
        <v>#N/A</v>
      </c>
      <c r="D2190" s="6" t="n">
        <f aca="false">IF(ISBLANK(B2190), , IF(ISBLANK(B2189), D2188+1, D2189))</f>
        <v>0</v>
      </c>
      <c r="E2190" s="9" t="n">
        <f aca="false">IF(ISBLANK(B2190),,IF(OR(ISBLANK(B2189), B2189="Баркод"),1,E2189+1))</f>
        <v>0</v>
      </c>
      <c r="F2190" s="9" t="n">
        <f aca="false">IF(ISBLANK(B2191), E2190/2,)</f>
        <v>0</v>
      </c>
      <c r="G2190" s="0" t="n">
        <f aca="false">IF(ISBLANK(B2190),0,-1)</f>
        <v>0</v>
      </c>
      <c r="H2190" s="0" t="n">
        <f aca="false">IF(AND(ISBLANK(B2189),NOT(ISBLANK(B2190))),1,-1)</f>
        <v>-1</v>
      </c>
      <c r="I2190" s="0" t="n">
        <f aca="false">IF(ISBLANK(B2188),IF(AND(B2189=B2190,NOT(ISBLANK(B2189)),NOT(ISBLANK(B2190))),1,-1),-1)</f>
        <v>-1</v>
      </c>
      <c r="J2190" s="0" t="n">
        <f aca="false">IF(MAX(G2190:I2190)&lt;0,IF(OR(B2190=B2189,B2189=B2188),1,-1),MAX(G2190:I2190))</f>
        <v>0</v>
      </c>
    </row>
    <row r="2191" customFormat="false" ht="13.8" hidden="false" customHeight="false" outlineLevel="0" collapsed="false">
      <c r="A2191" s="7" t="n">
        <f aca="false">MAX(G2191:J2191)</f>
        <v>0</v>
      </c>
      <c r="B2191" s="8"/>
      <c r="C2191" s="9" t="e">
        <f aca="false">INDEX(SupplierNomenclature!$E$3:$E$10000,MATCH(B2191,SupplierNomenclature!$I$3:$I$10000,0))</f>
        <v>#N/A</v>
      </c>
      <c r="D2191" s="6" t="n">
        <f aca="false">IF(ISBLANK(B2191), , IF(ISBLANK(B2190), D2189+1, D2190))</f>
        <v>0</v>
      </c>
      <c r="E2191" s="9" t="n">
        <f aca="false">IF(ISBLANK(B2191),,IF(OR(ISBLANK(B2190), B2190="Баркод"),1,E2190+1))</f>
        <v>0</v>
      </c>
      <c r="F2191" s="9" t="n">
        <f aca="false">IF(ISBLANK(B2192), E2191/2,)</f>
        <v>0</v>
      </c>
      <c r="G2191" s="0" t="n">
        <f aca="false">IF(ISBLANK(B2191),0,-1)</f>
        <v>0</v>
      </c>
      <c r="H2191" s="0" t="n">
        <f aca="false">IF(AND(ISBLANK(B2190),NOT(ISBLANK(B2191))),1,-1)</f>
        <v>-1</v>
      </c>
      <c r="I2191" s="0" t="n">
        <f aca="false">IF(ISBLANK(B2189),IF(AND(B2190=B2191,NOT(ISBLANK(B2190)),NOT(ISBLANK(B2191))),1,-1),-1)</f>
        <v>-1</v>
      </c>
      <c r="J2191" s="0" t="n">
        <f aca="false">IF(MAX(G2191:I2191)&lt;0,IF(OR(B2191=B2190,B2190=B2189),1,-1),MAX(G2191:I2191))</f>
        <v>0</v>
      </c>
    </row>
    <row r="2192" customFormat="false" ht="13.8" hidden="false" customHeight="false" outlineLevel="0" collapsed="false">
      <c r="A2192" s="7" t="n">
        <f aca="false">MAX(G2192:J2192)</f>
        <v>0</v>
      </c>
      <c r="B2192" s="8"/>
      <c r="C2192" s="9" t="e">
        <f aca="false">INDEX(SupplierNomenclature!$E$3:$E$10000,MATCH(B2192,SupplierNomenclature!$I$3:$I$10000,0))</f>
        <v>#N/A</v>
      </c>
      <c r="D2192" s="6" t="n">
        <f aca="false">IF(ISBLANK(B2192), , IF(ISBLANK(B2191), D2190+1, D2191))</f>
        <v>0</v>
      </c>
      <c r="E2192" s="9" t="n">
        <f aca="false">IF(ISBLANK(B2192),,IF(OR(ISBLANK(B2191), B2191="Баркод"),1,E2191+1))</f>
        <v>0</v>
      </c>
      <c r="F2192" s="9" t="n">
        <f aca="false">IF(ISBLANK(B2193), E2192/2,)</f>
        <v>0</v>
      </c>
      <c r="G2192" s="0" t="n">
        <f aca="false">IF(ISBLANK(B2192),0,-1)</f>
        <v>0</v>
      </c>
      <c r="H2192" s="0" t="n">
        <f aca="false">IF(AND(ISBLANK(B2191),NOT(ISBLANK(B2192))),1,-1)</f>
        <v>-1</v>
      </c>
      <c r="I2192" s="0" t="n">
        <f aca="false">IF(ISBLANK(B2190),IF(AND(B2191=B2192,NOT(ISBLANK(B2191)),NOT(ISBLANK(B2192))),1,-1),-1)</f>
        <v>-1</v>
      </c>
      <c r="J2192" s="0" t="n">
        <f aca="false">IF(MAX(G2192:I2192)&lt;0,IF(OR(B2192=B2191,B2191=B2190),1,-1),MAX(G2192:I2192))</f>
        <v>0</v>
      </c>
    </row>
    <row r="2193" customFormat="false" ht="13.8" hidden="false" customHeight="false" outlineLevel="0" collapsed="false">
      <c r="A2193" s="7" t="n">
        <f aca="false">MAX(G2193:J2193)</f>
        <v>0</v>
      </c>
      <c r="B2193" s="8"/>
      <c r="C2193" s="9" t="e">
        <f aca="false">INDEX(SupplierNomenclature!$E$3:$E$10000,MATCH(B2193,SupplierNomenclature!$I$3:$I$10000,0))</f>
        <v>#N/A</v>
      </c>
      <c r="D2193" s="6" t="n">
        <f aca="false">IF(ISBLANK(B2193), , IF(ISBLANK(B2192), D2191+1, D2192))</f>
        <v>0</v>
      </c>
      <c r="E2193" s="9" t="n">
        <f aca="false">IF(ISBLANK(B2193),,IF(OR(ISBLANK(B2192), B2192="Баркод"),1,E2192+1))</f>
        <v>0</v>
      </c>
      <c r="F2193" s="9" t="n">
        <f aca="false">IF(ISBLANK(B2194), E2193/2,)</f>
        <v>0</v>
      </c>
      <c r="G2193" s="0" t="n">
        <f aca="false">IF(ISBLANK(B2193),0,-1)</f>
        <v>0</v>
      </c>
      <c r="H2193" s="0" t="n">
        <f aca="false">IF(AND(ISBLANK(B2192),NOT(ISBLANK(B2193))),1,-1)</f>
        <v>-1</v>
      </c>
      <c r="I2193" s="0" t="n">
        <f aca="false">IF(ISBLANK(B2191),IF(AND(B2192=B2193,NOT(ISBLANK(B2192)),NOT(ISBLANK(B2193))),1,-1),-1)</f>
        <v>-1</v>
      </c>
      <c r="J2193" s="0" t="n">
        <f aca="false">IF(MAX(G2193:I2193)&lt;0,IF(OR(B2193=B2192,B2192=B2191),1,-1),MAX(G2193:I2193))</f>
        <v>0</v>
      </c>
    </row>
    <row r="2194" customFormat="false" ht="13.8" hidden="false" customHeight="false" outlineLevel="0" collapsed="false">
      <c r="A2194" s="7" t="n">
        <f aca="false">MAX(G2194:J2194)</f>
        <v>0</v>
      </c>
      <c r="B2194" s="8"/>
      <c r="C2194" s="9" t="e">
        <f aca="false">INDEX(SupplierNomenclature!$E$3:$E$10000,MATCH(B2194,SupplierNomenclature!$I$3:$I$10000,0))</f>
        <v>#N/A</v>
      </c>
      <c r="D2194" s="6" t="n">
        <f aca="false">IF(ISBLANK(B2194), , IF(ISBLANK(B2193), D2192+1, D2193))</f>
        <v>0</v>
      </c>
      <c r="E2194" s="9" t="n">
        <f aca="false">IF(ISBLANK(B2194),,IF(OR(ISBLANK(B2193), B2193="Баркод"),1,E2193+1))</f>
        <v>0</v>
      </c>
      <c r="F2194" s="9" t="n">
        <f aca="false">IF(ISBLANK(B2195), E2194/2,)</f>
        <v>0</v>
      </c>
      <c r="G2194" s="0" t="n">
        <f aca="false">IF(ISBLANK(B2194),0,-1)</f>
        <v>0</v>
      </c>
      <c r="H2194" s="0" t="n">
        <f aca="false">IF(AND(ISBLANK(B2193),NOT(ISBLANK(B2194))),1,-1)</f>
        <v>-1</v>
      </c>
      <c r="I2194" s="0" t="n">
        <f aca="false">IF(ISBLANK(B2192),IF(AND(B2193=B2194,NOT(ISBLANK(B2193)),NOT(ISBLANK(B2194))),1,-1),-1)</f>
        <v>-1</v>
      </c>
      <c r="J2194" s="0" t="n">
        <f aca="false">IF(MAX(G2194:I2194)&lt;0,IF(OR(B2194=B2193,B2193=B2192),1,-1),MAX(G2194:I2194))</f>
        <v>0</v>
      </c>
    </row>
    <row r="2195" customFormat="false" ht="13.8" hidden="false" customHeight="false" outlineLevel="0" collapsed="false">
      <c r="A2195" s="7" t="n">
        <f aca="false">MAX(G2195:J2195)</f>
        <v>0</v>
      </c>
      <c r="B2195" s="8"/>
      <c r="C2195" s="9" t="e">
        <f aca="false">INDEX(SupplierNomenclature!$E$3:$E$10000,MATCH(B2195,SupplierNomenclature!$I$3:$I$10000,0))</f>
        <v>#N/A</v>
      </c>
      <c r="D2195" s="6" t="n">
        <f aca="false">IF(ISBLANK(B2195), , IF(ISBLANK(B2194), D2193+1, D2194))</f>
        <v>0</v>
      </c>
      <c r="E2195" s="9" t="n">
        <f aca="false">IF(ISBLANK(B2195),,IF(OR(ISBLANK(B2194), B2194="Баркод"),1,E2194+1))</f>
        <v>0</v>
      </c>
      <c r="F2195" s="9" t="n">
        <f aca="false">IF(ISBLANK(B2196), E2195/2,)</f>
        <v>0</v>
      </c>
      <c r="G2195" s="0" t="n">
        <f aca="false">IF(ISBLANK(B2195),0,-1)</f>
        <v>0</v>
      </c>
      <c r="H2195" s="0" t="n">
        <f aca="false">IF(AND(ISBLANK(B2194),NOT(ISBLANK(B2195))),1,-1)</f>
        <v>-1</v>
      </c>
      <c r="I2195" s="0" t="n">
        <f aca="false">IF(ISBLANK(B2193),IF(AND(B2194=B2195,NOT(ISBLANK(B2194)),NOT(ISBLANK(B2195))),1,-1),-1)</f>
        <v>-1</v>
      </c>
      <c r="J2195" s="0" t="n">
        <f aca="false">IF(MAX(G2195:I2195)&lt;0,IF(OR(B2195=B2194,B2194=B2193),1,-1),MAX(G2195:I2195))</f>
        <v>0</v>
      </c>
    </row>
    <row r="2196" customFormat="false" ht="13.8" hidden="false" customHeight="false" outlineLevel="0" collapsed="false">
      <c r="A2196" s="7" t="n">
        <f aca="false">MAX(G2196:J2196)</f>
        <v>0</v>
      </c>
      <c r="B2196" s="8"/>
      <c r="C2196" s="9" t="e">
        <f aca="false">INDEX(SupplierNomenclature!$E$3:$E$10000,MATCH(B2196,SupplierNomenclature!$I$3:$I$10000,0))</f>
        <v>#N/A</v>
      </c>
      <c r="D2196" s="6" t="n">
        <f aca="false">IF(ISBLANK(B2196), , IF(ISBLANK(B2195), D2194+1, D2195))</f>
        <v>0</v>
      </c>
      <c r="E2196" s="9" t="n">
        <f aca="false">IF(ISBLANK(B2196),,IF(OR(ISBLANK(B2195), B2195="Баркод"),1,E2195+1))</f>
        <v>0</v>
      </c>
      <c r="F2196" s="9" t="n">
        <f aca="false">IF(ISBLANK(B2197), E2196/2,)</f>
        <v>0</v>
      </c>
      <c r="G2196" s="0" t="n">
        <f aca="false">IF(ISBLANK(B2196),0,-1)</f>
        <v>0</v>
      </c>
      <c r="H2196" s="0" t="n">
        <f aca="false">IF(AND(ISBLANK(B2195),NOT(ISBLANK(B2196))),1,-1)</f>
        <v>-1</v>
      </c>
      <c r="I2196" s="0" t="n">
        <f aca="false">IF(ISBLANK(B2194),IF(AND(B2195=B2196,NOT(ISBLANK(B2195)),NOT(ISBLANK(B2196))),1,-1),-1)</f>
        <v>-1</v>
      </c>
      <c r="J2196" s="0" t="n">
        <f aca="false">IF(MAX(G2196:I2196)&lt;0,IF(OR(B2196=B2195,B2195=B2194),1,-1),MAX(G2196:I2196))</f>
        <v>0</v>
      </c>
    </row>
    <row r="2197" customFormat="false" ht="13.8" hidden="false" customHeight="false" outlineLevel="0" collapsed="false">
      <c r="A2197" s="7" t="n">
        <f aca="false">MAX(G2197:J2197)</f>
        <v>0</v>
      </c>
      <c r="B2197" s="8"/>
      <c r="C2197" s="9" t="e">
        <f aca="false">INDEX(SupplierNomenclature!$E$3:$E$10000,MATCH(B2197,SupplierNomenclature!$I$3:$I$10000,0))</f>
        <v>#N/A</v>
      </c>
      <c r="D2197" s="6" t="n">
        <f aca="false">IF(ISBLANK(B2197), , IF(ISBLANK(B2196), D2195+1, D2196))</f>
        <v>0</v>
      </c>
      <c r="E2197" s="9" t="n">
        <f aca="false">IF(ISBLANK(B2197),,IF(OR(ISBLANK(B2196), B2196="Баркод"),1,E2196+1))</f>
        <v>0</v>
      </c>
      <c r="F2197" s="9" t="n">
        <f aca="false">IF(ISBLANK(B2198), E2197/2,)</f>
        <v>0</v>
      </c>
      <c r="G2197" s="0" t="n">
        <f aca="false">IF(ISBLANK(B2197),0,-1)</f>
        <v>0</v>
      </c>
      <c r="H2197" s="0" t="n">
        <f aca="false">IF(AND(ISBLANK(B2196),NOT(ISBLANK(B2197))),1,-1)</f>
        <v>-1</v>
      </c>
      <c r="I2197" s="0" t="n">
        <f aca="false">IF(ISBLANK(B2195),IF(AND(B2196=B2197,NOT(ISBLANK(B2196)),NOT(ISBLANK(B2197))),1,-1),-1)</f>
        <v>-1</v>
      </c>
      <c r="J2197" s="0" t="n">
        <f aca="false">IF(MAX(G2197:I2197)&lt;0,IF(OR(B2197=B2196,B2196=B2195),1,-1),MAX(G2197:I2197))</f>
        <v>0</v>
      </c>
    </row>
    <row r="2198" customFormat="false" ht="13.8" hidden="false" customHeight="false" outlineLevel="0" collapsed="false">
      <c r="A2198" s="7" t="n">
        <f aca="false">MAX(G2198:J2198)</f>
        <v>0</v>
      </c>
      <c r="B2198" s="8"/>
      <c r="C2198" s="9" t="e">
        <f aca="false">INDEX(SupplierNomenclature!$E$3:$E$10000,MATCH(B2198,SupplierNomenclature!$I$3:$I$10000,0))</f>
        <v>#N/A</v>
      </c>
      <c r="D2198" s="6" t="n">
        <f aca="false">IF(ISBLANK(B2198), , IF(ISBLANK(B2197), D2196+1, D2197))</f>
        <v>0</v>
      </c>
      <c r="E2198" s="9" t="n">
        <f aca="false">IF(ISBLANK(B2198),,IF(OR(ISBLANK(B2197), B2197="Баркод"),1,E2197+1))</f>
        <v>0</v>
      </c>
      <c r="F2198" s="9" t="n">
        <f aca="false">IF(ISBLANK(B2199), E2198/2,)</f>
        <v>0</v>
      </c>
      <c r="G2198" s="0" t="n">
        <f aca="false">IF(ISBLANK(B2198),0,-1)</f>
        <v>0</v>
      </c>
      <c r="H2198" s="0" t="n">
        <f aca="false">IF(AND(ISBLANK(B2197),NOT(ISBLANK(B2198))),1,-1)</f>
        <v>-1</v>
      </c>
      <c r="I2198" s="0" t="n">
        <f aca="false">IF(ISBLANK(B2196),IF(AND(B2197=B2198,NOT(ISBLANK(B2197)),NOT(ISBLANK(B2198))),1,-1),-1)</f>
        <v>-1</v>
      </c>
      <c r="J2198" s="0" t="n">
        <f aca="false">IF(MAX(G2198:I2198)&lt;0,IF(OR(B2198=B2197,B2197=B2196),1,-1),MAX(G2198:I2198))</f>
        <v>0</v>
      </c>
    </row>
    <row r="2199" customFormat="false" ht="13.8" hidden="false" customHeight="false" outlineLevel="0" collapsed="false">
      <c r="A2199" s="7" t="n">
        <f aca="false">MAX(G2199:J2199)</f>
        <v>0</v>
      </c>
      <c r="B2199" s="8"/>
      <c r="C2199" s="9" t="e">
        <f aca="false">INDEX(SupplierNomenclature!$E$3:$E$10000,MATCH(B2199,SupplierNomenclature!$I$3:$I$10000,0))</f>
        <v>#N/A</v>
      </c>
      <c r="D2199" s="6" t="n">
        <f aca="false">IF(ISBLANK(B2199), , IF(ISBLANK(B2198), D2197+1, D2198))</f>
        <v>0</v>
      </c>
      <c r="E2199" s="9" t="n">
        <f aca="false">IF(ISBLANK(B2199),,IF(OR(ISBLANK(B2198), B2198="Баркод"),1,E2198+1))</f>
        <v>0</v>
      </c>
      <c r="F2199" s="9" t="n">
        <f aca="false">IF(ISBLANK(B2200), E2199/2,)</f>
        <v>0</v>
      </c>
      <c r="G2199" s="0" t="n">
        <f aca="false">IF(ISBLANK(B2199),0,-1)</f>
        <v>0</v>
      </c>
      <c r="H2199" s="0" t="n">
        <f aca="false">IF(AND(ISBLANK(B2198),NOT(ISBLANK(B2199))),1,-1)</f>
        <v>-1</v>
      </c>
      <c r="I2199" s="0" t="n">
        <f aca="false">IF(ISBLANK(B2197),IF(AND(B2198=B2199,NOT(ISBLANK(B2198)),NOT(ISBLANK(B2199))),1,-1),-1)</f>
        <v>-1</v>
      </c>
      <c r="J2199" s="0" t="n">
        <f aca="false">IF(MAX(G2199:I2199)&lt;0,IF(OR(B2199=B2198,B2198=B2197),1,-1),MAX(G2199:I2199))</f>
        <v>0</v>
      </c>
    </row>
    <row r="2200" customFormat="false" ht="13.8" hidden="false" customHeight="false" outlineLevel="0" collapsed="false">
      <c r="A2200" s="7" t="n">
        <f aca="false">MAX(G2200:J2200)</f>
        <v>0</v>
      </c>
      <c r="B2200" s="8"/>
      <c r="C2200" s="9" t="e">
        <f aca="false">INDEX(SupplierNomenclature!$E$3:$E$10000,MATCH(B2200,SupplierNomenclature!$I$3:$I$10000,0))</f>
        <v>#N/A</v>
      </c>
      <c r="D2200" s="6" t="n">
        <f aca="false">IF(ISBLANK(B2200), , IF(ISBLANK(B2199), D2198+1, D2199))</f>
        <v>0</v>
      </c>
      <c r="E2200" s="9" t="n">
        <f aca="false">IF(ISBLANK(B2200),,IF(OR(ISBLANK(B2199), B2199="Баркод"),1,E2199+1))</f>
        <v>0</v>
      </c>
      <c r="F2200" s="9" t="n">
        <f aca="false">IF(ISBLANK(B2201), E2200/2,)</f>
        <v>0</v>
      </c>
      <c r="G2200" s="0" t="n">
        <f aca="false">IF(ISBLANK(B2200),0,-1)</f>
        <v>0</v>
      </c>
      <c r="H2200" s="0" t="n">
        <f aca="false">IF(AND(ISBLANK(B2199),NOT(ISBLANK(B2200))),1,-1)</f>
        <v>-1</v>
      </c>
      <c r="I2200" s="0" t="n">
        <f aca="false">IF(ISBLANK(B2198),IF(AND(B2199=B2200,NOT(ISBLANK(B2199)),NOT(ISBLANK(B2200))),1,-1),-1)</f>
        <v>-1</v>
      </c>
      <c r="J2200" s="0" t="n">
        <f aca="false">IF(MAX(G2200:I2200)&lt;0,IF(OR(B2200=B2199,B2199=B2198),1,-1),MAX(G2200:I2200))</f>
        <v>0</v>
      </c>
    </row>
    <row r="2201" customFormat="false" ht="13.8" hidden="false" customHeight="false" outlineLevel="0" collapsed="false">
      <c r="A2201" s="7" t="n">
        <f aca="false">MAX(G2201:J2201)</f>
        <v>0</v>
      </c>
      <c r="B2201" s="8"/>
      <c r="C2201" s="9" t="e">
        <f aca="false">INDEX(SupplierNomenclature!$E$3:$E$10000,MATCH(B2201,SupplierNomenclature!$I$3:$I$10000,0))</f>
        <v>#N/A</v>
      </c>
      <c r="D2201" s="6" t="n">
        <f aca="false">IF(ISBLANK(B2201), , IF(ISBLANK(B2200), D2199+1, D2200))</f>
        <v>0</v>
      </c>
      <c r="E2201" s="9" t="n">
        <f aca="false">IF(ISBLANK(B2201),,IF(OR(ISBLANK(B2200), B2200="Баркод"),1,E2200+1))</f>
        <v>0</v>
      </c>
      <c r="F2201" s="9" t="n">
        <f aca="false">IF(ISBLANK(B2202), E2201/2,)</f>
        <v>0</v>
      </c>
      <c r="G2201" s="0" t="n">
        <f aca="false">IF(ISBLANK(B2201),0,-1)</f>
        <v>0</v>
      </c>
      <c r="H2201" s="0" t="n">
        <f aca="false">IF(AND(ISBLANK(B2200),NOT(ISBLANK(B2201))),1,-1)</f>
        <v>-1</v>
      </c>
      <c r="I2201" s="0" t="n">
        <f aca="false">IF(ISBLANK(B2199),IF(AND(B2200=B2201,NOT(ISBLANK(B2200)),NOT(ISBLANK(B2201))),1,-1),-1)</f>
        <v>-1</v>
      </c>
      <c r="J2201" s="0" t="n">
        <f aca="false">IF(MAX(G2201:I2201)&lt;0,IF(OR(B2201=B2200,B2200=B2199),1,-1),MAX(G2201:I2201))</f>
        <v>0</v>
      </c>
    </row>
    <row r="2202" customFormat="false" ht="13.8" hidden="false" customHeight="false" outlineLevel="0" collapsed="false">
      <c r="A2202" s="7" t="n">
        <f aca="false">MAX(G2202:J2202)</f>
        <v>0</v>
      </c>
      <c r="B2202" s="8"/>
      <c r="C2202" s="9" t="e">
        <f aca="false">INDEX(SupplierNomenclature!$E$3:$E$10000,MATCH(B2202,SupplierNomenclature!$I$3:$I$10000,0))</f>
        <v>#N/A</v>
      </c>
      <c r="D2202" s="6" t="n">
        <f aca="false">IF(ISBLANK(B2202), , IF(ISBLANK(B2201), D2200+1, D2201))</f>
        <v>0</v>
      </c>
      <c r="E2202" s="9" t="n">
        <f aca="false">IF(ISBLANK(B2202),,IF(OR(ISBLANK(B2201), B2201="Баркод"),1,E2201+1))</f>
        <v>0</v>
      </c>
      <c r="F2202" s="9" t="n">
        <f aca="false">IF(ISBLANK(B2203), E2202/2,)</f>
        <v>0</v>
      </c>
      <c r="G2202" s="0" t="n">
        <f aca="false">IF(ISBLANK(B2202),0,-1)</f>
        <v>0</v>
      </c>
      <c r="H2202" s="0" t="n">
        <f aca="false">IF(AND(ISBLANK(B2201),NOT(ISBLANK(B2202))),1,-1)</f>
        <v>-1</v>
      </c>
      <c r="I2202" s="0" t="n">
        <f aca="false">IF(ISBLANK(B2200),IF(AND(B2201=B2202,NOT(ISBLANK(B2201)),NOT(ISBLANK(B2202))),1,-1),-1)</f>
        <v>-1</v>
      </c>
      <c r="J2202" s="0" t="n">
        <f aca="false">IF(MAX(G2202:I2202)&lt;0,IF(OR(B2202=B2201,B2201=B2200),1,-1),MAX(G2202:I2202))</f>
        <v>0</v>
      </c>
    </row>
    <row r="2203" customFormat="false" ht="13.8" hidden="false" customHeight="false" outlineLevel="0" collapsed="false">
      <c r="A2203" s="7" t="n">
        <f aca="false">MAX(G2203:J2203)</f>
        <v>0</v>
      </c>
      <c r="B2203" s="8"/>
      <c r="C2203" s="9" t="e">
        <f aca="false">INDEX(SupplierNomenclature!$E$3:$E$10000,MATCH(B2203,SupplierNomenclature!$I$3:$I$10000,0))</f>
        <v>#N/A</v>
      </c>
      <c r="D2203" s="6" t="n">
        <f aca="false">IF(ISBLANK(B2203), , IF(ISBLANK(B2202), D2201+1, D2202))</f>
        <v>0</v>
      </c>
      <c r="E2203" s="9" t="n">
        <f aca="false">IF(ISBLANK(B2203),,IF(OR(ISBLANK(B2202), B2202="Баркод"),1,E2202+1))</f>
        <v>0</v>
      </c>
      <c r="F2203" s="9" t="n">
        <f aca="false">IF(ISBLANK(B2204), E2203/2,)</f>
        <v>0</v>
      </c>
      <c r="G2203" s="0" t="n">
        <f aca="false">IF(ISBLANK(B2203),0,-1)</f>
        <v>0</v>
      </c>
      <c r="H2203" s="0" t="n">
        <f aca="false">IF(AND(ISBLANK(B2202),NOT(ISBLANK(B2203))),1,-1)</f>
        <v>-1</v>
      </c>
      <c r="I2203" s="0" t="n">
        <f aca="false">IF(ISBLANK(B2201),IF(AND(B2202=B2203,NOT(ISBLANK(B2202)),NOT(ISBLANK(B2203))),1,-1),-1)</f>
        <v>-1</v>
      </c>
      <c r="J2203" s="0" t="n">
        <f aca="false">IF(MAX(G2203:I2203)&lt;0,IF(OR(B2203=B2202,B2202=B2201),1,-1),MAX(G2203:I2203))</f>
        <v>0</v>
      </c>
    </row>
    <row r="2204" customFormat="false" ht="13.8" hidden="false" customHeight="false" outlineLevel="0" collapsed="false">
      <c r="A2204" s="7" t="n">
        <f aca="false">MAX(G2204:J2204)</f>
        <v>0</v>
      </c>
      <c r="B2204" s="8"/>
      <c r="C2204" s="9" t="e">
        <f aca="false">INDEX(SupplierNomenclature!$E$3:$E$10000,MATCH(B2204,SupplierNomenclature!$I$3:$I$10000,0))</f>
        <v>#N/A</v>
      </c>
      <c r="D2204" s="6" t="n">
        <f aca="false">IF(ISBLANK(B2204), , IF(ISBLANK(B2203), D2202+1, D2203))</f>
        <v>0</v>
      </c>
      <c r="E2204" s="9" t="n">
        <f aca="false">IF(ISBLANK(B2204),,IF(OR(ISBLANK(B2203), B2203="Баркод"),1,E2203+1))</f>
        <v>0</v>
      </c>
      <c r="F2204" s="9" t="n">
        <f aca="false">IF(ISBLANK(B2205), E2204/2,)</f>
        <v>0</v>
      </c>
      <c r="G2204" s="0" t="n">
        <f aca="false">IF(ISBLANK(B2204),0,-1)</f>
        <v>0</v>
      </c>
      <c r="H2204" s="0" t="n">
        <f aca="false">IF(AND(ISBLANK(B2203),NOT(ISBLANK(B2204))),1,-1)</f>
        <v>-1</v>
      </c>
      <c r="I2204" s="0" t="n">
        <f aca="false">IF(ISBLANK(B2202),IF(AND(B2203=B2204,NOT(ISBLANK(B2203)),NOT(ISBLANK(B2204))),1,-1),-1)</f>
        <v>-1</v>
      </c>
      <c r="J2204" s="0" t="n">
        <f aca="false">IF(MAX(G2204:I2204)&lt;0,IF(OR(B2204=B2203,B2203=B2202),1,-1),MAX(G2204:I2204))</f>
        <v>0</v>
      </c>
    </row>
    <row r="2205" customFormat="false" ht="13.8" hidden="false" customHeight="false" outlineLevel="0" collapsed="false">
      <c r="A2205" s="7" t="n">
        <f aca="false">MAX(G2205:J2205)</f>
        <v>0</v>
      </c>
      <c r="B2205" s="8"/>
      <c r="C2205" s="9" t="e">
        <f aca="false">INDEX(SupplierNomenclature!$E$3:$E$10000,MATCH(B2205,SupplierNomenclature!$I$3:$I$10000,0))</f>
        <v>#N/A</v>
      </c>
      <c r="D2205" s="6" t="n">
        <f aca="false">IF(ISBLANK(B2205), , IF(ISBLANK(B2204), D2203+1, D2204))</f>
        <v>0</v>
      </c>
      <c r="E2205" s="9" t="n">
        <f aca="false">IF(ISBLANK(B2205),,IF(OR(ISBLANK(B2204), B2204="Баркод"),1,E2204+1))</f>
        <v>0</v>
      </c>
      <c r="F2205" s="9" t="n">
        <f aca="false">IF(ISBLANK(B2206), E2205/2,)</f>
        <v>0</v>
      </c>
      <c r="G2205" s="0" t="n">
        <f aca="false">IF(ISBLANK(B2205),0,-1)</f>
        <v>0</v>
      </c>
      <c r="H2205" s="0" t="n">
        <f aca="false">IF(AND(ISBLANK(B2204),NOT(ISBLANK(B2205))),1,-1)</f>
        <v>-1</v>
      </c>
      <c r="I2205" s="0" t="n">
        <f aca="false">IF(ISBLANK(B2203),IF(AND(B2204=B2205,NOT(ISBLANK(B2204)),NOT(ISBLANK(B2205))),1,-1),-1)</f>
        <v>-1</v>
      </c>
      <c r="J2205" s="0" t="n">
        <f aca="false">IF(MAX(G2205:I2205)&lt;0,IF(OR(B2205=B2204,B2204=B2203),1,-1),MAX(G2205:I2205))</f>
        <v>0</v>
      </c>
    </row>
    <row r="2206" customFormat="false" ht="13.8" hidden="false" customHeight="false" outlineLevel="0" collapsed="false">
      <c r="A2206" s="7" t="n">
        <f aca="false">MAX(G2206:J2206)</f>
        <v>0</v>
      </c>
      <c r="B2206" s="8"/>
      <c r="C2206" s="9" t="e">
        <f aca="false">INDEX(SupplierNomenclature!$E$3:$E$10000,MATCH(B2206,SupplierNomenclature!$I$3:$I$10000,0))</f>
        <v>#N/A</v>
      </c>
      <c r="D2206" s="6" t="n">
        <f aca="false">IF(ISBLANK(B2206), , IF(ISBLANK(B2205), D2204+1, D2205))</f>
        <v>0</v>
      </c>
      <c r="E2206" s="9" t="n">
        <f aca="false">IF(ISBLANK(B2206),,IF(OR(ISBLANK(B2205), B2205="Баркод"),1,E2205+1))</f>
        <v>0</v>
      </c>
      <c r="F2206" s="9" t="n">
        <f aca="false">IF(ISBLANK(B2207), E2206/2,)</f>
        <v>0</v>
      </c>
      <c r="G2206" s="0" t="n">
        <f aca="false">IF(ISBLANK(B2206),0,-1)</f>
        <v>0</v>
      </c>
      <c r="H2206" s="0" t="n">
        <f aca="false">IF(AND(ISBLANK(B2205),NOT(ISBLANK(B2206))),1,-1)</f>
        <v>-1</v>
      </c>
      <c r="I2206" s="0" t="n">
        <f aca="false">IF(ISBLANK(B2204),IF(AND(B2205=B2206,NOT(ISBLANK(B2205)),NOT(ISBLANK(B2206))),1,-1),-1)</f>
        <v>-1</v>
      </c>
      <c r="J2206" s="0" t="n">
        <f aca="false">IF(MAX(G2206:I2206)&lt;0,IF(OR(B2206=B2205,B2205=B2204),1,-1),MAX(G2206:I2206))</f>
        <v>0</v>
      </c>
    </row>
    <row r="2207" customFormat="false" ht="13.8" hidden="false" customHeight="false" outlineLevel="0" collapsed="false">
      <c r="A2207" s="7" t="n">
        <f aca="false">MAX(G2207:J2207)</f>
        <v>0</v>
      </c>
      <c r="B2207" s="8"/>
      <c r="C2207" s="9" t="e">
        <f aca="false">INDEX(SupplierNomenclature!$E$3:$E$10000,MATCH(B2207,SupplierNomenclature!$I$3:$I$10000,0))</f>
        <v>#N/A</v>
      </c>
      <c r="D2207" s="6" t="n">
        <f aca="false">IF(ISBLANK(B2207), , IF(ISBLANK(B2206), D2205+1, D2206))</f>
        <v>0</v>
      </c>
      <c r="E2207" s="9" t="n">
        <f aca="false">IF(ISBLANK(B2207),,IF(OR(ISBLANK(B2206), B2206="Баркод"),1,E2206+1))</f>
        <v>0</v>
      </c>
      <c r="F2207" s="9" t="n">
        <f aca="false">IF(ISBLANK(B2208), E2207/2,)</f>
        <v>0</v>
      </c>
      <c r="G2207" s="0" t="n">
        <f aca="false">IF(ISBLANK(B2207),0,-1)</f>
        <v>0</v>
      </c>
      <c r="H2207" s="0" t="n">
        <f aca="false">IF(AND(ISBLANK(B2206),NOT(ISBLANK(B2207))),1,-1)</f>
        <v>-1</v>
      </c>
      <c r="I2207" s="0" t="n">
        <f aca="false">IF(ISBLANK(B2205),IF(AND(B2206=B2207,NOT(ISBLANK(B2206)),NOT(ISBLANK(B2207))),1,-1),-1)</f>
        <v>-1</v>
      </c>
      <c r="J2207" s="0" t="n">
        <f aca="false">IF(MAX(G2207:I2207)&lt;0,IF(OR(B2207=B2206,B2206=B2205),1,-1),MAX(G2207:I2207))</f>
        <v>0</v>
      </c>
    </row>
    <row r="2208" customFormat="false" ht="13.8" hidden="false" customHeight="false" outlineLevel="0" collapsed="false">
      <c r="A2208" s="7" t="n">
        <f aca="false">MAX(G2208:J2208)</f>
        <v>0</v>
      </c>
      <c r="B2208" s="8"/>
      <c r="C2208" s="9" t="e">
        <f aca="false">INDEX(SupplierNomenclature!$E$3:$E$10000,MATCH(B2208,SupplierNomenclature!$I$3:$I$10000,0))</f>
        <v>#N/A</v>
      </c>
      <c r="D2208" s="6" t="n">
        <f aca="false">IF(ISBLANK(B2208), , IF(ISBLANK(B2207), D2206+1, D2207))</f>
        <v>0</v>
      </c>
      <c r="E2208" s="9" t="n">
        <f aca="false">IF(ISBLANK(B2208),,IF(OR(ISBLANK(B2207), B2207="Баркод"),1,E2207+1))</f>
        <v>0</v>
      </c>
      <c r="F2208" s="9" t="n">
        <f aca="false">IF(ISBLANK(B2209), E2208/2,)</f>
        <v>0</v>
      </c>
      <c r="G2208" s="0" t="n">
        <f aca="false">IF(ISBLANK(B2208),0,-1)</f>
        <v>0</v>
      </c>
      <c r="H2208" s="0" t="n">
        <f aca="false">IF(AND(ISBLANK(B2207),NOT(ISBLANK(B2208))),1,-1)</f>
        <v>-1</v>
      </c>
      <c r="I2208" s="0" t="n">
        <f aca="false">IF(ISBLANK(B2206),IF(AND(B2207=B2208,NOT(ISBLANK(B2207)),NOT(ISBLANK(B2208))),1,-1),-1)</f>
        <v>-1</v>
      </c>
      <c r="J2208" s="0" t="n">
        <f aca="false">IF(MAX(G2208:I2208)&lt;0,IF(OR(B2208=B2207,B2207=B2206),1,-1),MAX(G2208:I2208))</f>
        <v>0</v>
      </c>
    </row>
    <row r="2209" customFormat="false" ht="13.8" hidden="false" customHeight="false" outlineLevel="0" collapsed="false">
      <c r="A2209" s="7" t="n">
        <f aca="false">MAX(G2209:J2209)</f>
        <v>0</v>
      </c>
      <c r="B2209" s="8"/>
      <c r="C2209" s="9" t="e">
        <f aca="false">INDEX(SupplierNomenclature!$E$3:$E$10000,MATCH(B2209,SupplierNomenclature!$I$3:$I$10000,0))</f>
        <v>#N/A</v>
      </c>
      <c r="D2209" s="6" t="n">
        <f aca="false">IF(ISBLANK(B2209), , IF(ISBLANK(B2208), D2207+1, D2208))</f>
        <v>0</v>
      </c>
      <c r="E2209" s="9" t="n">
        <f aca="false">IF(ISBLANK(B2209),,IF(OR(ISBLANK(B2208), B2208="Баркод"),1,E2208+1))</f>
        <v>0</v>
      </c>
      <c r="F2209" s="9" t="n">
        <f aca="false">IF(ISBLANK(B2210), E2209/2,)</f>
        <v>0</v>
      </c>
      <c r="G2209" s="0" t="n">
        <f aca="false">IF(ISBLANK(B2209),0,-1)</f>
        <v>0</v>
      </c>
      <c r="H2209" s="0" t="n">
        <f aca="false">IF(AND(ISBLANK(B2208),NOT(ISBLANK(B2209))),1,-1)</f>
        <v>-1</v>
      </c>
      <c r="I2209" s="0" t="n">
        <f aca="false">IF(ISBLANK(B2207),IF(AND(B2208=B2209,NOT(ISBLANK(B2208)),NOT(ISBLANK(B2209))),1,-1),-1)</f>
        <v>-1</v>
      </c>
      <c r="J2209" s="0" t="n">
        <f aca="false">IF(MAX(G2209:I2209)&lt;0,IF(OR(B2209=B2208,B2208=B2207),1,-1),MAX(G2209:I2209))</f>
        <v>0</v>
      </c>
    </row>
    <row r="2210" customFormat="false" ht="13.8" hidden="false" customHeight="false" outlineLevel="0" collapsed="false">
      <c r="A2210" s="7" t="n">
        <f aca="false">MAX(G2210:J2210)</f>
        <v>0</v>
      </c>
      <c r="B2210" s="8"/>
      <c r="C2210" s="9" t="e">
        <f aca="false">INDEX(SupplierNomenclature!$E$3:$E$10000,MATCH(B2210,SupplierNomenclature!$I$3:$I$10000,0))</f>
        <v>#N/A</v>
      </c>
      <c r="D2210" s="6" t="n">
        <f aca="false">IF(ISBLANK(B2210), , IF(ISBLANK(B2209), D2208+1, D2209))</f>
        <v>0</v>
      </c>
      <c r="E2210" s="9" t="n">
        <f aca="false">IF(ISBLANK(B2210),,IF(OR(ISBLANK(B2209), B2209="Баркод"),1,E2209+1))</f>
        <v>0</v>
      </c>
      <c r="F2210" s="9" t="n">
        <f aca="false">IF(ISBLANK(B2211), E2210/2,)</f>
        <v>0</v>
      </c>
      <c r="G2210" s="0" t="n">
        <f aca="false">IF(ISBLANK(B2210),0,-1)</f>
        <v>0</v>
      </c>
      <c r="H2210" s="0" t="n">
        <f aca="false">IF(AND(ISBLANK(B2209),NOT(ISBLANK(B2210))),1,-1)</f>
        <v>-1</v>
      </c>
      <c r="I2210" s="0" t="n">
        <f aca="false">IF(ISBLANK(B2208),IF(AND(B2209=B2210,NOT(ISBLANK(B2209)),NOT(ISBLANK(B2210))),1,-1),-1)</f>
        <v>-1</v>
      </c>
      <c r="J2210" s="0" t="n">
        <f aca="false">IF(MAX(G2210:I2210)&lt;0,IF(OR(B2210=B2209,B2209=B2208),1,-1),MAX(G2210:I2210))</f>
        <v>0</v>
      </c>
    </row>
    <row r="2211" customFormat="false" ht="13.8" hidden="false" customHeight="false" outlineLevel="0" collapsed="false">
      <c r="A2211" s="7" t="n">
        <f aca="false">MAX(G2211:J2211)</f>
        <v>0</v>
      </c>
      <c r="B2211" s="8"/>
      <c r="C2211" s="9" t="e">
        <f aca="false">INDEX(SupplierNomenclature!$E$3:$E$10000,MATCH(B2211,SupplierNomenclature!$I$3:$I$10000,0))</f>
        <v>#N/A</v>
      </c>
      <c r="D2211" s="6" t="n">
        <f aca="false">IF(ISBLANK(B2211), , IF(ISBLANK(B2210), D2209+1, D2210))</f>
        <v>0</v>
      </c>
      <c r="E2211" s="9" t="n">
        <f aca="false">IF(ISBLANK(B2211),,IF(OR(ISBLANK(B2210), B2210="Баркод"),1,E2210+1))</f>
        <v>0</v>
      </c>
      <c r="F2211" s="9" t="n">
        <f aca="false">IF(ISBLANK(B2212), E2211/2,)</f>
        <v>0</v>
      </c>
      <c r="G2211" s="0" t="n">
        <f aca="false">IF(ISBLANK(B2211),0,-1)</f>
        <v>0</v>
      </c>
      <c r="H2211" s="0" t="n">
        <f aca="false">IF(AND(ISBLANK(B2210),NOT(ISBLANK(B2211))),1,-1)</f>
        <v>-1</v>
      </c>
      <c r="I2211" s="0" t="n">
        <f aca="false">IF(ISBLANK(B2209),IF(AND(B2210=B2211,NOT(ISBLANK(B2210)),NOT(ISBLANK(B2211))),1,-1),-1)</f>
        <v>-1</v>
      </c>
      <c r="J2211" s="0" t="n">
        <f aca="false">IF(MAX(G2211:I2211)&lt;0,IF(OR(B2211=B2210,B2210=B2209),1,-1),MAX(G2211:I2211))</f>
        <v>0</v>
      </c>
    </row>
    <row r="2212" customFormat="false" ht="13.8" hidden="false" customHeight="false" outlineLevel="0" collapsed="false">
      <c r="A2212" s="7" t="n">
        <f aca="false">MAX(G2212:J2212)</f>
        <v>0</v>
      </c>
      <c r="B2212" s="8"/>
      <c r="C2212" s="9" t="e">
        <f aca="false">INDEX(SupplierNomenclature!$E$3:$E$10000,MATCH(B2212,SupplierNomenclature!$I$3:$I$10000,0))</f>
        <v>#N/A</v>
      </c>
      <c r="D2212" s="6" t="n">
        <f aca="false">IF(ISBLANK(B2212), , IF(ISBLANK(B2211), D2210+1, D2211))</f>
        <v>0</v>
      </c>
      <c r="E2212" s="9" t="n">
        <f aca="false">IF(ISBLANK(B2212),,IF(OR(ISBLANK(B2211), B2211="Баркод"),1,E2211+1))</f>
        <v>0</v>
      </c>
      <c r="F2212" s="9" t="n">
        <f aca="false">IF(ISBLANK(B2213), E2212/2,)</f>
        <v>0</v>
      </c>
      <c r="G2212" s="0" t="n">
        <f aca="false">IF(ISBLANK(B2212),0,-1)</f>
        <v>0</v>
      </c>
      <c r="H2212" s="0" t="n">
        <f aca="false">IF(AND(ISBLANK(B2211),NOT(ISBLANK(B2212))),1,-1)</f>
        <v>-1</v>
      </c>
      <c r="I2212" s="0" t="n">
        <f aca="false">IF(ISBLANK(B2210),IF(AND(B2211=B2212,NOT(ISBLANK(B2211)),NOT(ISBLANK(B2212))),1,-1),-1)</f>
        <v>-1</v>
      </c>
      <c r="J2212" s="0" t="n">
        <f aca="false">IF(MAX(G2212:I2212)&lt;0,IF(OR(B2212=B2211,B2211=B2210),1,-1),MAX(G2212:I2212))</f>
        <v>0</v>
      </c>
    </row>
    <row r="2213" customFormat="false" ht="13.8" hidden="false" customHeight="false" outlineLevel="0" collapsed="false">
      <c r="A2213" s="7" t="n">
        <f aca="false">MAX(G2213:J2213)</f>
        <v>0</v>
      </c>
      <c r="B2213" s="8"/>
      <c r="C2213" s="9" t="e">
        <f aca="false">INDEX(SupplierNomenclature!$E$3:$E$10000,MATCH(B2213,SupplierNomenclature!$I$3:$I$10000,0))</f>
        <v>#N/A</v>
      </c>
      <c r="D2213" s="6" t="n">
        <f aca="false">IF(ISBLANK(B2213), , IF(ISBLANK(B2212), D2211+1, D2212))</f>
        <v>0</v>
      </c>
      <c r="E2213" s="9" t="n">
        <f aca="false">IF(ISBLANK(B2213),,IF(OR(ISBLANK(B2212), B2212="Баркод"),1,E2212+1))</f>
        <v>0</v>
      </c>
      <c r="F2213" s="9" t="n">
        <f aca="false">IF(ISBLANK(B2214), E2213/2,)</f>
        <v>0</v>
      </c>
      <c r="G2213" s="0" t="n">
        <f aca="false">IF(ISBLANK(B2213),0,-1)</f>
        <v>0</v>
      </c>
      <c r="H2213" s="0" t="n">
        <f aca="false">IF(AND(ISBLANK(B2212),NOT(ISBLANK(B2213))),1,-1)</f>
        <v>-1</v>
      </c>
      <c r="I2213" s="0" t="n">
        <f aca="false">IF(ISBLANK(B2211),IF(AND(B2212=B2213,NOT(ISBLANK(B2212)),NOT(ISBLANK(B2213))),1,-1),-1)</f>
        <v>-1</v>
      </c>
      <c r="J2213" s="0" t="n">
        <f aca="false">IF(MAX(G2213:I2213)&lt;0,IF(OR(B2213=B2212,B2212=B2211),1,-1),MAX(G2213:I2213))</f>
        <v>0</v>
      </c>
    </row>
    <row r="2214" customFormat="false" ht="13.8" hidden="false" customHeight="false" outlineLevel="0" collapsed="false">
      <c r="A2214" s="7" t="n">
        <f aca="false">MAX(G2214:J2214)</f>
        <v>0</v>
      </c>
      <c r="B2214" s="8"/>
      <c r="C2214" s="9" t="e">
        <f aca="false">INDEX(SupplierNomenclature!$E$3:$E$10000,MATCH(B2214,SupplierNomenclature!$I$3:$I$10000,0))</f>
        <v>#N/A</v>
      </c>
      <c r="D2214" s="6" t="n">
        <f aca="false">IF(ISBLANK(B2214), , IF(ISBLANK(B2213), D2212+1, D2213))</f>
        <v>0</v>
      </c>
      <c r="E2214" s="9" t="n">
        <f aca="false">IF(ISBLANK(B2214),,IF(OR(ISBLANK(B2213), B2213="Баркод"),1,E2213+1))</f>
        <v>0</v>
      </c>
      <c r="F2214" s="9" t="n">
        <f aca="false">IF(ISBLANK(B2215), E2214/2,)</f>
        <v>0</v>
      </c>
      <c r="G2214" s="0" t="n">
        <f aca="false">IF(ISBLANK(B2214),0,-1)</f>
        <v>0</v>
      </c>
      <c r="H2214" s="0" t="n">
        <f aca="false">IF(AND(ISBLANK(B2213),NOT(ISBLANK(B2214))),1,-1)</f>
        <v>-1</v>
      </c>
      <c r="I2214" s="0" t="n">
        <f aca="false">IF(ISBLANK(B2212),IF(AND(B2213=B2214,NOT(ISBLANK(B2213)),NOT(ISBLANK(B2214))),1,-1),-1)</f>
        <v>-1</v>
      </c>
      <c r="J2214" s="0" t="n">
        <f aca="false">IF(MAX(G2214:I2214)&lt;0,IF(OR(B2214=B2213,B2213=B2212),1,-1),MAX(G2214:I2214))</f>
        <v>0</v>
      </c>
    </row>
    <row r="2215" customFormat="false" ht="13.8" hidden="false" customHeight="false" outlineLevel="0" collapsed="false">
      <c r="A2215" s="7" t="n">
        <f aca="false">MAX(G2215:J2215)</f>
        <v>0</v>
      </c>
      <c r="B2215" s="8"/>
      <c r="C2215" s="9" t="e">
        <f aca="false">INDEX(SupplierNomenclature!$E$3:$E$10000,MATCH(B2215,SupplierNomenclature!$I$3:$I$10000,0))</f>
        <v>#N/A</v>
      </c>
      <c r="D2215" s="6" t="n">
        <f aca="false">IF(ISBLANK(B2215), , IF(ISBLANK(B2214), D2213+1, D2214))</f>
        <v>0</v>
      </c>
      <c r="E2215" s="9" t="n">
        <f aca="false">IF(ISBLANK(B2215),,IF(OR(ISBLANK(B2214), B2214="Баркод"),1,E2214+1))</f>
        <v>0</v>
      </c>
      <c r="F2215" s="9" t="n">
        <f aca="false">IF(ISBLANK(B2216), E2215/2,)</f>
        <v>0</v>
      </c>
      <c r="G2215" s="0" t="n">
        <f aca="false">IF(ISBLANK(B2215),0,-1)</f>
        <v>0</v>
      </c>
      <c r="H2215" s="0" t="n">
        <f aca="false">IF(AND(ISBLANK(B2214),NOT(ISBLANK(B2215))),1,-1)</f>
        <v>-1</v>
      </c>
      <c r="I2215" s="0" t="n">
        <f aca="false">IF(ISBLANK(B2213),IF(AND(B2214=B2215,NOT(ISBLANK(B2214)),NOT(ISBLANK(B2215))),1,-1),-1)</f>
        <v>-1</v>
      </c>
      <c r="J2215" s="0" t="n">
        <f aca="false">IF(MAX(G2215:I2215)&lt;0,IF(OR(B2215=B2214,B2214=B2213),1,-1),MAX(G2215:I2215))</f>
        <v>0</v>
      </c>
    </row>
    <row r="2216" customFormat="false" ht="13.8" hidden="false" customHeight="false" outlineLevel="0" collapsed="false">
      <c r="A2216" s="7" t="n">
        <f aca="false">MAX(G2216:J2216)</f>
        <v>0</v>
      </c>
      <c r="B2216" s="8"/>
      <c r="C2216" s="9" t="e">
        <f aca="false">INDEX(SupplierNomenclature!$E$3:$E$10000,MATCH(B2216,SupplierNomenclature!$I$3:$I$10000,0))</f>
        <v>#N/A</v>
      </c>
      <c r="D2216" s="6" t="n">
        <f aca="false">IF(ISBLANK(B2216), , IF(ISBLANK(B2215), D2214+1, D2215))</f>
        <v>0</v>
      </c>
      <c r="E2216" s="9" t="n">
        <f aca="false">IF(ISBLANK(B2216),,IF(OR(ISBLANK(B2215), B2215="Баркод"),1,E2215+1))</f>
        <v>0</v>
      </c>
      <c r="F2216" s="9" t="n">
        <f aca="false">IF(ISBLANK(B2217), E2216/2,)</f>
        <v>0</v>
      </c>
      <c r="G2216" s="0" t="n">
        <f aca="false">IF(ISBLANK(B2216),0,-1)</f>
        <v>0</v>
      </c>
      <c r="H2216" s="0" t="n">
        <f aca="false">IF(AND(ISBLANK(B2215),NOT(ISBLANK(B2216))),1,-1)</f>
        <v>-1</v>
      </c>
      <c r="I2216" s="0" t="n">
        <f aca="false">IF(ISBLANK(B2214),IF(AND(B2215=B2216,NOT(ISBLANK(B2215)),NOT(ISBLANK(B2216))),1,-1),-1)</f>
        <v>-1</v>
      </c>
      <c r="J2216" s="0" t="n">
        <f aca="false">IF(MAX(G2216:I2216)&lt;0,IF(OR(B2216=B2215,B2215=B2214),1,-1),MAX(G2216:I2216))</f>
        <v>0</v>
      </c>
    </row>
    <row r="2217" customFormat="false" ht="13.8" hidden="false" customHeight="false" outlineLevel="0" collapsed="false">
      <c r="A2217" s="7" t="n">
        <f aca="false">MAX(G2217:J2217)</f>
        <v>0</v>
      </c>
      <c r="B2217" s="8"/>
      <c r="C2217" s="9" t="e">
        <f aca="false">INDEX(SupplierNomenclature!$E$3:$E$10000,MATCH(B2217,SupplierNomenclature!$I$3:$I$10000,0))</f>
        <v>#N/A</v>
      </c>
      <c r="D2217" s="6" t="n">
        <f aca="false">IF(ISBLANK(B2217), , IF(ISBLANK(B2216), D2215+1, D2216))</f>
        <v>0</v>
      </c>
      <c r="E2217" s="9" t="n">
        <f aca="false">IF(ISBLANK(B2217),,IF(OR(ISBLANK(B2216), B2216="Баркод"),1,E2216+1))</f>
        <v>0</v>
      </c>
      <c r="F2217" s="9" t="n">
        <f aca="false">IF(ISBLANK(B2218), E2217/2,)</f>
        <v>0</v>
      </c>
      <c r="G2217" s="0" t="n">
        <f aca="false">IF(ISBLANK(B2217),0,-1)</f>
        <v>0</v>
      </c>
      <c r="H2217" s="0" t="n">
        <f aca="false">IF(AND(ISBLANK(B2216),NOT(ISBLANK(B2217))),1,-1)</f>
        <v>-1</v>
      </c>
      <c r="I2217" s="0" t="n">
        <f aca="false">IF(ISBLANK(B2215),IF(AND(B2216=B2217,NOT(ISBLANK(B2216)),NOT(ISBLANK(B2217))),1,-1),-1)</f>
        <v>-1</v>
      </c>
      <c r="J2217" s="0" t="n">
        <f aca="false">IF(MAX(G2217:I2217)&lt;0,IF(OR(B2217=B2216,B2216=B2215),1,-1),MAX(G2217:I2217))</f>
        <v>0</v>
      </c>
    </row>
    <row r="2218" customFormat="false" ht="13.8" hidden="false" customHeight="false" outlineLevel="0" collapsed="false">
      <c r="A2218" s="7" t="n">
        <f aca="false">MAX(G2218:J2218)</f>
        <v>0</v>
      </c>
      <c r="B2218" s="8"/>
      <c r="C2218" s="9" t="e">
        <f aca="false">INDEX(SupplierNomenclature!$E$3:$E$10000,MATCH(B2218,SupplierNomenclature!$I$3:$I$10000,0))</f>
        <v>#N/A</v>
      </c>
      <c r="D2218" s="6" t="n">
        <f aca="false">IF(ISBLANK(B2218), , IF(ISBLANK(B2217), D2216+1, D2217))</f>
        <v>0</v>
      </c>
      <c r="E2218" s="9" t="n">
        <f aca="false">IF(ISBLANK(B2218),,IF(OR(ISBLANK(B2217), B2217="Баркод"),1,E2217+1))</f>
        <v>0</v>
      </c>
      <c r="F2218" s="9" t="n">
        <f aca="false">IF(ISBLANK(B2219), E2218/2,)</f>
        <v>0</v>
      </c>
      <c r="G2218" s="0" t="n">
        <f aca="false">IF(ISBLANK(B2218),0,-1)</f>
        <v>0</v>
      </c>
      <c r="H2218" s="0" t="n">
        <f aca="false">IF(AND(ISBLANK(B2217),NOT(ISBLANK(B2218))),1,-1)</f>
        <v>-1</v>
      </c>
      <c r="I2218" s="0" t="n">
        <f aca="false">IF(ISBLANK(B2216),IF(AND(B2217=B2218,NOT(ISBLANK(B2217)),NOT(ISBLANK(B2218))),1,-1),-1)</f>
        <v>-1</v>
      </c>
      <c r="J2218" s="0" t="n">
        <f aca="false">IF(MAX(G2218:I2218)&lt;0,IF(OR(B2218=B2217,B2217=B2216),1,-1),MAX(G2218:I2218))</f>
        <v>0</v>
      </c>
    </row>
    <row r="2219" customFormat="false" ht="13.8" hidden="false" customHeight="false" outlineLevel="0" collapsed="false">
      <c r="A2219" s="7" t="n">
        <f aca="false">MAX(G2219:J2219)</f>
        <v>0</v>
      </c>
      <c r="B2219" s="8"/>
      <c r="C2219" s="9" t="e">
        <f aca="false">INDEX(SupplierNomenclature!$E$3:$E$10000,MATCH(B2219,SupplierNomenclature!$I$3:$I$10000,0))</f>
        <v>#N/A</v>
      </c>
      <c r="D2219" s="6" t="n">
        <f aca="false">IF(ISBLANK(B2219), , IF(ISBLANK(B2218), D2217+1, D2218))</f>
        <v>0</v>
      </c>
      <c r="E2219" s="9" t="n">
        <f aca="false">IF(ISBLANK(B2219),,IF(OR(ISBLANK(B2218), B2218="Баркод"),1,E2218+1))</f>
        <v>0</v>
      </c>
      <c r="F2219" s="9" t="n">
        <f aca="false">IF(ISBLANK(B2220), E2219/2,)</f>
        <v>0</v>
      </c>
      <c r="G2219" s="0" t="n">
        <f aca="false">IF(ISBLANK(B2219),0,-1)</f>
        <v>0</v>
      </c>
      <c r="H2219" s="0" t="n">
        <f aca="false">IF(AND(ISBLANK(B2218),NOT(ISBLANK(B2219))),1,-1)</f>
        <v>-1</v>
      </c>
      <c r="I2219" s="0" t="n">
        <f aca="false">IF(ISBLANK(B2217),IF(AND(B2218=B2219,NOT(ISBLANK(B2218)),NOT(ISBLANK(B2219))),1,-1),-1)</f>
        <v>-1</v>
      </c>
      <c r="J2219" s="0" t="n">
        <f aca="false">IF(MAX(G2219:I2219)&lt;0,IF(OR(B2219=B2218,B2218=B2217),1,-1),MAX(G2219:I2219))</f>
        <v>0</v>
      </c>
    </row>
    <row r="2220" customFormat="false" ht="13.8" hidden="false" customHeight="false" outlineLevel="0" collapsed="false">
      <c r="A2220" s="7" t="n">
        <f aca="false">MAX(G2220:J2220)</f>
        <v>0</v>
      </c>
      <c r="B2220" s="8"/>
      <c r="C2220" s="9" t="e">
        <f aca="false">INDEX(SupplierNomenclature!$E$3:$E$10000,MATCH(B2220,SupplierNomenclature!$I$3:$I$10000,0))</f>
        <v>#N/A</v>
      </c>
      <c r="D2220" s="6" t="n">
        <f aca="false">IF(ISBLANK(B2220), , IF(ISBLANK(B2219), D2218+1, D2219))</f>
        <v>0</v>
      </c>
      <c r="E2220" s="9" t="n">
        <f aca="false">IF(ISBLANK(B2220),,IF(OR(ISBLANK(B2219), B2219="Баркод"),1,E2219+1))</f>
        <v>0</v>
      </c>
      <c r="F2220" s="9" t="n">
        <f aca="false">IF(ISBLANK(B2221), E2220/2,)</f>
        <v>0</v>
      </c>
      <c r="G2220" s="0" t="n">
        <f aca="false">IF(ISBLANK(B2220),0,-1)</f>
        <v>0</v>
      </c>
      <c r="H2220" s="0" t="n">
        <f aca="false">IF(AND(ISBLANK(B2219),NOT(ISBLANK(B2220))),1,-1)</f>
        <v>-1</v>
      </c>
      <c r="I2220" s="0" t="n">
        <f aca="false">IF(ISBLANK(B2218),IF(AND(B2219=B2220,NOT(ISBLANK(B2219)),NOT(ISBLANK(B2220))),1,-1),-1)</f>
        <v>-1</v>
      </c>
      <c r="J2220" s="0" t="n">
        <f aca="false">IF(MAX(G2220:I2220)&lt;0,IF(OR(B2220=B2219,B2219=B2218),1,-1),MAX(G2220:I2220))</f>
        <v>0</v>
      </c>
    </row>
    <row r="2221" customFormat="false" ht="13.8" hidden="false" customHeight="false" outlineLevel="0" collapsed="false">
      <c r="A2221" s="7" t="n">
        <f aca="false">MAX(G2221:J2221)</f>
        <v>0</v>
      </c>
      <c r="B2221" s="8"/>
      <c r="C2221" s="9" t="e">
        <f aca="false">INDEX(SupplierNomenclature!$E$3:$E$10000,MATCH(B2221,SupplierNomenclature!$I$3:$I$10000,0))</f>
        <v>#N/A</v>
      </c>
      <c r="D2221" s="6" t="n">
        <f aca="false">IF(ISBLANK(B2221), , IF(ISBLANK(B2220), D2219+1, D2220))</f>
        <v>0</v>
      </c>
      <c r="E2221" s="9" t="n">
        <f aca="false">IF(ISBLANK(B2221),,IF(OR(ISBLANK(B2220), B2220="Баркод"),1,E2220+1))</f>
        <v>0</v>
      </c>
      <c r="F2221" s="9" t="n">
        <f aca="false">IF(ISBLANK(B2222), E2221/2,)</f>
        <v>0</v>
      </c>
      <c r="G2221" s="0" t="n">
        <f aca="false">IF(ISBLANK(B2221),0,-1)</f>
        <v>0</v>
      </c>
      <c r="H2221" s="0" t="n">
        <f aca="false">IF(AND(ISBLANK(B2220),NOT(ISBLANK(B2221))),1,-1)</f>
        <v>-1</v>
      </c>
      <c r="I2221" s="0" t="n">
        <f aca="false">IF(ISBLANK(B2219),IF(AND(B2220=B2221,NOT(ISBLANK(B2220)),NOT(ISBLANK(B2221))),1,-1),-1)</f>
        <v>-1</v>
      </c>
      <c r="J2221" s="0" t="n">
        <f aca="false">IF(MAX(G2221:I2221)&lt;0,IF(OR(B2221=B2220,B2220=B2219),1,-1),MAX(G2221:I2221))</f>
        <v>0</v>
      </c>
    </row>
    <row r="2222" customFormat="false" ht="13.8" hidden="false" customHeight="false" outlineLevel="0" collapsed="false">
      <c r="A2222" s="7" t="n">
        <f aca="false">MAX(G2222:J2222)</f>
        <v>0</v>
      </c>
      <c r="B2222" s="8"/>
      <c r="C2222" s="9" t="e">
        <f aca="false">INDEX(SupplierNomenclature!$E$3:$E$10000,MATCH(B2222,SupplierNomenclature!$I$3:$I$10000,0))</f>
        <v>#N/A</v>
      </c>
      <c r="D2222" s="6" t="n">
        <f aca="false">IF(ISBLANK(B2222), , IF(ISBLANK(B2221), D2220+1, D2221))</f>
        <v>0</v>
      </c>
      <c r="E2222" s="9" t="n">
        <f aca="false">IF(ISBLANK(B2222),,IF(OR(ISBLANK(B2221), B2221="Баркод"),1,E2221+1))</f>
        <v>0</v>
      </c>
      <c r="F2222" s="9" t="n">
        <f aca="false">IF(ISBLANK(B2223), E2222/2,)</f>
        <v>0</v>
      </c>
      <c r="G2222" s="0" t="n">
        <f aca="false">IF(ISBLANK(B2222),0,-1)</f>
        <v>0</v>
      </c>
      <c r="H2222" s="0" t="n">
        <f aca="false">IF(AND(ISBLANK(B2221),NOT(ISBLANK(B2222))),1,-1)</f>
        <v>-1</v>
      </c>
      <c r="I2222" s="0" t="n">
        <f aca="false">IF(ISBLANK(B2220),IF(AND(B2221=B2222,NOT(ISBLANK(B2221)),NOT(ISBLANK(B2222))),1,-1),-1)</f>
        <v>-1</v>
      </c>
      <c r="J2222" s="0" t="n">
        <f aca="false">IF(MAX(G2222:I2222)&lt;0,IF(OR(B2222=B2221,B2221=B2220),1,-1),MAX(G2222:I2222))</f>
        <v>0</v>
      </c>
    </row>
    <row r="2223" customFormat="false" ht="13.8" hidden="false" customHeight="false" outlineLevel="0" collapsed="false">
      <c r="A2223" s="7" t="n">
        <f aca="false">MAX(G2223:J2223)</f>
        <v>0</v>
      </c>
      <c r="B2223" s="8"/>
      <c r="C2223" s="9" t="e">
        <f aca="false">INDEX(SupplierNomenclature!$E$3:$E$10000,MATCH(B2223,SupplierNomenclature!$I$3:$I$10000,0))</f>
        <v>#N/A</v>
      </c>
      <c r="D2223" s="6" t="n">
        <f aca="false">IF(ISBLANK(B2223), , IF(ISBLANK(B2222), D2221+1, D2222))</f>
        <v>0</v>
      </c>
      <c r="E2223" s="9" t="n">
        <f aca="false">IF(ISBLANK(B2223),,IF(OR(ISBLANK(B2222), B2222="Баркод"),1,E2222+1))</f>
        <v>0</v>
      </c>
      <c r="F2223" s="9" t="n">
        <f aca="false">IF(ISBLANK(B2224), E2223/2,)</f>
        <v>0</v>
      </c>
      <c r="G2223" s="0" t="n">
        <f aca="false">IF(ISBLANK(B2223),0,-1)</f>
        <v>0</v>
      </c>
      <c r="H2223" s="0" t="n">
        <f aca="false">IF(AND(ISBLANK(B2222),NOT(ISBLANK(B2223))),1,-1)</f>
        <v>-1</v>
      </c>
      <c r="I2223" s="0" t="n">
        <f aca="false">IF(ISBLANK(B2221),IF(AND(B2222=B2223,NOT(ISBLANK(B2222)),NOT(ISBLANK(B2223))),1,-1),-1)</f>
        <v>-1</v>
      </c>
      <c r="J2223" s="0" t="n">
        <f aca="false">IF(MAX(G2223:I2223)&lt;0,IF(OR(B2223=B2222,B2222=B2221),1,-1),MAX(G2223:I2223))</f>
        <v>0</v>
      </c>
    </row>
    <row r="2224" customFormat="false" ht="13.8" hidden="false" customHeight="false" outlineLevel="0" collapsed="false">
      <c r="A2224" s="7" t="n">
        <f aca="false">MAX(G2224:J2224)</f>
        <v>0</v>
      </c>
      <c r="B2224" s="8"/>
      <c r="C2224" s="9" t="e">
        <f aca="false">INDEX(SupplierNomenclature!$E$3:$E$10000,MATCH(B2224,SupplierNomenclature!$I$3:$I$10000,0))</f>
        <v>#N/A</v>
      </c>
      <c r="D2224" s="6" t="n">
        <f aca="false">IF(ISBLANK(B2224), , IF(ISBLANK(B2223), D2222+1, D2223))</f>
        <v>0</v>
      </c>
      <c r="E2224" s="9" t="n">
        <f aca="false">IF(ISBLANK(B2224),,IF(OR(ISBLANK(B2223), B2223="Баркод"),1,E2223+1))</f>
        <v>0</v>
      </c>
      <c r="F2224" s="9" t="n">
        <f aca="false">IF(ISBLANK(B2225), E2224/2,)</f>
        <v>0</v>
      </c>
      <c r="G2224" s="0" t="n">
        <f aca="false">IF(ISBLANK(B2224),0,-1)</f>
        <v>0</v>
      </c>
      <c r="H2224" s="0" t="n">
        <f aca="false">IF(AND(ISBLANK(B2223),NOT(ISBLANK(B2224))),1,-1)</f>
        <v>-1</v>
      </c>
      <c r="I2224" s="0" t="n">
        <f aca="false">IF(ISBLANK(B2222),IF(AND(B2223=B2224,NOT(ISBLANK(B2223)),NOT(ISBLANK(B2224))),1,-1),-1)</f>
        <v>-1</v>
      </c>
      <c r="J2224" s="0" t="n">
        <f aca="false">IF(MAX(G2224:I2224)&lt;0,IF(OR(B2224=B2223,B2223=B2222),1,-1),MAX(G2224:I2224))</f>
        <v>0</v>
      </c>
    </row>
    <row r="2225" customFormat="false" ht="13.8" hidden="false" customHeight="false" outlineLevel="0" collapsed="false">
      <c r="A2225" s="7" t="n">
        <f aca="false">MAX(G2225:J2225)</f>
        <v>0</v>
      </c>
      <c r="B2225" s="8"/>
      <c r="C2225" s="9" t="e">
        <f aca="false">INDEX(SupplierNomenclature!$E$3:$E$10000,MATCH(B2225,SupplierNomenclature!$I$3:$I$10000,0))</f>
        <v>#N/A</v>
      </c>
      <c r="D2225" s="6" t="n">
        <f aca="false">IF(ISBLANK(B2225), , IF(ISBLANK(B2224), D2223+1, D2224))</f>
        <v>0</v>
      </c>
      <c r="E2225" s="9" t="n">
        <f aca="false">IF(ISBLANK(B2225),,IF(OR(ISBLANK(B2224), B2224="Баркод"),1,E2224+1))</f>
        <v>0</v>
      </c>
      <c r="F2225" s="9" t="n">
        <f aca="false">IF(ISBLANK(B2226), E2225/2,)</f>
        <v>0</v>
      </c>
      <c r="G2225" s="0" t="n">
        <f aca="false">IF(ISBLANK(B2225),0,-1)</f>
        <v>0</v>
      </c>
      <c r="H2225" s="0" t="n">
        <f aca="false">IF(AND(ISBLANK(B2224),NOT(ISBLANK(B2225))),1,-1)</f>
        <v>-1</v>
      </c>
      <c r="I2225" s="0" t="n">
        <f aca="false">IF(ISBLANK(B2223),IF(AND(B2224=B2225,NOT(ISBLANK(B2224)),NOT(ISBLANK(B2225))),1,-1),-1)</f>
        <v>-1</v>
      </c>
      <c r="J2225" s="0" t="n">
        <f aca="false">IF(MAX(G2225:I2225)&lt;0,IF(OR(B2225=B2224,B2224=B2223),1,-1),MAX(G2225:I2225))</f>
        <v>0</v>
      </c>
    </row>
    <row r="2226" customFormat="false" ht="13.8" hidden="false" customHeight="false" outlineLevel="0" collapsed="false">
      <c r="A2226" s="7" t="n">
        <f aca="false">MAX(G2226:J2226)</f>
        <v>0</v>
      </c>
      <c r="B2226" s="8"/>
      <c r="C2226" s="9" t="e">
        <f aca="false">INDEX(SupplierNomenclature!$E$3:$E$10000,MATCH(B2226,SupplierNomenclature!$I$3:$I$10000,0))</f>
        <v>#N/A</v>
      </c>
      <c r="D2226" s="6" t="n">
        <f aca="false">IF(ISBLANK(B2226), , IF(ISBLANK(B2225), D2224+1, D2225))</f>
        <v>0</v>
      </c>
      <c r="E2226" s="9" t="n">
        <f aca="false">IF(ISBLANK(B2226),,IF(OR(ISBLANK(B2225), B2225="Баркод"),1,E2225+1))</f>
        <v>0</v>
      </c>
      <c r="F2226" s="9" t="n">
        <f aca="false">IF(ISBLANK(B2227), E2226/2,)</f>
        <v>0</v>
      </c>
      <c r="G2226" s="0" t="n">
        <f aca="false">IF(ISBLANK(B2226),0,-1)</f>
        <v>0</v>
      </c>
      <c r="H2226" s="0" t="n">
        <f aca="false">IF(AND(ISBLANK(B2225),NOT(ISBLANK(B2226))),1,-1)</f>
        <v>-1</v>
      </c>
      <c r="I2226" s="0" t="n">
        <f aca="false">IF(ISBLANK(B2224),IF(AND(B2225=B2226,NOT(ISBLANK(B2225)),NOT(ISBLANK(B2226))),1,-1),-1)</f>
        <v>-1</v>
      </c>
      <c r="J2226" s="0" t="n">
        <f aca="false">IF(MAX(G2226:I2226)&lt;0,IF(OR(B2226=B2225,B2225=B2224),1,-1),MAX(G2226:I2226))</f>
        <v>0</v>
      </c>
    </row>
    <row r="2227" customFormat="false" ht="13.8" hidden="false" customHeight="false" outlineLevel="0" collapsed="false">
      <c r="A2227" s="7" t="n">
        <f aca="false">MAX(G2227:J2227)</f>
        <v>0</v>
      </c>
      <c r="B2227" s="8"/>
      <c r="C2227" s="9" t="e">
        <f aca="false">INDEX(SupplierNomenclature!$E$3:$E$10000,MATCH(B2227,SupplierNomenclature!$I$3:$I$10000,0))</f>
        <v>#N/A</v>
      </c>
      <c r="D2227" s="6" t="n">
        <f aca="false">IF(ISBLANK(B2227), , IF(ISBLANK(B2226), D2225+1, D2226))</f>
        <v>0</v>
      </c>
      <c r="E2227" s="9" t="n">
        <f aca="false">IF(ISBLANK(B2227),,IF(OR(ISBLANK(B2226), B2226="Баркод"),1,E2226+1))</f>
        <v>0</v>
      </c>
      <c r="F2227" s="9" t="n">
        <f aca="false">IF(ISBLANK(B2228), E2227/2,)</f>
        <v>0</v>
      </c>
      <c r="G2227" s="0" t="n">
        <f aca="false">IF(ISBLANK(B2227),0,-1)</f>
        <v>0</v>
      </c>
      <c r="H2227" s="0" t="n">
        <f aca="false">IF(AND(ISBLANK(B2226),NOT(ISBLANK(B2227))),1,-1)</f>
        <v>-1</v>
      </c>
      <c r="I2227" s="0" t="n">
        <f aca="false">IF(ISBLANK(B2225),IF(AND(B2226=B2227,NOT(ISBLANK(B2226)),NOT(ISBLANK(B2227))),1,-1),-1)</f>
        <v>-1</v>
      </c>
      <c r="J2227" s="0" t="n">
        <f aca="false">IF(MAX(G2227:I2227)&lt;0,IF(OR(B2227=B2226,B2226=B2225),1,-1),MAX(G2227:I2227))</f>
        <v>0</v>
      </c>
    </row>
    <row r="2228" customFormat="false" ht="13.8" hidden="false" customHeight="false" outlineLevel="0" collapsed="false">
      <c r="A2228" s="7" t="n">
        <f aca="false">MAX(G2228:J2228)</f>
        <v>0</v>
      </c>
      <c r="B2228" s="8"/>
      <c r="C2228" s="9" t="e">
        <f aca="false">INDEX(SupplierNomenclature!$E$3:$E$10000,MATCH(B2228,SupplierNomenclature!$I$3:$I$10000,0))</f>
        <v>#N/A</v>
      </c>
      <c r="D2228" s="6" t="n">
        <f aca="false">IF(ISBLANK(B2228), , IF(ISBLANK(B2227), D2226+1, D2227))</f>
        <v>0</v>
      </c>
      <c r="E2228" s="9" t="n">
        <f aca="false">IF(ISBLANK(B2228),,IF(OR(ISBLANK(B2227), B2227="Баркод"),1,E2227+1))</f>
        <v>0</v>
      </c>
      <c r="F2228" s="9" t="n">
        <f aca="false">IF(ISBLANK(B2229), E2228/2,)</f>
        <v>0</v>
      </c>
      <c r="G2228" s="0" t="n">
        <f aca="false">IF(ISBLANK(B2228),0,-1)</f>
        <v>0</v>
      </c>
      <c r="H2228" s="0" t="n">
        <f aca="false">IF(AND(ISBLANK(B2227),NOT(ISBLANK(B2228))),1,-1)</f>
        <v>-1</v>
      </c>
      <c r="I2228" s="0" t="n">
        <f aca="false">IF(ISBLANK(B2226),IF(AND(B2227=B2228,NOT(ISBLANK(B2227)),NOT(ISBLANK(B2228))),1,-1),-1)</f>
        <v>-1</v>
      </c>
      <c r="J2228" s="0" t="n">
        <f aca="false">IF(MAX(G2228:I2228)&lt;0,IF(OR(B2228=B2227,B2227=B2226),1,-1),MAX(G2228:I2228))</f>
        <v>0</v>
      </c>
    </row>
    <row r="2229" customFormat="false" ht="13.8" hidden="false" customHeight="false" outlineLevel="0" collapsed="false">
      <c r="A2229" s="7" t="n">
        <f aca="false">MAX(G2229:J2229)</f>
        <v>0</v>
      </c>
      <c r="B2229" s="8"/>
      <c r="C2229" s="9" t="e">
        <f aca="false">INDEX(SupplierNomenclature!$E$3:$E$10000,MATCH(B2229,SupplierNomenclature!$I$3:$I$10000,0))</f>
        <v>#N/A</v>
      </c>
      <c r="D2229" s="6" t="n">
        <f aca="false">IF(ISBLANK(B2229), , IF(ISBLANK(B2228), D2227+1, D2228))</f>
        <v>0</v>
      </c>
      <c r="E2229" s="9" t="n">
        <f aca="false">IF(ISBLANK(B2229),,IF(OR(ISBLANK(B2228), B2228="Баркод"),1,E2228+1))</f>
        <v>0</v>
      </c>
      <c r="F2229" s="9" t="n">
        <f aca="false">IF(ISBLANK(B2230), E2229/2,)</f>
        <v>0</v>
      </c>
      <c r="G2229" s="0" t="n">
        <f aca="false">IF(ISBLANK(B2229),0,-1)</f>
        <v>0</v>
      </c>
      <c r="H2229" s="0" t="n">
        <f aca="false">IF(AND(ISBLANK(B2228),NOT(ISBLANK(B2229))),1,-1)</f>
        <v>-1</v>
      </c>
      <c r="I2229" s="0" t="n">
        <f aca="false">IF(ISBLANK(B2227),IF(AND(B2228=B2229,NOT(ISBLANK(B2228)),NOT(ISBLANK(B2229))),1,-1),-1)</f>
        <v>-1</v>
      </c>
      <c r="J2229" s="0" t="n">
        <f aca="false">IF(MAX(G2229:I2229)&lt;0,IF(OR(B2229=B2228,B2228=B2227),1,-1),MAX(G2229:I2229))</f>
        <v>0</v>
      </c>
    </row>
    <row r="2230" customFormat="false" ht="13.8" hidden="false" customHeight="false" outlineLevel="0" collapsed="false">
      <c r="A2230" s="7" t="n">
        <f aca="false">MAX(G2230:J2230)</f>
        <v>0</v>
      </c>
      <c r="B2230" s="8"/>
      <c r="C2230" s="9" t="e">
        <f aca="false">INDEX(SupplierNomenclature!$E$3:$E$10000,MATCH(B2230,SupplierNomenclature!$I$3:$I$10000,0))</f>
        <v>#N/A</v>
      </c>
      <c r="D2230" s="6" t="n">
        <f aca="false">IF(ISBLANK(B2230), , IF(ISBLANK(B2229), D2228+1, D2229))</f>
        <v>0</v>
      </c>
      <c r="E2230" s="9" t="n">
        <f aca="false">IF(ISBLANK(B2230),,IF(OR(ISBLANK(B2229), B2229="Баркод"),1,E2229+1))</f>
        <v>0</v>
      </c>
      <c r="F2230" s="9" t="n">
        <f aca="false">IF(ISBLANK(B2231), E2230/2,)</f>
        <v>0</v>
      </c>
      <c r="G2230" s="0" t="n">
        <f aca="false">IF(ISBLANK(B2230),0,-1)</f>
        <v>0</v>
      </c>
      <c r="H2230" s="0" t="n">
        <f aca="false">IF(AND(ISBLANK(B2229),NOT(ISBLANK(B2230))),1,-1)</f>
        <v>-1</v>
      </c>
      <c r="I2230" s="0" t="n">
        <f aca="false">IF(ISBLANK(B2228),IF(AND(B2229=B2230,NOT(ISBLANK(B2229)),NOT(ISBLANK(B2230))),1,-1),-1)</f>
        <v>-1</v>
      </c>
      <c r="J2230" s="0" t="n">
        <f aca="false">IF(MAX(G2230:I2230)&lt;0,IF(OR(B2230=B2229,B2229=B2228),1,-1),MAX(G2230:I2230))</f>
        <v>0</v>
      </c>
    </row>
    <row r="2231" customFormat="false" ht="13.8" hidden="false" customHeight="false" outlineLevel="0" collapsed="false">
      <c r="A2231" s="7" t="n">
        <f aca="false">MAX(G2231:J2231)</f>
        <v>0</v>
      </c>
      <c r="B2231" s="8"/>
      <c r="C2231" s="9" t="e">
        <f aca="false">INDEX(SupplierNomenclature!$E$3:$E$10000,MATCH(B2231,SupplierNomenclature!$I$3:$I$10000,0))</f>
        <v>#N/A</v>
      </c>
      <c r="D2231" s="6" t="n">
        <f aca="false">IF(ISBLANK(B2231), , IF(ISBLANK(B2230), D2229+1, D2230))</f>
        <v>0</v>
      </c>
      <c r="E2231" s="9" t="n">
        <f aca="false">IF(ISBLANK(B2231),,IF(OR(ISBLANK(B2230), B2230="Баркод"),1,E2230+1))</f>
        <v>0</v>
      </c>
      <c r="F2231" s="9" t="n">
        <f aca="false">IF(ISBLANK(B2232), E2231/2,)</f>
        <v>0</v>
      </c>
      <c r="G2231" s="0" t="n">
        <f aca="false">IF(ISBLANK(B2231),0,-1)</f>
        <v>0</v>
      </c>
      <c r="H2231" s="0" t="n">
        <f aca="false">IF(AND(ISBLANK(B2230),NOT(ISBLANK(B2231))),1,-1)</f>
        <v>-1</v>
      </c>
      <c r="I2231" s="0" t="n">
        <f aca="false">IF(ISBLANK(B2229),IF(AND(B2230=B2231,NOT(ISBLANK(B2230)),NOT(ISBLANK(B2231))),1,-1),-1)</f>
        <v>-1</v>
      </c>
      <c r="J2231" s="0" t="n">
        <f aca="false">IF(MAX(G2231:I2231)&lt;0,IF(OR(B2231=B2230,B2230=B2229),1,-1),MAX(G2231:I2231))</f>
        <v>0</v>
      </c>
    </row>
    <row r="2232" customFormat="false" ht="13.8" hidden="false" customHeight="false" outlineLevel="0" collapsed="false">
      <c r="A2232" s="7" t="n">
        <f aca="false">MAX(G2232:J2232)</f>
        <v>0</v>
      </c>
      <c r="B2232" s="8"/>
      <c r="C2232" s="9" t="e">
        <f aca="false">INDEX(SupplierNomenclature!$E$3:$E$10000,MATCH(B2232,SupplierNomenclature!$I$3:$I$10000,0))</f>
        <v>#N/A</v>
      </c>
      <c r="D2232" s="6" t="n">
        <f aca="false">IF(ISBLANK(B2232), , IF(ISBLANK(B2231), D2230+1, D2231))</f>
        <v>0</v>
      </c>
      <c r="E2232" s="9" t="n">
        <f aca="false">IF(ISBLANK(B2232),,IF(OR(ISBLANK(B2231), B2231="Баркод"),1,E2231+1))</f>
        <v>0</v>
      </c>
      <c r="F2232" s="9" t="n">
        <f aca="false">IF(ISBLANK(B2233), E2232/2,)</f>
        <v>0</v>
      </c>
      <c r="G2232" s="0" t="n">
        <f aca="false">IF(ISBLANK(B2232),0,-1)</f>
        <v>0</v>
      </c>
      <c r="H2232" s="0" t="n">
        <f aca="false">IF(AND(ISBLANK(B2231),NOT(ISBLANK(B2232))),1,-1)</f>
        <v>-1</v>
      </c>
      <c r="I2232" s="0" t="n">
        <f aca="false">IF(ISBLANK(B2230),IF(AND(B2231=B2232,NOT(ISBLANK(B2231)),NOT(ISBLANK(B2232))),1,-1),-1)</f>
        <v>-1</v>
      </c>
      <c r="J2232" s="0" t="n">
        <f aca="false">IF(MAX(G2232:I2232)&lt;0,IF(OR(B2232=B2231,B2231=B2230),1,-1),MAX(G2232:I2232))</f>
        <v>0</v>
      </c>
    </row>
    <row r="2233" customFormat="false" ht="13.8" hidden="false" customHeight="false" outlineLevel="0" collapsed="false">
      <c r="A2233" s="7" t="n">
        <f aca="false">MAX(G2233:J2233)</f>
        <v>0</v>
      </c>
      <c r="B2233" s="8"/>
      <c r="C2233" s="9" t="e">
        <f aca="false">INDEX(SupplierNomenclature!$E$3:$E$10000,MATCH(B2233,SupplierNomenclature!$I$3:$I$10000,0))</f>
        <v>#N/A</v>
      </c>
      <c r="D2233" s="6" t="n">
        <f aca="false">IF(ISBLANK(B2233), , IF(ISBLANK(B2232), D2231+1, D2232))</f>
        <v>0</v>
      </c>
      <c r="E2233" s="9" t="n">
        <f aca="false">IF(ISBLANK(B2233),,IF(OR(ISBLANK(B2232), B2232="Баркод"),1,E2232+1))</f>
        <v>0</v>
      </c>
      <c r="F2233" s="9" t="n">
        <f aca="false">IF(ISBLANK(B2234), E2233/2,)</f>
        <v>0</v>
      </c>
      <c r="G2233" s="0" t="n">
        <f aca="false">IF(ISBLANK(B2233),0,-1)</f>
        <v>0</v>
      </c>
      <c r="H2233" s="0" t="n">
        <f aca="false">IF(AND(ISBLANK(B2232),NOT(ISBLANK(B2233))),1,-1)</f>
        <v>-1</v>
      </c>
      <c r="I2233" s="0" t="n">
        <f aca="false">IF(ISBLANK(B2231),IF(AND(B2232=B2233,NOT(ISBLANK(B2232)),NOT(ISBLANK(B2233))),1,-1),-1)</f>
        <v>-1</v>
      </c>
      <c r="J2233" s="0" t="n">
        <f aca="false">IF(MAX(G2233:I2233)&lt;0,IF(OR(B2233=B2232,B2232=B2231),1,-1),MAX(G2233:I2233))</f>
        <v>0</v>
      </c>
    </row>
    <row r="2234" customFormat="false" ht="13.8" hidden="false" customHeight="false" outlineLevel="0" collapsed="false">
      <c r="A2234" s="7" t="n">
        <f aca="false">MAX(G2234:J2234)</f>
        <v>0</v>
      </c>
      <c r="B2234" s="8"/>
      <c r="C2234" s="9" t="e">
        <f aca="false">INDEX(SupplierNomenclature!$E$3:$E$10000,MATCH(B2234,SupplierNomenclature!$I$3:$I$10000,0))</f>
        <v>#N/A</v>
      </c>
      <c r="D2234" s="6" t="n">
        <f aca="false">IF(ISBLANK(B2234), , IF(ISBLANK(B2233), D2232+1, D2233))</f>
        <v>0</v>
      </c>
      <c r="E2234" s="9" t="n">
        <f aca="false">IF(ISBLANK(B2234),,IF(OR(ISBLANK(B2233), B2233="Баркод"),1,E2233+1))</f>
        <v>0</v>
      </c>
      <c r="F2234" s="9" t="n">
        <f aca="false">IF(ISBLANK(B2235), E2234/2,)</f>
        <v>0</v>
      </c>
      <c r="G2234" s="0" t="n">
        <f aca="false">IF(ISBLANK(B2234),0,-1)</f>
        <v>0</v>
      </c>
      <c r="H2234" s="0" t="n">
        <f aca="false">IF(AND(ISBLANK(B2233),NOT(ISBLANK(B2234))),1,-1)</f>
        <v>-1</v>
      </c>
      <c r="I2234" s="0" t="n">
        <f aca="false">IF(ISBLANK(B2232),IF(AND(B2233=B2234,NOT(ISBLANK(B2233)),NOT(ISBLANK(B2234))),1,-1),-1)</f>
        <v>-1</v>
      </c>
      <c r="J2234" s="0" t="n">
        <f aca="false">IF(MAX(G2234:I2234)&lt;0,IF(OR(B2234=B2233,B2233=B2232),1,-1),MAX(G2234:I2234))</f>
        <v>0</v>
      </c>
    </row>
    <row r="2235" customFormat="false" ht="13.8" hidden="false" customHeight="false" outlineLevel="0" collapsed="false">
      <c r="A2235" s="7" t="n">
        <f aca="false">MAX(G2235:J2235)</f>
        <v>0</v>
      </c>
      <c r="B2235" s="8"/>
      <c r="C2235" s="9" t="e">
        <f aca="false">INDEX(SupplierNomenclature!$E$3:$E$10000,MATCH(B2235,SupplierNomenclature!$I$3:$I$10000,0))</f>
        <v>#N/A</v>
      </c>
      <c r="D2235" s="6" t="n">
        <f aca="false">IF(ISBLANK(B2235), , IF(ISBLANK(B2234), D2233+1, D2234))</f>
        <v>0</v>
      </c>
      <c r="E2235" s="9" t="n">
        <f aca="false">IF(ISBLANK(B2235),,IF(OR(ISBLANK(B2234), B2234="Баркод"),1,E2234+1))</f>
        <v>0</v>
      </c>
      <c r="F2235" s="9" t="n">
        <f aca="false">IF(ISBLANK(B2236), E2235/2,)</f>
        <v>0</v>
      </c>
      <c r="G2235" s="0" t="n">
        <f aca="false">IF(ISBLANK(B2235),0,-1)</f>
        <v>0</v>
      </c>
      <c r="H2235" s="0" t="n">
        <f aca="false">IF(AND(ISBLANK(B2234),NOT(ISBLANK(B2235))),1,-1)</f>
        <v>-1</v>
      </c>
      <c r="I2235" s="0" t="n">
        <f aca="false">IF(ISBLANK(B2233),IF(AND(B2234=B2235,NOT(ISBLANK(B2234)),NOT(ISBLANK(B2235))),1,-1),-1)</f>
        <v>-1</v>
      </c>
      <c r="J2235" s="0" t="n">
        <f aca="false">IF(MAX(G2235:I2235)&lt;0,IF(OR(B2235=B2234,B2234=B2233),1,-1),MAX(G2235:I2235))</f>
        <v>0</v>
      </c>
    </row>
    <row r="2236" customFormat="false" ht="13.8" hidden="false" customHeight="false" outlineLevel="0" collapsed="false">
      <c r="A2236" s="7" t="n">
        <f aca="false">MAX(G2236:J2236)</f>
        <v>0</v>
      </c>
      <c r="B2236" s="8"/>
      <c r="C2236" s="9" t="e">
        <f aca="false">INDEX(SupplierNomenclature!$E$3:$E$10000,MATCH(B2236,SupplierNomenclature!$I$3:$I$10000,0))</f>
        <v>#N/A</v>
      </c>
      <c r="D2236" s="6" t="n">
        <f aca="false">IF(ISBLANK(B2236), , IF(ISBLANK(B2235), D2234+1, D2235))</f>
        <v>0</v>
      </c>
      <c r="E2236" s="9" t="n">
        <f aca="false">IF(ISBLANK(B2236),,IF(OR(ISBLANK(B2235), B2235="Баркод"),1,E2235+1))</f>
        <v>0</v>
      </c>
      <c r="F2236" s="9" t="n">
        <f aca="false">IF(ISBLANK(B2237), E2236/2,)</f>
        <v>0</v>
      </c>
      <c r="G2236" s="0" t="n">
        <f aca="false">IF(ISBLANK(B2236),0,-1)</f>
        <v>0</v>
      </c>
      <c r="H2236" s="0" t="n">
        <f aca="false">IF(AND(ISBLANK(B2235),NOT(ISBLANK(B2236))),1,-1)</f>
        <v>-1</v>
      </c>
      <c r="I2236" s="0" t="n">
        <f aca="false">IF(ISBLANK(B2234),IF(AND(B2235=B2236,NOT(ISBLANK(B2235)),NOT(ISBLANK(B2236))),1,-1),-1)</f>
        <v>-1</v>
      </c>
      <c r="J2236" s="0" t="n">
        <f aca="false">IF(MAX(G2236:I2236)&lt;0,IF(OR(B2236=B2235,B2235=B2234),1,-1),MAX(G2236:I2236))</f>
        <v>0</v>
      </c>
    </row>
    <row r="2237" customFormat="false" ht="13.8" hidden="false" customHeight="false" outlineLevel="0" collapsed="false">
      <c r="A2237" s="7" t="n">
        <f aca="false">MAX(G2237:J2237)</f>
        <v>0</v>
      </c>
      <c r="B2237" s="8"/>
      <c r="C2237" s="9" t="e">
        <f aca="false">INDEX(SupplierNomenclature!$E$3:$E$10000,MATCH(B2237,SupplierNomenclature!$I$3:$I$10000,0))</f>
        <v>#N/A</v>
      </c>
      <c r="D2237" s="6" t="n">
        <f aca="false">IF(ISBLANK(B2237), , IF(ISBLANK(B2236), D2235+1, D2236))</f>
        <v>0</v>
      </c>
      <c r="E2237" s="9" t="n">
        <f aca="false">IF(ISBLANK(B2237),,IF(OR(ISBLANK(B2236), B2236="Баркод"),1,E2236+1))</f>
        <v>0</v>
      </c>
      <c r="F2237" s="9" t="n">
        <f aca="false">IF(ISBLANK(B2238), E2237/2,)</f>
        <v>0</v>
      </c>
      <c r="G2237" s="0" t="n">
        <f aca="false">IF(ISBLANK(B2237),0,-1)</f>
        <v>0</v>
      </c>
      <c r="H2237" s="0" t="n">
        <f aca="false">IF(AND(ISBLANK(B2236),NOT(ISBLANK(B2237))),1,-1)</f>
        <v>-1</v>
      </c>
      <c r="I2237" s="0" t="n">
        <f aca="false">IF(ISBLANK(B2235),IF(AND(B2236=B2237,NOT(ISBLANK(B2236)),NOT(ISBLANK(B2237))),1,-1),-1)</f>
        <v>-1</v>
      </c>
      <c r="J2237" s="0" t="n">
        <f aca="false">IF(MAX(G2237:I2237)&lt;0,IF(OR(B2237=B2236,B2236=B2235),1,-1),MAX(G2237:I2237))</f>
        <v>0</v>
      </c>
    </row>
    <row r="2238" customFormat="false" ht="13.8" hidden="false" customHeight="false" outlineLevel="0" collapsed="false">
      <c r="A2238" s="7" t="n">
        <f aca="false">MAX(G2238:J2238)</f>
        <v>0</v>
      </c>
      <c r="B2238" s="8"/>
      <c r="C2238" s="9" t="e">
        <f aca="false">INDEX(SupplierNomenclature!$E$3:$E$10000,MATCH(B2238,SupplierNomenclature!$I$3:$I$10000,0))</f>
        <v>#N/A</v>
      </c>
      <c r="D2238" s="6" t="n">
        <f aca="false">IF(ISBLANK(B2238), , IF(ISBLANK(B2237), D2236+1, D2237))</f>
        <v>0</v>
      </c>
      <c r="E2238" s="9" t="n">
        <f aca="false">IF(ISBLANK(B2238),,IF(OR(ISBLANK(B2237), B2237="Баркод"),1,E2237+1))</f>
        <v>0</v>
      </c>
      <c r="F2238" s="9" t="n">
        <f aca="false">IF(ISBLANK(B2239), E2238/2,)</f>
        <v>0</v>
      </c>
      <c r="G2238" s="0" t="n">
        <f aca="false">IF(ISBLANK(B2238),0,-1)</f>
        <v>0</v>
      </c>
      <c r="H2238" s="0" t="n">
        <f aca="false">IF(AND(ISBLANK(B2237),NOT(ISBLANK(B2238))),1,-1)</f>
        <v>-1</v>
      </c>
      <c r="I2238" s="0" t="n">
        <f aca="false">IF(ISBLANK(B2236),IF(AND(B2237=B2238,NOT(ISBLANK(B2237)),NOT(ISBLANK(B2238))),1,-1),-1)</f>
        <v>-1</v>
      </c>
      <c r="J2238" s="0" t="n">
        <f aca="false">IF(MAX(G2238:I2238)&lt;0,IF(OR(B2238=B2237,B2237=B2236),1,-1),MAX(G2238:I2238))</f>
        <v>0</v>
      </c>
    </row>
    <row r="2239" customFormat="false" ht="13.8" hidden="false" customHeight="false" outlineLevel="0" collapsed="false">
      <c r="A2239" s="7" t="n">
        <f aca="false">MAX(G2239:J2239)</f>
        <v>0</v>
      </c>
      <c r="B2239" s="8"/>
      <c r="C2239" s="9" t="e">
        <f aca="false">INDEX(SupplierNomenclature!$E$3:$E$10000,MATCH(B2239,SupplierNomenclature!$I$3:$I$10000,0))</f>
        <v>#N/A</v>
      </c>
      <c r="D2239" s="6" t="n">
        <f aca="false">IF(ISBLANK(B2239), , IF(ISBLANK(B2238), D2237+1, D2238))</f>
        <v>0</v>
      </c>
      <c r="E2239" s="9" t="n">
        <f aca="false">IF(ISBLANK(B2239),,IF(OR(ISBLANK(B2238), B2238="Баркод"),1,E2238+1))</f>
        <v>0</v>
      </c>
      <c r="F2239" s="9" t="n">
        <f aca="false">IF(ISBLANK(B2240), E2239/2,)</f>
        <v>0</v>
      </c>
      <c r="G2239" s="0" t="n">
        <f aca="false">IF(ISBLANK(B2239),0,-1)</f>
        <v>0</v>
      </c>
      <c r="H2239" s="0" t="n">
        <f aca="false">IF(AND(ISBLANK(B2238),NOT(ISBLANK(B2239))),1,-1)</f>
        <v>-1</v>
      </c>
      <c r="I2239" s="0" t="n">
        <f aca="false">IF(ISBLANK(B2237),IF(AND(B2238=B2239,NOT(ISBLANK(B2238)),NOT(ISBLANK(B2239))),1,-1),-1)</f>
        <v>-1</v>
      </c>
      <c r="J2239" s="0" t="n">
        <f aca="false">IF(MAX(G2239:I2239)&lt;0,IF(OR(B2239=B2238,B2238=B2237),1,-1),MAX(G2239:I2239))</f>
        <v>0</v>
      </c>
    </row>
    <row r="2240" customFormat="false" ht="13.8" hidden="false" customHeight="false" outlineLevel="0" collapsed="false">
      <c r="A2240" s="7" t="n">
        <f aca="false">MAX(G2240:J2240)</f>
        <v>0</v>
      </c>
      <c r="B2240" s="8"/>
      <c r="C2240" s="9" t="e">
        <f aca="false">INDEX(SupplierNomenclature!$E$3:$E$10000,MATCH(B2240,SupplierNomenclature!$I$3:$I$10000,0))</f>
        <v>#N/A</v>
      </c>
      <c r="D2240" s="6" t="n">
        <f aca="false">IF(ISBLANK(B2240), , IF(ISBLANK(B2239), D2238+1, D2239))</f>
        <v>0</v>
      </c>
      <c r="E2240" s="9" t="n">
        <f aca="false">IF(ISBLANK(B2240),,IF(OR(ISBLANK(B2239), B2239="Баркод"),1,E2239+1))</f>
        <v>0</v>
      </c>
      <c r="F2240" s="9" t="n">
        <f aca="false">IF(ISBLANK(B2241), E2240/2,)</f>
        <v>0</v>
      </c>
      <c r="G2240" s="0" t="n">
        <f aca="false">IF(ISBLANK(B2240),0,-1)</f>
        <v>0</v>
      </c>
      <c r="H2240" s="0" t="n">
        <f aca="false">IF(AND(ISBLANK(B2239),NOT(ISBLANK(B2240))),1,-1)</f>
        <v>-1</v>
      </c>
      <c r="I2240" s="0" t="n">
        <f aca="false">IF(ISBLANK(B2238),IF(AND(B2239=B2240,NOT(ISBLANK(B2239)),NOT(ISBLANK(B2240))),1,-1),-1)</f>
        <v>-1</v>
      </c>
      <c r="J2240" s="0" t="n">
        <f aca="false">IF(MAX(G2240:I2240)&lt;0,IF(OR(B2240=B2239,B2239=B2238),1,-1),MAX(G2240:I2240))</f>
        <v>0</v>
      </c>
    </row>
    <row r="2241" customFormat="false" ht="13.8" hidden="false" customHeight="false" outlineLevel="0" collapsed="false">
      <c r="A2241" s="7" t="n">
        <f aca="false">MAX(G2241:J2241)</f>
        <v>0</v>
      </c>
      <c r="B2241" s="8"/>
      <c r="C2241" s="9" t="e">
        <f aca="false">INDEX(SupplierNomenclature!$E$3:$E$10000,MATCH(B2241,SupplierNomenclature!$I$3:$I$10000,0))</f>
        <v>#N/A</v>
      </c>
      <c r="D2241" s="6" t="n">
        <f aca="false">IF(ISBLANK(B2241), , IF(ISBLANK(B2240), D2239+1, D2240))</f>
        <v>0</v>
      </c>
      <c r="E2241" s="9" t="n">
        <f aca="false">IF(ISBLANK(B2241),,IF(OR(ISBLANK(B2240), B2240="Баркод"),1,E2240+1))</f>
        <v>0</v>
      </c>
      <c r="F2241" s="9" t="n">
        <f aca="false">IF(ISBLANK(B2242), E2241/2,)</f>
        <v>0</v>
      </c>
      <c r="G2241" s="0" t="n">
        <f aca="false">IF(ISBLANK(B2241),0,-1)</f>
        <v>0</v>
      </c>
      <c r="H2241" s="0" t="n">
        <f aca="false">IF(AND(ISBLANK(B2240),NOT(ISBLANK(B2241))),1,-1)</f>
        <v>-1</v>
      </c>
      <c r="I2241" s="0" t="n">
        <f aca="false">IF(ISBLANK(B2239),IF(AND(B2240=B2241,NOT(ISBLANK(B2240)),NOT(ISBLANK(B2241))),1,-1),-1)</f>
        <v>-1</v>
      </c>
      <c r="J2241" s="0" t="n">
        <f aca="false">IF(MAX(G2241:I2241)&lt;0,IF(OR(B2241=B2240,B2240=B2239),1,-1),MAX(G2241:I2241))</f>
        <v>0</v>
      </c>
    </row>
    <row r="2242" customFormat="false" ht="13.8" hidden="false" customHeight="false" outlineLevel="0" collapsed="false">
      <c r="A2242" s="7" t="n">
        <f aca="false">MAX(G2242:J2242)</f>
        <v>0</v>
      </c>
      <c r="B2242" s="8"/>
      <c r="C2242" s="9" t="e">
        <f aca="false">INDEX(SupplierNomenclature!$E$3:$E$10000,MATCH(B2242,SupplierNomenclature!$I$3:$I$10000,0))</f>
        <v>#N/A</v>
      </c>
      <c r="D2242" s="6" t="n">
        <f aca="false">IF(ISBLANK(B2242), , IF(ISBLANK(B2241), D2240+1, D2241))</f>
        <v>0</v>
      </c>
      <c r="E2242" s="9" t="n">
        <f aca="false">IF(ISBLANK(B2242),,IF(OR(ISBLANK(B2241), B2241="Баркод"),1,E2241+1))</f>
        <v>0</v>
      </c>
      <c r="F2242" s="9" t="n">
        <f aca="false">IF(ISBLANK(B2243), E2242/2,)</f>
        <v>0</v>
      </c>
      <c r="G2242" s="0" t="n">
        <f aca="false">IF(ISBLANK(B2242),0,-1)</f>
        <v>0</v>
      </c>
      <c r="H2242" s="0" t="n">
        <f aca="false">IF(AND(ISBLANK(B2241),NOT(ISBLANK(B2242))),1,-1)</f>
        <v>-1</v>
      </c>
      <c r="I2242" s="0" t="n">
        <f aca="false">IF(ISBLANK(B2240),IF(AND(B2241=B2242,NOT(ISBLANK(B2241)),NOT(ISBLANK(B2242))),1,-1),-1)</f>
        <v>-1</v>
      </c>
      <c r="J2242" s="0" t="n">
        <f aca="false">IF(MAX(G2242:I2242)&lt;0,IF(OR(B2242=B2241,B2241=B2240),1,-1),MAX(G2242:I2242))</f>
        <v>0</v>
      </c>
    </row>
    <row r="2243" customFormat="false" ht="13.8" hidden="false" customHeight="false" outlineLevel="0" collapsed="false">
      <c r="A2243" s="7" t="n">
        <f aca="false">MAX(G2243:J2243)</f>
        <v>0</v>
      </c>
      <c r="B2243" s="8"/>
      <c r="C2243" s="9" t="e">
        <f aca="false">INDEX(SupplierNomenclature!$E$3:$E$10000,MATCH(B2243,SupplierNomenclature!$I$3:$I$10000,0))</f>
        <v>#N/A</v>
      </c>
      <c r="D2243" s="6" t="n">
        <f aca="false">IF(ISBLANK(B2243), , IF(ISBLANK(B2242), D2241+1, D2242))</f>
        <v>0</v>
      </c>
      <c r="E2243" s="9" t="n">
        <f aca="false">IF(ISBLANK(B2243),,IF(OR(ISBLANK(B2242), B2242="Баркод"),1,E2242+1))</f>
        <v>0</v>
      </c>
      <c r="F2243" s="9" t="n">
        <f aca="false">IF(ISBLANK(B2244), E2243/2,)</f>
        <v>0</v>
      </c>
      <c r="G2243" s="0" t="n">
        <f aca="false">IF(ISBLANK(B2243),0,-1)</f>
        <v>0</v>
      </c>
      <c r="H2243" s="0" t="n">
        <f aca="false">IF(AND(ISBLANK(B2242),NOT(ISBLANK(B2243))),1,-1)</f>
        <v>-1</v>
      </c>
      <c r="I2243" s="0" t="n">
        <f aca="false">IF(ISBLANK(B2241),IF(AND(B2242=B2243,NOT(ISBLANK(B2242)),NOT(ISBLANK(B2243))),1,-1),-1)</f>
        <v>-1</v>
      </c>
      <c r="J2243" s="0" t="n">
        <f aca="false">IF(MAX(G2243:I2243)&lt;0,IF(OR(B2243=B2242,B2242=B2241),1,-1),MAX(G2243:I2243))</f>
        <v>0</v>
      </c>
    </row>
    <row r="2244" customFormat="false" ht="13.8" hidden="false" customHeight="false" outlineLevel="0" collapsed="false">
      <c r="A2244" s="7" t="n">
        <f aca="false">MAX(G2244:J2244)</f>
        <v>0</v>
      </c>
      <c r="B2244" s="8"/>
      <c r="C2244" s="9" t="e">
        <f aca="false">INDEX(SupplierNomenclature!$E$3:$E$10000,MATCH(B2244,SupplierNomenclature!$I$3:$I$10000,0))</f>
        <v>#N/A</v>
      </c>
      <c r="D2244" s="6" t="n">
        <f aca="false">IF(ISBLANK(B2244), , IF(ISBLANK(B2243), D2242+1, D2243))</f>
        <v>0</v>
      </c>
      <c r="E2244" s="9" t="n">
        <f aca="false">IF(ISBLANK(B2244),,IF(OR(ISBLANK(B2243), B2243="Баркод"),1,E2243+1))</f>
        <v>0</v>
      </c>
      <c r="F2244" s="9" t="n">
        <f aca="false">IF(ISBLANK(B2245), E2244/2,)</f>
        <v>0</v>
      </c>
      <c r="G2244" s="0" t="n">
        <f aca="false">IF(ISBLANK(B2244),0,-1)</f>
        <v>0</v>
      </c>
      <c r="H2244" s="0" t="n">
        <f aca="false">IF(AND(ISBLANK(B2243),NOT(ISBLANK(B2244))),1,-1)</f>
        <v>-1</v>
      </c>
      <c r="I2244" s="0" t="n">
        <f aca="false">IF(ISBLANK(B2242),IF(AND(B2243=B2244,NOT(ISBLANK(B2243)),NOT(ISBLANK(B2244))),1,-1),-1)</f>
        <v>-1</v>
      </c>
      <c r="J2244" s="0" t="n">
        <f aca="false">IF(MAX(G2244:I2244)&lt;0,IF(OR(B2244=B2243,B2243=B2242),1,-1),MAX(G2244:I2244))</f>
        <v>0</v>
      </c>
    </row>
    <row r="2245" customFormat="false" ht="13.8" hidden="false" customHeight="false" outlineLevel="0" collapsed="false">
      <c r="A2245" s="7" t="n">
        <f aca="false">MAX(G2245:J2245)</f>
        <v>0</v>
      </c>
      <c r="B2245" s="8"/>
      <c r="C2245" s="9" t="e">
        <f aca="false">INDEX(SupplierNomenclature!$E$3:$E$10000,MATCH(B2245,SupplierNomenclature!$I$3:$I$10000,0))</f>
        <v>#N/A</v>
      </c>
      <c r="D2245" s="6" t="n">
        <f aca="false">IF(ISBLANK(B2245), , IF(ISBLANK(B2244), D2243+1, D2244))</f>
        <v>0</v>
      </c>
      <c r="E2245" s="9" t="n">
        <f aca="false">IF(ISBLANK(B2245),,IF(OR(ISBLANK(B2244), B2244="Баркод"),1,E2244+1))</f>
        <v>0</v>
      </c>
      <c r="F2245" s="9" t="n">
        <f aca="false">IF(ISBLANK(B2246), E2245/2,)</f>
        <v>0</v>
      </c>
      <c r="G2245" s="0" t="n">
        <f aca="false">IF(ISBLANK(B2245),0,-1)</f>
        <v>0</v>
      </c>
      <c r="H2245" s="0" t="n">
        <f aca="false">IF(AND(ISBLANK(B2244),NOT(ISBLANK(B2245))),1,-1)</f>
        <v>-1</v>
      </c>
      <c r="I2245" s="0" t="n">
        <f aca="false">IF(ISBLANK(B2243),IF(AND(B2244=B2245,NOT(ISBLANK(B2244)),NOT(ISBLANK(B2245))),1,-1),-1)</f>
        <v>-1</v>
      </c>
      <c r="J2245" s="0" t="n">
        <f aca="false">IF(MAX(G2245:I2245)&lt;0,IF(OR(B2245=B2244,B2244=B2243),1,-1),MAX(G2245:I2245))</f>
        <v>0</v>
      </c>
    </row>
    <row r="2246" customFormat="false" ht="13.8" hidden="false" customHeight="false" outlineLevel="0" collapsed="false">
      <c r="A2246" s="7" t="n">
        <f aca="false">MAX(G2246:J2246)</f>
        <v>0</v>
      </c>
      <c r="B2246" s="8"/>
      <c r="C2246" s="9" t="e">
        <f aca="false">INDEX(SupplierNomenclature!$E$3:$E$10000,MATCH(B2246,SupplierNomenclature!$I$3:$I$10000,0))</f>
        <v>#N/A</v>
      </c>
      <c r="D2246" s="6" t="n">
        <f aca="false">IF(ISBLANK(B2246), , IF(ISBLANK(B2245), D2244+1, D2245))</f>
        <v>0</v>
      </c>
      <c r="E2246" s="9" t="n">
        <f aca="false">IF(ISBLANK(B2246),,IF(OR(ISBLANK(B2245), B2245="Баркод"),1,E2245+1))</f>
        <v>0</v>
      </c>
      <c r="F2246" s="9" t="n">
        <f aca="false">IF(ISBLANK(B2247), E2246/2,)</f>
        <v>0</v>
      </c>
      <c r="G2246" s="0" t="n">
        <f aca="false">IF(ISBLANK(B2246),0,-1)</f>
        <v>0</v>
      </c>
      <c r="H2246" s="0" t="n">
        <f aca="false">IF(AND(ISBLANK(B2245),NOT(ISBLANK(B2246))),1,-1)</f>
        <v>-1</v>
      </c>
      <c r="I2246" s="0" t="n">
        <f aca="false">IF(ISBLANK(B2244),IF(AND(B2245=B2246,NOT(ISBLANK(B2245)),NOT(ISBLANK(B2246))),1,-1),-1)</f>
        <v>-1</v>
      </c>
      <c r="J2246" s="0" t="n">
        <f aca="false">IF(MAX(G2246:I2246)&lt;0,IF(OR(B2246=B2245,B2245=B2244),1,-1),MAX(G2246:I2246))</f>
        <v>0</v>
      </c>
    </row>
    <row r="2247" customFormat="false" ht="13.8" hidden="false" customHeight="false" outlineLevel="0" collapsed="false">
      <c r="A2247" s="7" t="n">
        <f aca="false">MAX(G2247:J2247)</f>
        <v>0</v>
      </c>
      <c r="B2247" s="8"/>
      <c r="C2247" s="9" t="e">
        <f aca="false">INDEX(SupplierNomenclature!$E$3:$E$10000,MATCH(B2247,SupplierNomenclature!$I$3:$I$10000,0))</f>
        <v>#N/A</v>
      </c>
      <c r="D2247" s="6" t="n">
        <f aca="false">IF(ISBLANK(B2247), , IF(ISBLANK(B2246), D2245+1, D2246))</f>
        <v>0</v>
      </c>
      <c r="E2247" s="9" t="n">
        <f aca="false">IF(ISBLANK(B2247),,IF(OR(ISBLANK(B2246), B2246="Баркод"),1,E2246+1))</f>
        <v>0</v>
      </c>
      <c r="F2247" s="9" t="n">
        <f aca="false">IF(ISBLANK(B2248), E2247/2,)</f>
        <v>0</v>
      </c>
      <c r="G2247" s="0" t="n">
        <f aca="false">IF(ISBLANK(B2247),0,-1)</f>
        <v>0</v>
      </c>
      <c r="H2247" s="0" t="n">
        <f aca="false">IF(AND(ISBLANK(B2246),NOT(ISBLANK(B2247))),1,-1)</f>
        <v>-1</v>
      </c>
      <c r="I2247" s="0" t="n">
        <f aca="false">IF(ISBLANK(B2245),IF(AND(B2246=B2247,NOT(ISBLANK(B2246)),NOT(ISBLANK(B2247))),1,-1),-1)</f>
        <v>-1</v>
      </c>
      <c r="J2247" s="0" t="n">
        <f aca="false">IF(MAX(G2247:I2247)&lt;0,IF(OR(B2247=B2246,B2246=B2245),1,-1),MAX(G2247:I2247))</f>
        <v>0</v>
      </c>
    </row>
    <row r="2248" customFormat="false" ht="13.8" hidden="false" customHeight="false" outlineLevel="0" collapsed="false">
      <c r="A2248" s="7" t="n">
        <f aca="false">MAX(G2248:J2248)</f>
        <v>0</v>
      </c>
      <c r="B2248" s="8"/>
      <c r="C2248" s="9" t="e">
        <f aca="false">INDEX(SupplierNomenclature!$E$3:$E$10000,MATCH(B2248,SupplierNomenclature!$I$3:$I$10000,0))</f>
        <v>#N/A</v>
      </c>
      <c r="D2248" s="6" t="n">
        <f aca="false">IF(ISBLANK(B2248), , IF(ISBLANK(B2247), D2246+1, D2247))</f>
        <v>0</v>
      </c>
      <c r="E2248" s="9" t="n">
        <f aca="false">IF(ISBLANK(B2248),,IF(OR(ISBLANK(B2247), B2247="Баркод"),1,E2247+1))</f>
        <v>0</v>
      </c>
      <c r="F2248" s="9" t="n">
        <f aca="false">IF(ISBLANK(B2249), E2248/2,)</f>
        <v>0</v>
      </c>
      <c r="G2248" s="0" t="n">
        <f aca="false">IF(ISBLANK(B2248),0,-1)</f>
        <v>0</v>
      </c>
      <c r="H2248" s="0" t="n">
        <f aca="false">IF(AND(ISBLANK(B2247),NOT(ISBLANK(B2248))),1,-1)</f>
        <v>-1</v>
      </c>
      <c r="I2248" s="0" t="n">
        <f aca="false">IF(ISBLANK(B2246),IF(AND(B2247=B2248,NOT(ISBLANK(B2247)),NOT(ISBLANK(B2248))),1,-1),-1)</f>
        <v>-1</v>
      </c>
      <c r="J2248" s="0" t="n">
        <f aca="false">IF(MAX(G2248:I2248)&lt;0,IF(OR(B2248=B2247,B2247=B2246),1,-1),MAX(G2248:I2248))</f>
        <v>0</v>
      </c>
    </row>
    <row r="2249" customFormat="false" ht="13.8" hidden="false" customHeight="false" outlineLevel="0" collapsed="false">
      <c r="A2249" s="7" t="n">
        <f aca="false">MAX(G2249:J2249)</f>
        <v>0</v>
      </c>
      <c r="B2249" s="8"/>
      <c r="C2249" s="9" t="e">
        <f aca="false">INDEX(SupplierNomenclature!$E$3:$E$10000,MATCH(B2249,SupplierNomenclature!$I$3:$I$10000,0))</f>
        <v>#N/A</v>
      </c>
      <c r="D2249" s="6" t="n">
        <f aca="false">IF(ISBLANK(B2249), , IF(ISBLANK(B2248), D2247+1, D2248))</f>
        <v>0</v>
      </c>
      <c r="E2249" s="9" t="n">
        <f aca="false">IF(ISBLANK(B2249),,IF(OR(ISBLANK(B2248), B2248="Баркод"),1,E2248+1))</f>
        <v>0</v>
      </c>
      <c r="F2249" s="9" t="n">
        <f aca="false">IF(ISBLANK(B2250), E2249/2,)</f>
        <v>0</v>
      </c>
      <c r="G2249" s="0" t="n">
        <f aca="false">IF(ISBLANK(B2249),0,-1)</f>
        <v>0</v>
      </c>
      <c r="H2249" s="0" t="n">
        <f aca="false">IF(AND(ISBLANK(B2248),NOT(ISBLANK(B2249))),1,-1)</f>
        <v>-1</v>
      </c>
      <c r="I2249" s="0" t="n">
        <f aca="false">IF(ISBLANK(B2247),IF(AND(B2248=B2249,NOT(ISBLANK(B2248)),NOT(ISBLANK(B2249))),1,-1),-1)</f>
        <v>-1</v>
      </c>
      <c r="J2249" s="0" t="n">
        <f aca="false">IF(MAX(G2249:I2249)&lt;0,IF(OR(B2249=B2248,B2248=B2247),1,-1),MAX(G2249:I2249))</f>
        <v>0</v>
      </c>
    </row>
    <row r="2250" customFormat="false" ht="13.8" hidden="false" customHeight="false" outlineLevel="0" collapsed="false">
      <c r="A2250" s="7" t="n">
        <f aca="false">MAX(G2250:J2250)</f>
        <v>0</v>
      </c>
      <c r="B2250" s="8"/>
      <c r="C2250" s="9" t="e">
        <f aca="false">INDEX(SupplierNomenclature!$E$3:$E$10000,MATCH(B2250,SupplierNomenclature!$I$3:$I$10000,0))</f>
        <v>#N/A</v>
      </c>
      <c r="D2250" s="6" t="n">
        <f aca="false">IF(ISBLANK(B2250), , IF(ISBLANK(B2249), D2248+1, D2249))</f>
        <v>0</v>
      </c>
      <c r="E2250" s="9" t="n">
        <f aca="false">IF(ISBLANK(B2250),,IF(OR(ISBLANK(B2249), B2249="Баркод"),1,E2249+1))</f>
        <v>0</v>
      </c>
      <c r="F2250" s="9" t="n">
        <f aca="false">IF(ISBLANK(B2251), E2250/2,)</f>
        <v>0</v>
      </c>
      <c r="G2250" s="0" t="n">
        <f aca="false">IF(ISBLANK(B2250),0,-1)</f>
        <v>0</v>
      </c>
      <c r="H2250" s="0" t="n">
        <f aca="false">IF(AND(ISBLANK(B2249),NOT(ISBLANK(B2250))),1,-1)</f>
        <v>-1</v>
      </c>
      <c r="I2250" s="0" t="n">
        <f aca="false">IF(ISBLANK(B2248),IF(AND(B2249=B2250,NOT(ISBLANK(B2249)),NOT(ISBLANK(B2250))),1,-1),-1)</f>
        <v>-1</v>
      </c>
      <c r="J2250" s="0" t="n">
        <f aca="false">IF(MAX(G2250:I2250)&lt;0,IF(OR(B2250=B2249,B2249=B2248),1,-1),MAX(G2250:I2250))</f>
        <v>0</v>
      </c>
    </row>
    <row r="2251" customFormat="false" ht="13.8" hidden="false" customHeight="false" outlineLevel="0" collapsed="false">
      <c r="A2251" s="7" t="n">
        <f aca="false">MAX(G2251:J2251)</f>
        <v>0</v>
      </c>
      <c r="B2251" s="8"/>
      <c r="C2251" s="9" t="e">
        <f aca="false">INDEX(SupplierNomenclature!$E$3:$E$10000,MATCH(B2251,SupplierNomenclature!$I$3:$I$10000,0))</f>
        <v>#N/A</v>
      </c>
      <c r="D2251" s="6" t="n">
        <f aca="false">IF(ISBLANK(B2251), , IF(ISBLANK(B2250), D2249+1, D2250))</f>
        <v>0</v>
      </c>
      <c r="E2251" s="9" t="n">
        <f aca="false">IF(ISBLANK(B2251),,IF(OR(ISBLANK(B2250), B2250="Баркод"),1,E2250+1))</f>
        <v>0</v>
      </c>
      <c r="F2251" s="9" t="n">
        <f aca="false">IF(ISBLANK(B2252), E2251/2,)</f>
        <v>0</v>
      </c>
      <c r="G2251" s="0" t="n">
        <f aca="false">IF(ISBLANK(B2251),0,-1)</f>
        <v>0</v>
      </c>
      <c r="H2251" s="0" t="n">
        <f aca="false">IF(AND(ISBLANK(B2250),NOT(ISBLANK(B2251))),1,-1)</f>
        <v>-1</v>
      </c>
      <c r="I2251" s="0" t="n">
        <f aca="false">IF(ISBLANK(B2249),IF(AND(B2250=B2251,NOT(ISBLANK(B2250)),NOT(ISBLANK(B2251))),1,-1),-1)</f>
        <v>-1</v>
      </c>
      <c r="J2251" s="0" t="n">
        <f aca="false">IF(MAX(G2251:I2251)&lt;0,IF(OR(B2251=B2250,B2250=B2249),1,-1),MAX(G2251:I2251))</f>
        <v>0</v>
      </c>
    </row>
    <row r="2252" customFormat="false" ht="13.8" hidden="false" customHeight="false" outlineLevel="0" collapsed="false">
      <c r="A2252" s="7" t="n">
        <f aca="false">MAX(G2252:J2252)</f>
        <v>0</v>
      </c>
      <c r="B2252" s="8"/>
      <c r="C2252" s="9" t="e">
        <f aca="false">INDEX(SupplierNomenclature!$E$3:$E$10000,MATCH(B2252,SupplierNomenclature!$I$3:$I$10000,0))</f>
        <v>#N/A</v>
      </c>
      <c r="D2252" s="6" t="n">
        <f aca="false">IF(ISBLANK(B2252), , IF(ISBLANK(B2251), D2250+1, D2251))</f>
        <v>0</v>
      </c>
      <c r="E2252" s="9" t="n">
        <f aca="false">IF(ISBLANK(B2252),,IF(OR(ISBLANK(B2251), B2251="Баркод"),1,E2251+1))</f>
        <v>0</v>
      </c>
      <c r="F2252" s="9" t="n">
        <f aca="false">IF(ISBLANK(B2253), E2252/2,)</f>
        <v>0</v>
      </c>
      <c r="G2252" s="0" t="n">
        <f aca="false">IF(ISBLANK(B2252),0,-1)</f>
        <v>0</v>
      </c>
      <c r="H2252" s="0" t="n">
        <f aca="false">IF(AND(ISBLANK(B2251),NOT(ISBLANK(B2252))),1,-1)</f>
        <v>-1</v>
      </c>
      <c r="I2252" s="0" t="n">
        <f aca="false">IF(ISBLANK(B2250),IF(AND(B2251=B2252,NOT(ISBLANK(B2251)),NOT(ISBLANK(B2252))),1,-1),-1)</f>
        <v>-1</v>
      </c>
      <c r="J2252" s="0" t="n">
        <f aca="false">IF(MAX(G2252:I2252)&lt;0,IF(OR(B2252=B2251,B2251=B2250),1,-1),MAX(G2252:I2252))</f>
        <v>0</v>
      </c>
    </row>
    <row r="2253" customFormat="false" ht="13.8" hidden="false" customHeight="false" outlineLevel="0" collapsed="false">
      <c r="A2253" s="7" t="n">
        <f aca="false">MAX(G2253:J2253)</f>
        <v>0</v>
      </c>
      <c r="B2253" s="8"/>
      <c r="C2253" s="9" t="e">
        <f aca="false">INDEX(SupplierNomenclature!$E$3:$E$10000,MATCH(B2253,SupplierNomenclature!$I$3:$I$10000,0))</f>
        <v>#N/A</v>
      </c>
      <c r="D2253" s="6" t="n">
        <f aca="false">IF(ISBLANK(B2253), , IF(ISBLANK(B2252), D2251+1, D2252))</f>
        <v>0</v>
      </c>
      <c r="E2253" s="9" t="n">
        <f aca="false">IF(ISBLANK(B2253),,IF(OR(ISBLANK(B2252), B2252="Баркод"),1,E2252+1))</f>
        <v>0</v>
      </c>
      <c r="F2253" s="9" t="n">
        <f aca="false">IF(ISBLANK(B2254), E2253/2,)</f>
        <v>0</v>
      </c>
      <c r="G2253" s="0" t="n">
        <f aca="false">IF(ISBLANK(B2253),0,-1)</f>
        <v>0</v>
      </c>
      <c r="H2253" s="0" t="n">
        <f aca="false">IF(AND(ISBLANK(B2252),NOT(ISBLANK(B2253))),1,-1)</f>
        <v>-1</v>
      </c>
      <c r="I2253" s="0" t="n">
        <f aca="false">IF(ISBLANK(B2251),IF(AND(B2252=B2253,NOT(ISBLANK(B2252)),NOT(ISBLANK(B2253))),1,-1),-1)</f>
        <v>-1</v>
      </c>
      <c r="J2253" s="0" t="n">
        <f aca="false">IF(MAX(G2253:I2253)&lt;0,IF(OR(B2253=B2252,B2252=B2251),1,-1),MAX(G2253:I2253))</f>
        <v>0</v>
      </c>
    </row>
    <row r="2254" customFormat="false" ht="13.8" hidden="false" customHeight="false" outlineLevel="0" collapsed="false">
      <c r="A2254" s="7" t="n">
        <f aca="false">MAX(G2254:J2254)</f>
        <v>0</v>
      </c>
      <c r="B2254" s="8"/>
      <c r="C2254" s="9" t="e">
        <f aca="false">INDEX(SupplierNomenclature!$E$3:$E$10000,MATCH(B2254,SupplierNomenclature!$I$3:$I$10000,0))</f>
        <v>#N/A</v>
      </c>
      <c r="D2254" s="6" t="n">
        <f aca="false">IF(ISBLANK(B2254), , IF(ISBLANK(B2253), D2252+1, D2253))</f>
        <v>0</v>
      </c>
      <c r="E2254" s="9" t="n">
        <f aca="false">IF(ISBLANK(B2254),,IF(OR(ISBLANK(B2253), B2253="Баркод"),1,E2253+1))</f>
        <v>0</v>
      </c>
      <c r="F2254" s="9" t="n">
        <f aca="false">IF(ISBLANK(B2255), E2254/2,)</f>
        <v>0</v>
      </c>
      <c r="G2254" s="0" t="n">
        <f aca="false">IF(ISBLANK(B2254),0,-1)</f>
        <v>0</v>
      </c>
      <c r="H2254" s="0" t="n">
        <f aca="false">IF(AND(ISBLANK(B2253),NOT(ISBLANK(B2254))),1,-1)</f>
        <v>-1</v>
      </c>
      <c r="I2254" s="0" t="n">
        <f aca="false">IF(ISBLANK(B2252),IF(AND(B2253=B2254,NOT(ISBLANK(B2253)),NOT(ISBLANK(B2254))),1,-1),-1)</f>
        <v>-1</v>
      </c>
      <c r="J2254" s="0" t="n">
        <f aca="false">IF(MAX(G2254:I2254)&lt;0,IF(OR(B2254=B2253,B2253=B2252),1,-1),MAX(G2254:I2254))</f>
        <v>0</v>
      </c>
    </row>
    <row r="2255" customFormat="false" ht="13.8" hidden="false" customHeight="false" outlineLevel="0" collapsed="false">
      <c r="A2255" s="7" t="n">
        <f aca="false">MAX(G2255:J2255)</f>
        <v>0</v>
      </c>
      <c r="B2255" s="8"/>
      <c r="C2255" s="9" t="e">
        <f aca="false">INDEX(SupplierNomenclature!$E$3:$E$10000,MATCH(B2255,SupplierNomenclature!$I$3:$I$10000,0))</f>
        <v>#N/A</v>
      </c>
      <c r="D2255" s="6" t="n">
        <f aca="false">IF(ISBLANK(B2255), , IF(ISBLANK(B2254), D2253+1, D2254))</f>
        <v>0</v>
      </c>
      <c r="E2255" s="9" t="n">
        <f aca="false">IF(ISBLANK(B2255),,IF(OR(ISBLANK(B2254), B2254="Баркод"),1,E2254+1))</f>
        <v>0</v>
      </c>
      <c r="F2255" s="9" t="n">
        <f aca="false">IF(ISBLANK(B2256), E2255/2,)</f>
        <v>0</v>
      </c>
      <c r="G2255" s="0" t="n">
        <f aca="false">IF(ISBLANK(B2255),0,-1)</f>
        <v>0</v>
      </c>
      <c r="H2255" s="0" t="n">
        <f aca="false">IF(AND(ISBLANK(B2254),NOT(ISBLANK(B2255))),1,-1)</f>
        <v>-1</v>
      </c>
      <c r="I2255" s="0" t="n">
        <f aca="false">IF(ISBLANK(B2253),IF(AND(B2254=B2255,NOT(ISBLANK(B2254)),NOT(ISBLANK(B2255))),1,-1),-1)</f>
        <v>-1</v>
      </c>
      <c r="J2255" s="0" t="n">
        <f aca="false">IF(MAX(G2255:I2255)&lt;0,IF(OR(B2255=B2254,B2254=B2253),1,-1),MAX(G2255:I2255))</f>
        <v>0</v>
      </c>
    </row>
    <row r="2256" customFormat="false" ht="13.8" hidden="false" customHeight="false" outlineLevel="0" collapsed="false">
      <c r="A2256" s="7" t="n">
        <f aca="false">MAX(G2256:J2256)</f>
        <v>0</v>
      </c>
      <c r="B2256" s="8"/>
      <c r="C2256" s="9" t="e">
        <f aca="false">INDEX(SupplierNomenclature!$E$3:$E$10000,MATCH(B2256,SupplierNomenclature!$I$3:$I$10000,0))</f>
        <v>#N/A</v>
      </c>
      <c r="D2256" s="6" t="n">
        <f aca="false">IF(ISBLANK(B2256), , IF(ISBLANK(B2255), D2254+1, D2255))</f>
        <v>0</v>
      </c>
      <c r="E2256" s="9" t="n">
        <f aca="false">IF(ISBLANK(B2256),,IF(OR(ISBLANK(B2255), B2255="Баркод"),1,E2255+1))</f>
        <v>0</v>
      </c>
      <c r="F2256" s="9" t="n">
        <f aca="false">IF(ISBLANK(B2257), E2256/2,)</f>
        <v>0</v>
      </c>
      <c r="G2256" s="0" t="n">
        <f aca="false">IF(ISBLANK(B2256),0,-1)</f>
        <v>0</v>
      </c>
      <c r="H2256" s="0" t="n">
        <f aca="false">IF(AND(ISBLANK(B2255),NOT(ISBLANK(B2256))),1,-1)</f>
        <v>-1</v>
      </c>
      <c r="I2256" s="0" t="n">
        <f aca="false">IF(ISBLANK(B2254),IF(AND(B2255=B2256,NOT(ISBLANK(B2255)),NOT(ISBLANK(B2256))),1,-1),-1)</f>
        <v>-1</v>
      </c>
      <c r="J2256" s="0" t="n">
        <f aca="false">IF(MAX(G2256:I2256)&lt;0,IF(OR(B2256=B2255,B2255=B2254),1,-1),MAX(G2256:I2256))</f>
        <v>0</v>
      </c>
    </row>
    <row r="2257" customFormat="false" ht="13.8" hidden="false" customHeight="false" outlineLevel="0" collapsed="false">
      <c r="A2257" s="7" t="n">
        <f aca="false">MAX(G2257:J2257)</f>
        <v>0</v>
      </c>
      <c r="B2257" s="8"/>
      <c r="C2257" s="9" t="e">
        <f aca="false">INDEX(SupplierNomenclature!$E$3:$E$10000,MATCH(B2257,SupplierNomenclature!$I$3:$I$10000,0))</f>
        <v>#N/A</v>
      </c>
      <c r="D2257" s="6" t="n">
        <f aca="false">IF(ISBLANK(B2257), , IF(ISBLANK(B2256), D2255+1, D2256))</f>
        <v>0</v>
      </c>
      <c r="E2257" s="9" t="n">
        <f aca="false">IF(ISBLANK(B2257),,IF(OR(ISBLANK(B2256), B2256="Баркод"),1,E2256+1))</f>
        <v>0</v>
      </c>
      <c r="F2257" s="9" t="n">
        <f aca="false">IF(ISBLANK(B2258), E2257/2,)</f>
        <v>0</v>
      </c>
      <c r="G2257" s="0" t="n">
        <f aca="false">IF(ISBLANK(B2257),0,-1)</f>
        <v>0</v>
      </c>
      <c r="H2257" s="0" t="n">
        <f aca="false">IF(AND(ISBLANK(B2256),NOT(ISBLANK(B2257))),1,-1)</f>
        <v>-1</v>
      </c>
      <c r="I2257" s="0" t="n">
        <f aca="false">IF(ISBLANK(B2255),IF(AND(B2256=B2257,NOT(ISBLANK(B2256)),NOT(ISBLANK(B2257))),1,-1),-1)</f>
        <v>-1</v>
      </c>
      <c r="J2257" s="0" t="n">
        <f aca="false">IF(MAX(G2257:I2257)&lt;0,IF(OR(B2257=B2256,B2256=B2255),1,-1),MAX(G2257:I2257))</f>
        <v>0</v>
      </c>
    </row>
    <row r="2258" customFormat="false" ht="13.8" hidden="false" customHeight="false" outlineLevel="0" collapsed="false">
      <c r="A2258" s="7" t="n">
        <f aca="false">MAX(G2258:J2258)</f>
        <v>0</v>
      </c>
      <c r="B2258" s="8"/>
      <c r="C2258" s="9" t="e">
        <f aca="false">INDEX(SupplierNomenclature!$E$3:$E$10000,MATCH(B2258,SupplierNomenclature!$I$3:$I$10000,0))</f>
        <v>#N/A</v>
      </c>
      <c r="D2258" s="6" t="n">
        <f aca="false">IF(ISBLANK(B2258), , IF(ISBLANK(B2257), D2256+1, D2257))</f>
        <v>0</v>
      </c>
      <c r="E2258" s="9" t="n">
        <f aca="false">IF(ISBLANK(B2258),,IF(OR(ISBLANK(B2257), B2257="Баркод"),1,E2257+1))</f>
        <v>0</v>
      </c>
      <c r="F2258" s="9" t="n">
        <f aca="false">IF(ISBLANK(B2259), E2258/2,)</f>
        <v>0</v>
      </c>
      <c r="G2258" s="0" t="n">
        <f aca="false">IF(ISBLANK(B2258),0,-1)</f>
        <v>0</v>
      </c>
      <c r="H2258" s="0" t="n">
        <f aca="false">IF(AND(ISBLANK(B2257),NOT(ISBLANK(B2258))),1,-1)</f>
        <v>-1</v>
      </c>
      <c r="I2258" s="0" t="n">
        <f aca="false">IF(ISBLANK(B2256),IF(AND(B2257=B2258,NOT(ISBLANK(B2257)),NOT(ISBLANK(B2258))),1,-1),-1)</f>
        <v>-1</v>
      </c>
      <c r="J2258" s="0" t="n">
        <f aca="false">IF(MAX(G2258:I2258)&lt;0,IF(OR(B2258=B2257,B2257=B2256),1,-1),MAX(G2258:I2258))</f>
        <v>0</v>
      </c>
    </row>
    <row r="2259" customFormat="false" ht="13.8" hidden="false" customHeight="false" outlineLevel="0" collapsed="false">
      <c r="A2259" s="7" t="n">
        <f aca="false">MAX(G2259:J2259)</f>
        <v>0</v>
      </c>
      <c r="B2259" s="8"/>
      <c r="C2259" s="9" t="e">
        <f aca="false">INDEX(SupplierNomenclature!$E$3:$E$10000,MATCH(B2259,SupplierNomenclature!$I$3:$I$10000,0))</f>
        <v>#N/A</v>
      </c>
      <c r="D2259" s="6" t="n">
        <f aca="false">IF(ISBLANK(B2259), , IF(ISBLANK(B2258), D2257+1, D2258))</f>
        <v>0</v>
      </c>
      <c r="E2259" s="9" t="n">
        <f aca="false">IF(ISBLANK(B2259),,IF(OR(ISBLANK(B2258), B2258="Баркод"),1,E2258+1))</f>
        <v>0</v>
      </c>
      <c r="F2259" s="9" t="n">
        <f aca="false">IF(ISBLANK(B2260), E2259/2,)</f>
        <v>0</v>
      </c>
      <c r="G2259" s="0" t="n">
        <f aca="false">IF(ISBLANK(B2259),0,-1)</f>
        <v>0</v>
      </c>
      <c r="H2259" s="0" t="n">
        <f aca="false">IF(AND(ISBLANK(B2258),NOT(ISBLANK(B2259))),1,-1)</f>
        <v>-1</v>
      </c>
      <c r="I2259" s="0" t="n">
        <f aca="false">IF(ISBLANK(B2257),IF(AND(B2258=B2259,NOT(ISBLANK(B2258)),NOT(ISBLANK(B2259))),1,-1),-1)</f>
        <v>-1</v>
      </c>
      <c r="J2259" s="0" t="n">
        <f aca="false">IF(MAX(G2259:I2259)&lt;0,IF(OR(B2259=B2258,B2258=B2257),1,-1),MAX(G2259:I2259))</f>
        <v>0</v>
      </c>
    </row>
    <row r="2260" customFormat="false" ht="13.8" hidden="false" customHeight="false" outlineLevel="0" collapsed="false">
      <c r="A2260" s="7" t="n">
        <f aca="false">MAX(G2260:J2260)</f>
        <v>0</v>
      </c>
      <c r="B2260" s="8"/>
      <c r="C2260" s="9" t="e">
        <f aca="false">INDEX(SupplierNomenclature!$E$3:$E$10000,MATCH(B2260,SupplierNomenclature!$I$3:$I$10000,0))</f>
        <v>#N/A</v>
      </c>
      <c r="D2260" s="6" t="n">
        <f aca="false">IF(ISBLANK(B2260), , IF(ISBLANK(B2259), D2258+1, D2259))</f>
        <v>0</v>
      </c>
      <c r="E2260" s="9" t="n">
        <f aca="false">IF(ISBLANK(B2260),,IF(OR(ISBLANK(B2259), B2259="Баркод"),1,E2259+1))</f>
        <v>0</v>
      </c>
      <c r="F2260" s="9" t="n">
        <f aca="false">IF(ISBLANK(B2261), E2260/2,)</f>
        <v>0</v>
      </c>
      <c r="G2260" s="0" t="n">
        <f aca="false">IF(ISBLANK(B2260),0,-1)</f>
        <v>0</v>
      </c>
      <c r="H2260" s="0" t="n">
        <f aca="false">IF(AND(ISBLANK(B2259),NOT(ISBLANK(B2260))),1,-1)</f>
        <v>-1</v>
      </c>
      <c r="I2260" s="0" t="n">
        <f aca="false">IF(ISBLANK(B2258),IF(AND(B2259=B2260,NOT(ISBLANK(B2259)),NOT(ISBLANK(B2260))),1,-1),-1)</f>
        <v>-1</v>
      </c>
      <c r="J2260" s="0" t="n">
        <f aca="false">IF(MAX(G2260:I2260)&lt;0,IF(OR(B2260=B2259,B2259=B2258),1,-1),MAX(G2260:I2260))</f>
        <v>0</v>
      </c>
    </row>
    <row r="2261" customFormat="false" ht="13.8" hidden="false" customHeight="false" outlineLevel="0" collapsed="false">
      <c r="A2261" s="7" t="n">
        <f aca="false">MAX(G2261:J2261)</f>
        <v>0</v>
      </c>
      <c r="B2261" s="8"/>
      <c r="C2261" s="9" t="e">
        <f aca="false">INDEX(SupplierNomenclature!$E$3:$E$10000,MATCH(B2261,SupplierNomenclature!$I$3:$I$10000,0))</f>
        <v>#N/A</v>
      </c>
      <c r="D2261" s="6" t="n">
        <f aca="false">IF(ISBLANK(B2261), , IF(ISBLANK(B2260), D2259+1, D2260))</f>
        <v>0</v>
      </c>
      <c r="E2261" s="9" t="n">
        <f aca="false">IF(ISBLANK(B2261),,IF(OR(ISBLANK(B2260), B2260="Баркод"),1,E2260+1))</f>
        <v>0</v>
      </c>
      <c r="F2261" s="9" t="n">
        <f aca="false">IF(ISBLANK(B2262), E2261/2,)</f>
        <v>0</v>
      </c>
      <c r="G2261" s="0" t="n">
        <f aca="false">IF(ISBLANK(B2261),0,-1)</f>
        <v>0</v>
      </c>
      <c r="H2261" s="0" t="n">
        <f aca="false">IF(AND(ISBLANK(B2260),NOT(ISBLANK(B2261))),1,-1)</f>
        <v>-1</v>
      </c>
      <c r="I2261" s="0" t="n">
        <f aca="false">IF(ISBLANK(B2259),IF(AND(B2260=B2261,NOT(ISBLANK(B2260)),NOT(ISBLANK(B2261))),1,-1),-1)</f>
        <v>-1</v>
      </c>
      <c r="J2261" s="0" t="n">
        <f aca="false">IF(MAX(G2261:I2261)&lt;0,IF(OR(B2261=B2260,B2260=B2259),1,-1),MAX(G2261:I2261))</f>
        <v>0</v>
      </c>
    </row>
    <row r="2262" customFormat="false" ht="13.8" hidden="false" customHeight="false" outlineLevel="0" collapsed="false">
      <c r="A2262" s="7" t="n">
        <f aca="false">MAX(G2262:J2262)</f>
        <v>0</v>
      </c>
      <c r="B2262" s="8"/>
      <c r="C2262" s="9" t="e">
        <f aca="false">INDEX(SupplierNomenclature!$E$3:$E$10000,MATCH(B2262,SupplierNomenclature!$I$3:$I$10000,0))</f>
        <v>#N/A</v>
      </c>
      <c r="D2262" s="6" t="n">
        <f aca="false">IF(ISBLANK(B2262), , IF(ISBLANK(B2261), D2260+1, D2261))</f>
        <v>0</v>
      </c>
      <c r="E2262" s="9" t="n">
        <f aca="false">IF(ISBLANK(B2262),,IF(OR(ISBLANK(B2261), B2261="Баркод"),1,E2261+1))</f>
        <v>0</v>
      </c>
      <c r="F2262" s="9" t="n">
        <f aca="false">IF(ISBLANK(B2263), E2262/2,)</f>
        <v>0</v>
      </c>
      <c r="G2262" s="0" t="n">
        <f aca="false">IF(ISBLANK(B2262),0,-1)</f>
        <v>0</v>
      </c>
      <c r="H2262" s="0" t="n">
        <f aca="false">IF(AND(ISBLANK(B2261),NOT(ISBLANK(B2262))),1,-1)</f>
        <v>-1</v>
      </c>
      <c r="I2262" s="0" t="n">
        <f aca="false">IF(ISBLANK(B2260),IF(AND(B2261=B2262,NOT(ISBLANK(B2261)),NOT(ISBLANK(B2262))),1,-1),-1)</f>
        <v>-1</v>
      </c>
      <c r="J2262" s="0" t="n">
        <f aca="false">IF(MAX(G2262:I2262)&lt;0,IF(OR(B2262=B2261,B2261=B2260),1,-1),MAX(G2262:I2262))</f>
        <v>0</v>
      </c>
    </row>
    <row r="2263" customFormat="false" ht="13.8" hidden="false" customHeight="false" outlineLevel="0" collapsed="false">
      <c r="A2263" s="7" t="n">
        <f aca="false">MAX(G2263:J2263)</f>
        <v>0</v>
      </c>
      <c r="B2263" s="8"/>
      <c r="C2263" s="9" t="e">
        <f aca="false">INDEX(SupplierNomenclature!$E$3:$E$10000,MATCH(B2263,SupplierNomenclature!$I$3:$I$10000,0))</f>
        <v>#N/A</v>
      </c>
      <c r="D2263" s="6" t="n">
        <f aca="false">IF(ISBLANK(B2263), , IF(ISBLANK(B2262), D2261+1, D2262))</f>
        <v>0</v>
      </c>
      <c r="E2263" s="9" t="n">
        <f aca="false">IF(ISBLANK(B2263),,IF(OR(ISBLANK(B2262), B2262="Баркод"),1,E2262+1))</f>
        <v>0</v>
      </c>
      <c r="F2263" s="9" t="n">
        <f aca="false">IF(ISBLANK(B2264), E2263/2,)</f>
        <v>0</v>
      </c>
      <c r="G2263" s="0" t="n">
        <f aca="false">IF(ISBLANK(B2263),0,-1)</f>
        <v>0</v>
      </c>
      <c r="H2263" s="0" t="n">
        <f aca="false">IF(AND(ISBLANK(B2262),NOT(ISBLANK(B2263))),1,-1)</f>
        <v>-1</v>
      </c>
      <c r="I2263" s="0" t="n">
        <f aca="false">IF(ISBLANK(B2261),IF(AND(B2262=B2263,NOT(ISBLANK(B2262)),NOT(ISBLANK(B2263))),1,-1),-1)</f>
        <v>-1</v>
      </c>
      <c r="J2263" s="0" t="n">
        <f aca="false">IF(MAX(G2263:I2263)&lt;0,IF(OR(B2263=B2262,B2262=B2261),1,-1),MAX(G2263:I2263))</f>
        <v>0</v>
      </c>
    </row>
    <row r="2264" customFormat="false" ht="13.8" hidden="false" customHeight="false" outlineLevel="0" collapsed="false">
      <c r="A2264" s="7" t="n">
        <f aca="false">MAX(G2264:J2264)</f>
        <v>0</v>
      </c>
      <c r="B2264" s="8"/>
      <c r="C2264" s="9" t="e">
        <f aca="false">INDEX(SupplierNomenclature!$E$3:$E$10000,MATCH(B2264,SupplierNomenclature!$I$3:$I$10000,0))</f>
        <v>#N/A</v>
      </c>
      <c r="D2264" s="6" t="n">
        <f aca="false">IF(ISBLANK(B2264), , IF(ISBLANK(B2263), D2262+1, D2263))</f>
        <v>0</v>
      </c>
      <c r="E2264" s="9" t="n">
        <f aca="false">IF(ISBLANK(B2264),,IF(OR(ISBLANK(B2263), B2263="Баркод"),1,E2263+1))</f>
        <v>0</v>
      </c>
      <c r="F2264" s="9" t="n">
        <f aca="false">IF(ISBLANK(B2265), E2264/2,)</f>
        <v>0</v>
      </c>
      <c r="G2264" s="0" t="n">
        <f aca="false">IF(ISBLANK(B2264),0,-1)</f>
        <v>0</v>
      </c>
      <c r="H2264" s="0" t="n">
        <f aca="false">IF(AND(ISBLANK(B2263),NOT(ISBLANK(B2264))),1,-1)</f>
        <v>-1</v>
      </c>
      <c r="I2264" s="0" t="n">
        <f aca="false">IF(ISBLANK(B2262),IF(AND(B2263=B2264,NOT(ISBLANK(B2263)),NOT(ISBLANK(B2264))),1,-1),-1)</f>
        <v>-1</v>
      </c>
      <c r="J2264" s="0" t="n">
        <f aca="false">IF(MAX(G2264:I2264)&lt;0,IF(OR(B2264=B2263,B2263=B2262),1,-1),MAX(G2264:I2264))</f>
        <v>0</v>
      </c>
    </row>
    <row r="2265" customFormat="false" ht="13.8" hidden="false" customHeight="false" outlineLevel="0" collapsed="false">
      <c r="A2265" s="7" t="n">
        <f aca="false">MAX(G2265:J2265)</f>
        <v>0</v>
      </c>
      <c r="B2265" s="8"/>
      <c r="C2265" s="9" t="e">
        <f aca="false">INDEX(SupplierNomenclature!$E$3:$E$10000,MATCH(B2265,SupplierNomenclature!$I$3:$I$10000,0))</f>
        <v>#N/A</v>
      </c>
      <c r="D2265" s="6" t="n">
        <f aca="false">IF(ISBLANK(B2265), , IF(ISBLANK(B2264), D2263+1, D2264))</f>
        <v>0</v>
      </c>
      <c r="E2265" s="9" t="n">
        <f aca="false">IF(ISBLANK(B2265),,IF(OR(ISBLANK(B2264), B2264="Баркод"),1,E2264+1))</f>
        <v>0</v>
      </c>
      <c r="F2265" s="9" t="n">
        <f aca="false">IF(ISBLANK(B2266), E2265/2,)</f>
        <v>0</v>
      </c>
      <c r="G2265" s="0" t="n">
        <f aca="false">IF(ISBLANK(B2265),0,-1)</f>
        <v>0</v>
      </c>
      <c r="H2265" s="0" t="n">
        <f aca="false">IF(AND(ISBLANK(B2264),NOT(ISBLANK(B2265))),1,-1)</f>
        <v>-1</v>
      </c>
      <c r="I2265" s="0" t="n">
        <f aca="false">IF(ISBLANK(B2263),IF(AND(B2264=B2265,NOT(ISBLANK(B2264)),NOT(ISBLANK(B2265))),1,-1),-1)</f>
        <v>-1</v>
      </c>
      <c r="J2265" s="0" t="n">
        <f aca="false">IF(MAX(G2265:I2265)&lt;0,IF(OR(B2265=B2264,B2264=B2263),1,-1),MAX(G2265:I2265))</f>
        <v>0</v>
      </c>
    </row>
    <row r="2266" customFormat="false" ht="13.8" hidden="false" customHeight="false" outlineLevel="0" collapsed="false">
      <c r="A2266" s="7" t="n">
        <f aca="false">MAX(G2266:J2266)</f>
        <v>0</v>
      </c>
      <c r="B2266" s="8"/>
      <c r="C2266" s="9" t="e">
        <f aca="false">INDEX(SupplierNomenclature!$E$3:$E$10000,MATCH(B2266,SupplierNomenclature!$I$3:$I$10000,0))</f>
        <v>#N/A</v>
      </c>
      <c r="D2266" s="6" t="n">
        <f aca="false">IF(ISBLANK(B2266), , IF(ISBLANK(B2265), D2264+1, D2265))</f>
        <v>0</v>
      </c>
      <c r="E2266" s="9" t="n">
        <f aca="false">IF(ISBLANK(B2266),,IF(OR(ISBLANK(B2265), B2265="Баркод"),1,E2265+1))</f>
        <v>0</v>
      </c>
      <c r="F2266" s="9" t="n">
        <f aca="false">IF(ISBLANK(B2267), E2266/2,)</f>
        <v>0</v>
      </c>
      <c r="G2266" s="0" t="n">
        <f aca="false">IF(ISBLANK(B2266),0,-1)</f>
        <v>0</v>
      </c>
      <c r="H2266" s="0" t="n">
        <f aca="false">IF(AND(ISBLANK(B2265),NOT(ISBLANK(B2266))),1,-1)</f>
        <v>-1</v>
      </c>
      <c r="I2266" s="0" t="n">
        <f aca="false">IF(ISBLANK(B2264),IF(AND(B2265=B2266,NOT(ISBLANK(B2265)),NOT(ISBLANK(B2266))),1,-1),-1)</f>
        <v>-1</v>
      </c>
      <c r="J2266" s="0" t="n">
        <f aca="false">IF(MAX(G2266:I2266)&lt;0,IF(OR(B2266=B2265,B2265=B2264),1,-1),MAX(G2266:I2266))</f>
        <v>0</v>
      </c>
    </row>
    <row r="2267" customFormat="false" ht="13.8" hidden="false" customHeight="false" outlineLevel="0" collapsed="false">
      <c r="A2267" s="7" t="n">
        <f aca="false">MAX(G2267:J2267)</f>
        <v>0</v>
      </c>
      <c r="B2267" s="8"/>
      <c r="C2267" s="9" t="e">
        <f aca="false">INDEX(SupplierNomenclature!$E$3:$E$10000,MATCH(B2267,SupplierNomenclature!$I$3:$I$10000,0))</f>
        <v>#N/A</v>
      </c>
      <c r="D2267" s="6" t="n">
        <f aca="false">IF(ISBLANK(B2267), , IF(ISBLANK(B2266), D2265+1, D2266))</f>
        <v>0</v>
      </c>
      <c r="E2267" s="9" t="n">
        <f aca="false">IF(ISBLANK(B2267),,IF(OR(ISBLANK(B2266), B2266="Баркод"),1,E2266+1))</f>
        <v>0</v>
      </c>
      <c r="F2267" s="9" t="n">
        <f aca="false">IF(ISBLANK(B2268), E2267/2,)</f>
        <v>0</v>
      </c>
      <c r="G2267" s="0" t="n">
        <f aca="false">IF(ISBLANK(B2267),0,-1)</f>
        <v>0</v>
      </c>
      <c r="H2267" s="0" t="n">
        <f aca="false">IF(AND(ISBLANK(B2266),NOT(ISBLANK(B2267))),1,-1)</f>
        <v>-1</v>
      </c>
      <c r="I2267" s="0" t="n">
        <f aca="false">IF(ISBLANK(B2265),IF(AND(B2266=B2267,NOT(ISBLANK(B2266)),NOT(ISBLANK(B2267))),1,-1),-1)</f>
        <v>-1</v>
      </c>
      <c r="J2267" s="0" t="n">
        <f aca="false">IF(MAX(G2267:I2267)&lt;0,IF(OR(B2267=B2266,B2266=B2265),1,-1),MAX(G2267:I2267))</f>
        <v>0</v>
      </c>
    </row>
    <row r="2268" customFormat="false" ht="13.8" hidden="false" customHeight="false" outlineLevel="0" collapsed="false">
      <c r="A2268" s="7" t="n">
        <f aca="false">MAX(G2268:J2268)</f>
        <v>0</v>
      </c>
      <c r="B2268" s="8"/>
      <c r="C2268" s="9" t="e">
        <f aca="false">INDEX(SupplierNomenclature!$E$3:$E$10000,MATCH(B2268,SupplierNomenclature!$I$3:$I$10000,0))</f>
        <v>#N/A</v>
      </c>
      <c r="D2268" s="6" t="n">
        <f aca="false">IF(ISBLANK(B2268), , IF(ISBLANK(B2267), D2266+1, D2267))</f>
        <v>0</v>
      </c>
      <c r="E2268" s="9" t="n">
        <f aca="false">IF(ISBLANK(B2268),,IF(OR(ISBLANK(B2267), B2267="Баркод"),1,E2267+1))</f>
        <v>0</v>
      </c>
      <c r="F2268" s="9" t="n">
        <f aca="false">IF(ISBLANK(B2269), E2268/2,)</f>
        <v>0</v>
      </c>
      <c r="G2268" s="0" t="n">
        <f aca="false">IF(ISBLANK(B2268),0,-1)</f>
        <v>0</v>
      </c>
      <c r="H2268" s="0" t="n">
        <f aca="false">IF(AND(ISBLANK(B2267),NOT(ISBLANK(B2268))),1,-1)</f>
        <v>-1</v>
      </c>
      <c r="I2268" s="0" t="n">
        <f aca="false">IF(ISBLANK(B2266),IF(AND(B2267=B2268,NOT(ISBLANK(B2267)),NOT(ISBLANK(B2268))),1,-1),-1)</f>
        <v>-1</v>
      </c>
      <c r="J2268" s="0" t="n">
        <f aca="false">IF(MAX(G2268:I2268)&lt;0,IF(OR(B2268=B2267,B2267=B2266),1,-1),MAX(G2268:I2268))</f>
        <v>0</v>
      </c>
    </row>
    <row r="2269" customFormat="false" ht="13.8" hidden="false" customHeight="false" outlineLevel="0" collapsed="false">
      <c r="A2269" s="7" t="n">
        <f aca="false">MAX(G2269:J2269)</f>
        <v>0</v>
      </c>
      <c r="B2269" s="8"/>
      <c r="C2269" s="9" t="e">
        <f aca="false">INDEX(SupplierNomenclature!$E$3:$E$10000,MATCH(B2269,SupplierNomenclature!$I$3:$I$10000,0))</f>
        <v>#N/A</v>
      </c>
      <c r="D2269" s="6" t="n">
        <f aca="false">IF(ISBLANK(B2269), , IF(ISBLANK(B2268), D2267+1, D2268))</f>
        <v>0</v>
      </c>
      <c r="E2269" s="9" t="n">
        <f aca="false">IF(ISBLANK(B2269),,IF(OR(ISBLANK(B2268), B2268="Баркод"),1,E2268+1))</f>
        <v>0</v>
      </c>
      <c r="F2269" s="9" t="n">
        <f aca="false">IF(ISBLANK(B2270), E2269/2,)</f>
        <v>0</v>
      </c>
      <c r="G2269" s="0" t="n">
        <f aca="false">IF(ISBLANK(B2269),0,-1)</f>
        <v>0</v>
      </c>
      <c r="H2269" s="0" t="n">
        <f aca="false">IF(AND(ISBLANK(B2268),NOT(ISBLANK(B2269))),1,-1)</f>
        <v>-1</v>
      </c>
      <c r="I2269" s="0" t="n">
        <f aca="false">IF(ISBLANK(B2267),IF(AND(B2268=B2269,NOT(ISBLANK(B2268)),NOT(ISBLANK(B2269))),1,-1),-1)</f>
        <v>-1</v>
      </c>
      <c r="J2269" s="0" t="n">
        <f aca="false">IF(MAX(G2269:I2269)&lt;0,IF(OR(B2269=B2268,B2268=B2267),1,-1),MAX(G2269:I2269))</f>
        <v>0</v>
      </c>
    </row>
    <row r="2270" customFormat="false" ht="13.8" hidden="false" customHeight="false" outlineLevel="0" collapsed="false">
      <c r="A2270" s="7" t="n">
        <f aca="false">MAX(G2270:J2270)</f>
        <v>0</v>
      </c>
      <c r="B2270" s="8"/>
      <c r="C2270" s="9" t="e">
        <f aca="false">INDEX(SupplierNomenclature!$E$3:$E$10000,MATCH(B2270,SupplierNomenclature!$I$3:$I$10000,0))</f>
        <v>#N/A</v>
      </c>
      <c r="D2270" s="6" t="n">
        <f aca="false">IF(ISBLANK(B2270), , IF(ISBLANK(B2269), D2268+1, D2269))</f>
        <v>0</v>
      </c>
      <c r="E2270" s="9" t="n">
        <f aca="false">IF(ISBLANK(B2270),,IF(OR(ISBLANK(B2269), B2269="Баркод"),1,E2269+1))</f>
        <v>0</v>
      </c>
      <c r="F2270" s="9" t="n">
        <f aca="false">IF(ISBLANK(B2271), E2270/2,)</f>
        <v>0</v>
      </c>
      <c r="G2270" s="0" t="n">
        <f aca="false">IF(ISBLANK(B2270),0,-1)</f>
        <v>0</v>
      </c>
      <c r="H2270" s="0" t="n">
        <f aca="false">IF(AND(ISBLANK(B2269),NOT(ISBLANK(B2270))),1,-1)</f>
        <v>-1</v>
      </c>
      <c r="I2270" s="0" t="n">
        <f aca="false">IF(ISBLANK(B2268),IF(AND(B2269=B2270,NOT(ISBLANK(B2269)),NOT(ISBLANK(B2270))),1,-1),-1)</f>
        <v>-1</v>
      </c>
      <c r="J2270" s="0" t="n">
        <f aca="false">IF(MAX(G2270:I2270)&lt;0,IF(OR(B2270=B2269,B2269=B2268),1,-1),MAX(G2270:I2270))</f>
        <v>0</v>
      </c>
    </row>
    <row r="2271" customFormat="false" ht="13.8" hidden="false" customHeight="false" outlineLevel="0" collapsed="false">
      <c r="A2271" s="7" t="n">
        <f aca="false">MAX(G2271:J2271)</f>
        <v>0</v>
      </c>
      <c r="B2271" s="8"/>
      <c r="C2271" s="9" t="e">
        <f aca="false">INDEX(SupplierNomenclature!$E$3:$E$10000,MATCH(B2271,SupplierNomenclature!$I$3:$I$10000,0))</f>
        <v>#N/A</v>
      </c>
      <c r="D2271" s="6" t="n">
        <f aca="false">IF(ISBLANK(B2271), , IF(ISBLANK(B2270), D2269+1, D2270))</f>
        <v>0</v>
      </c>
      <c r="E2271" s="9" t="n">
        <f aca="false">IF(ISBLANK(B2271),,IF(OR(ISBLANK(B2270), B2270="Баркод"),1,E2270+1))</f>
        <v>0</v>
      </c>
      <c r="F2271" s="9" t="n">
        <f aca="false">IF(ISBLANK(B2272), E2271/2,)</f>
        <v>0</v>
      </c>
      <c r="G2271" s="0" t="n">
        <f aca="false">IF(ISBLANK(B2271),0,-1)</f>
        <v>0</v>
      </c>
      <c r="H2271" s="0" t="n">
        <f aca="false">IF(AND(ISBLANK(B2270),NOT(ISBLANK(B2271))),1,-1)</f>
        <v>-1</v>
      </c>
      <c r="I2271" s="0" t="n">
        <f aca="false">IF(ISBLANK(B2269),IF(AND(B2270=B2271,NOT(ISBLANK(B2270)),NOT(ISBLANK(B2271))),1,-1),-1)</f>
        <v>-1</v>
      </c>
      <c r="J2271" s="0" t="n">
        <f aca="false">IF(MAX(G2271:I2271)&lt;0,IF(OR(B2271=B2270,B2270=B2269),1,-1),MAX(G2271:I2271))</f>
        <v>0</v>
      </c>
    </row>
    <row r="2272" customFormat="false" ht="13.8" hidden="false" customHeight="false" outlineLevel="0" collapsed="false">
      <c r="A2272" s="7" t="n">
        <f aca="false">MAX(G2272:J2272)</f>
        <v>0</v>
      </c>
      <c r="B2272" s="8"/>
      <c r="C2272" s="9" t="e">
        <f aca="false">INDEX(SupplierNomenclature!$E$3:$E$10000,MATCH(B2272,SupplierNomenclature!$I$3:$I$10000,0))</f>
        <v>#N/A</v>
      </c>
      <c r="D2272" s="6" t="n">
        <f aca="false">IF(ISBLANK(B2272), , IF(ISBLANK(B2271), D2270+1, D2271))</f>
        <v>0</v>
      </c>
      <c r="E2272" s="9" t="n">
        <f aca="false">IF(ISBLANK(B2272),,IF(OR(ISBLANK(B2271), B2271="Баркод"),1,E2271+1))</f>
        <v>0</v>
      </c>
      <c r="F2272" s="9" t="n">
        <f aca="false">IF(ISBLANK(B2273), E2272/2,)</f>
        <v>0</v>
      </c>
      <c r="G2272" s="0" t="n">
        <f aca="false">IF(ISBLANK(B2272),0,-1)</f>
        <v>0</v>
      </c>
      <c r="H2272" s="0" t="n">
        <f aca="false">IF(AND(ISBLANK(B2271),NOT(ISBLANK(B2272))),1,-1)</f>
        <v>-1</v>
      </c>
      <c r="I2272" s="0" t="n">
        <f aca="false">IF(ISBLANK(B2270),IF(AND(B2271=B2272,NOT(ISBLANK(B2271)),NOT(ISBLANK(B2272))),1,-1),-1)</f>
        <v>-1</v>
      </c>
      <c r="J2272" s="0" t="n">
        <f aca="false">IF(MAX(G2272:I2272)&lt;0,IF(OR(B2272=B2271,B2271=B2270),1,-1),MAX(G2272:I2272))</f>
        <v>0</v>
      </c>
    </row>
    <row r="2273" customFormat="false" ht="13.8" hidden="false" customHeight="false" outlineLevel="0" collapsed="false">
      <c r="A2273" s="7" t="n">
        <f aca="false">MAX(G2273:J2273)</f>
        <v>0</v>
      </c>
      <c r="B2273" s="8"/>
      <c r="C2273" s="9" t="e">
        <f aca="false">INDEX(SupplierNomenclature!$E$3:$E$10000,MATCH(B2273,SupplierNomenclature!$I$3:$I$10000,0))</f>
        <v>#N/A</v>
      </c>
      <c r="D2273" s="6" t="n">
        <f aca="false">IF(ISBLANK(B2273), , IF(ISBLANK(B2272), D2271+1, D2272))</f>
        <v>0</v>
      </c>
      <c r="E2273" s="9" t="n">
        <f aca="false">IF(ISBLANK(B2273),,IF(OR(ISBLANK(B2272), B2272="Баркод"),1,E2272+1))</f>
        <v>0</v>
      </c>
      <c r="F2273" s="9" t="n">
        <f aca="false">IF(ISBLANK(B2274), E2273/2,)</f>
        <v>0</v>
      </c>
      <c r="G2273" s="0" t="n">
        <f aca="false">IF(ISBLANK(B2273),0,-1)</f>
        <v>0</v>
      </c>
      <c r="H2273" s="0" t="n">
        <f aca="false">IF(AND(ISBLANK(B2272),NOT(ISBLANK(B2273))),1,-1)</f>
        <v>-1</v>
      </c>
      <c r="I2273" s="0" t="n">
        <f aca="false">IF(ISBLANK(B2271),IF(AND(B2272=B2273,NOT(ISBLANK(B2272)),NOT(ISBLANK(B2273))),1,-1),-1)</f>
        <v>-1</v>
      </c>
      <c r="J2273" s="0" t="n">
        <f aca="false">IF(MAX(G2273:I2273)&lt;0,IF(OR(B2273=B2272,B2272=B2271),1,-1),MAX(G2273:I2273))</f>
        <v>0</v>
      </c>
    </row>
    <row r="2274" customFormat="false" ht="13.8" hidden="false" customHeight="false" outlineLevel="0" collapsed="false">
      <c r="A2274" s="7" t="n">
        <f aca="false">MAX(G2274:J2274)</f>
        <v>0</v>
      </c>
      <c r="B2274" s="8"/>
      <c r="C2274" s="9" t="e">
        <f aca="false">INDEX(SupplierNomenclature!$E$3:$E$10000,MATCH(B2274,SupplierNomenclature!$I$3:$I$10000,0))</f>
        <v>#N/A</v>
      </c>
      <c r="D2274" s="6" t="n">
        <f aca="false">IF(ISBLANK(B2274), , IF(ISBLANK(B2273), D2272+1, D2273))</f>
        <v>0</v>
      </c>
      <c r="E2274" s="9" t="n">
        <f aca="false">IF(ISBLANK(B2274),,IF(OR(ISBLANK(B2273), B2273="Баркод"),1,E2273+1))</f>
        <v>0</v>
      </c>
      <c r="F2274" s="9" t="n">
        <f aca="false">IF(ISBLANK(B2275), E2274/2,)</f>
        <v>0</v>
      </c>
      <c r="G2274" s="0" t="n">
        <f aca="false">IF(ISBLANK(B2274),0,-1)</f>
        <v>0</v>
      </c>
      <c r="H2274" s="0" t="n">
        <f aca="false">IF(AND(ISBLANK(B2273),NOT(ISBLANK(B2274))),1,-1)</f>
        <v>-1</v>
      </c>
      <c r="I2274" s="0" t="n">
        <f aca="false">IF(ISBLANK(B2272),IF(AND(B2273=B2274,NOT(ISBLANK(B2273)),NOT(ISBLANK(B2274))),1,-1),-1)</f>
        <v>-1</v>
      </c>
      <c r="J2274" s="0" t="n">
        <f aca="false">IF(MAX(G2274:I2274)&lt;0,IF(OR(B2274=B2273,B2273=B2272),1,-1),MAX(G2274:I2274))</f>
        <v>0</v>
      </c>
    </row>
    <row r="2275" customFormat="false" ht="13.8" hidden="false" customHeight="false" outlineLevel="0" collapsed="false">
      <c r="A2275" s="7" t="n">
        <f aca="false">MAX(G2275:J2275)</f>
        <v>0</v>
      </c>
      <c r="B2275" s="8"/>
      <c r="C2275" s="9" t="e">
        <f aca="false">INDEX(SupplierNomenclature!$E$3:$E$10000,MATCH(B2275,SupplierNomenclature!$I$3:$I$10000,0))</f>
        <v>#N/A</v>
      </c>
      <c r="D2275" s="6" t="n">
        <f aca="false">IF(ISBLANK(B2275), , IF(ISBLANK(B2274), D2273+1, D2274))</f>
        <v>0</v>
      </c>
      <c r="E2275" s="9" t="n">
        <f aca="false">IF(ISBLANK(B2275),,IF(OR(ISBLANK(B2274), B2274="Баркод"),1,E2274+1))</f>
        <v>0</v>
      </c>
      <c r="F2275" s="9" t="n">
        <f aca="false">IF(ISBLANK(B2276), E2275/2,)</f>
        <v>0</v>
      </c>
      <c r="G2275" s="0" t="n">
        <f aca="false">IF(ISBLANK(B2275),0,-1)</f>
        <v>0</v>
      </c>
      <c r="H2275" s="0" t="n">
        <f aca="false">IF(AND(ISBLANK(B2274),NOT(ISBLANK(B2275))),1,-1)</f>
        <v>-1</v>
      </c>
      <c r="I2275" s="0" t="n">
        <f aca="false">IF(ISBLANK(B2273),IF(AND(B2274=B2275,NOT(ISBLANK(B2274)),NOT(ISBLANK(B2275))),1,-1),-1)</f>
        <v>-1</v>
      </c>
      <c r="J2275" s="0" t="n">
        <f aca="false">IF(MAX(G2275:I2275)&lt;0,IF(OR(B2275=B2274,B2274=B2273),1,-1),MAX(G2275:I2275))</f>
        <v>0</v>
      </c>
    </row>
    <row r="2276" customFormat="false" ht="13.8" hidden="false" customHeight="false" outlineLevel="0" collapsed="false">
      <c r="A2276" s="7" t="n">
        <f aca="false">MAX(G2276:J2276)</f>
        <v>0</v>
      </c>
      <c r="B2276" s="8"/>
      <c r="C2276" s="9" t="e">
        <f aca="false">INDEX(SupplierNomenclature!$E$3:$E$10000,MATCH(B2276,SupplierNomenclature!$I$3:$I$10000,0))</f>
        <v>#N/A</v>
      </c>
      <c r="D2276" s="6" t="n">
        <f aca="false">IF(ISBLANK(B2276), , IF(ISBLANK(B2275), D2274+1, D2275))</f>
        <v>0</v>
      </c>
      <c r="E2276" s="9" t="n">
        <f aca="false">IF(ISBLANK(B2276),,IF(OR(ISBLANK(B2275), B2275="Баркод"),1,E2275+1))</f>
        <v>0</v>
      </c>
      <c r="F2276" s="9" t="n">
        <f aca="false">IF(ISBLANK(B2277), E2276/2,)</f>
        <v>0</v>
      </c>
      <c r="G2276" s="0" t="n">
        <f aca="false">IF(ISBLANK(B2276),0,-1)</f>
        <v>0</v>
      </c>
      <c r="H2276" s="0" t="n">
        <f aca="false">IF(AND(ISBLANK(B2275),NOT(ISBLANK(B2276))),1,-1)</f>
        <v>-1</v>
      </c>
      <c r="I2276" s="0" t="n">
        <f aca="false">IF(ISBLANK(B2274),IF(AND(B2275=B2276,NOT(ISBLANK(B2275)),NOT(ISBLANK(B2276))),1,-1),-1)</f>
        <v>-1</v>
      </c>
      <c r="J2276" s="0" t="n">
        <f aca="false">IF(MAX(G2276:I2276)&lt;0,IF(OR(B2276=B2275,B2275=B2274),1,-1),MAX(G2276:I2276))</f>
        <v>0</v>
      </c>
    </row>
    <row r="2277" customFormat="false" ht="13.8" hidden="false" customHeight="false" outlineLevel="0" collapsed="false">
      <c r="A2277" s="7" t="n">
        <f aca="false">MAX(G2277:J2277)</f>
        <v>0</v>
      </c>
      <c r="B2277" s="8"/>
      <c r="C2277" s="9" t="e">
        <f aca="false">INDEX(SupplierNomenclature!$E$3:$E$10000,MATCH(B2277,SupplierNomenclature!$I$3:$I$10000,0))</f>
        <v>#N/A</v>
      </c>
      <c r="D2277" s="6" t="n">
        <f aca="false">IF(ISBLANK(B2277), , IF(ISBLANK(B2276), D2275+1, D2276))</f>
        <v>0</v>
      </c>
      <c r="E2277" s="9" t="n">
        <f aca="false">IF(ISBLANK(B2277),,IF(OR(ISBLANK(B2276), B2276="Баркод"),1,E2276+1))</f>
        <v>0</v>
      </c>
      <c r="F2277" s="9" t="n">
        <f aca="false">IF(ISBLANK(B2278), E2277/2,)</f>
        <v>0</v>
      </c>
      <c r="G2277" s="0" t="n">
        <f aca="false">IF(ISBLANK(B2277),0,-1)</f>
        <v>0</v>
      </c>
      <c r="H2277" s="0" t="n">
        <f aca="false">IF(AND(ISBLANK(B2276),NOT(ISBLANK(B2277))),1,-1)</f>
        <v>-1</v>
      </c>
      <c r="I2277" s="0" t="n">
        <f aca="false">IF(ISBLANK(B2275),IF(AND(B2276=B2277,NOT(ISBLANK(B2276)),NOT(ISBLANK(B2277))),1,-1),-1)</f>
        <v>-1</v>
      </c>
      <c r="J2277" s="0" t="n">
        <f aca="false">IF(MAX(G2277:I2277)&lt;0,IF(OR(B2277=B2276,B2276=B2275),1,-1),MAX(G2277:I2277))</f>
        <v>0</v>
      </c>
    </row>
    <row r="2278" customFormat="false" ht="13.8" hidden="false" customHeight="false" outlineLevel="0" collapsed="false">
      <c r="A2278" s="7" t="n">
        <f aca="false">MAX(G2278:J2278)</f>
        <v>0</v>
      </c>
      <c r="B2278" s="8"/>
      <c r="C2278" s="9" t="e">
        <f aca="false">INDEX(SupplierNomenclature!$E$3:$E$10000,MATCH(B2278,SupplierNomenclature!$I$3:$I$10000,0))</f>
        <v>#N/A</v>
      </c>
      <c r="D2278" s="6" t="n">
        <f aca="false">IF(ISBLANK(B2278), , IF(ISBLANK(B2277), D2276+1, D2277))</f>
        <v>0</v>
      </c>
      <c r="E2278" s="9" t="n">
        <f aca="false">IF(ISBLANK(B2278),,IF(OR(ISBLANK(B2277), B2277="Баркод"),1,E2277+1))</f>
        <v>0</v>
      </c>
      <c r="F2278" s="9" t="n">
        <f aca="false">IF(ISBLANK(B2279), E2278/2,)</f>
        <v>0</v>
      </c>
      <c r="G2278" s="0" t="n">
        <f aca="false">IF(ISBLANK(B2278),0,-1)</f>
        <v>0</v>
      </c>
      <c r="H2278" s="0" t="n">
        <f aca="false">IF(AND(ISBLANK(B2277),NOT(ISBLANK(B2278))),1,-1)</f>
        <v>-1</v>
      </c>
      <c r="I2278" s="0" t="n">
        <f aca="false">IF(ISBLANK(B2276),IF(AND(B2277=B2278,NOT(ISBLANK(B2277)),NOT(ISBLANK(B2278))),1,-1),-1)</f>
        <v>-1</v>
      </c>
      <c r="J2278" s="0" t="n">
        <f aca="false">IF(MAX(G2278:I2278)&lt;0,IF(OR(B2278=B2277,B2277=B2276),1,-1),MAX(G2278:I2278))</f>
        <v>0</v>
      </c>
    </row>
    <row r="2279" customFormat="false" ht="13.8" hidden="false" customHeight="false" outlineLevel="0" collapsed="false">
      <c r="A2279" s="7" t="n">
        <f aca="false">MAX(G2279:J2279)</f>
        <v>0</v>
      </c>
      <c r="B2279" s="8"/>
      <c r="C2279" s="9" t="e">
        <f aca="false">INDEX(SupplierNomenclature!$E$3:$E$10000,MATCH(B2279,SupplierNomenclature!$I$3:$I$10000,0))</f>
        <v>#N/A</v>
      </c>
      <c r="D2279" s="6" t="n">
        <f aca="false">IF(ISBLANK(B2279), , IF(ISBLANK(B2278), D2277+1, D2278))</f>
        <v>0</v>
      </c>
      <c r="E2279" s="9" t="n">
        <f aca="false">IF(ISBLANK(B2279),,IF(OR(ISBLANK(B2278), B2278="Баркод"),1,E2278+1))</f>
        <v>0</v>
      </c>
      <c r="F2279" s="9" t="n">
        <f aca="false">IF(ISBLANK(B2280), E2279/2,)</f>
        <v>0</v>
      </c>
      <c r="G2279" s="0" t="n">
        <f aca="false">IF(ISBLANK(B2279),0,-1)</f>
        <v>0</v>
      </c>
      <c r="H2279" s="0" t="n">
        <f aca="false">IF(AND(ISBLANK(B2278),NOT(ISBLANK(B2279))),1,-1)</f>
        <v>-1</v>
      </c>
      <c r="I2279" s="0" t="n">
        <f aca="false">IF(ISBLANK(B2277),IF(AND(B2278=B2279,NOT(ISBLANK(B2278)),NOT(ISBLANK(B2279))),1,-1),-1)</f>
        <v>-1</v>
      </c>
      <c r="J2279" s="0" t="n">
        <f aca="false">IF(MAX(G2279:I2279)&lt;0,IF(OR(B2279=B2278,B2278=B2277),1,-1),MAX(G2279:I2279))</f>
        <v>0</v>
      </c>
    </row>
    <row r="2280" customFormat="false" ht="13.8" hidden="false" customHeight="false" outlineLevel="0" collapsed="false">
      <c r="A2280" s="7" t="n">
        <f aca="false">MAX(G2280:J2280)</f>
        <v>0</v>
      </c>
      <c r="B2280" s="8"/>
      <c r="C2280" s="9" t="e">
        <f aca="false">INDEX(SupplierNomenclature!$E$3:$E$10000,MATCH(B2280,SupplierNomenclature!$I$3:$I$10000,0))</f>
        <v>#N/A</v>
      </c>
      <c r="D2280" s="6" t="n">
        <f aca="false">IF(ISBLANK(B2280), , IF(ISBLANK(B2279), D2278+1, D2279))</f>
        <v>0</v>
      </c>
      <c r="E2280" s="9" t="n">
        <f aca="false">IF(ISBLANK(B2280),,IF(OR(ISBLANK(B2279), B2279="Баркод"),1,E2279+1))</f>
        <v>0</v>
      </c>
      <c r="F2280" s="9" t="n">
        <f aca="false">IF(ISBLANK(B2281), E2280/2,)</f>
        <v>0</v>
      </c>
      <c r="G2280" s="0" t="n">
        <f aca="false">IF(ISBLANK(B2280),0,-1)</f>
        <v>0</v>
      </c>
      <c r="H2280" s="0" t="n">
        <f aca="false">IF(AND(ISBLANK(B2279),NOT(ISBLANK(B2280))),1,-1)</f>
        <v>-1</v>
      </c>
      <c r="I2280" s="0" t="n">
        <f aca="false">IF(ISBLANK(B2278),IF(AND(B2279=B2280,NOT(ISBLANK(B2279)),NOT(ISBLANK(B2280))),1,-1),-1)</f>
        <v>-1</v>
      </c>
      <c r="J2280" s="0" t="n">
        <f aca="false">IF(MAX(G2280:I2280)&lt;0,IF(OR(B2280=B2279,B2279=B2278),1,-1),MAX(G2280:I2280))</f>
        <v>0</v>
      </c>
    </row>
    <row r="2281" customFormat="false" ht="13.8" hidden="false" customHeight="false" outlineLevel="0" collapsed="false">
      <c r="A2281" s="7" t="n">
        <f aca="false">MAX(G2281:J2281)</f>
        <v>0</v>
      </c>
      <c r="B2281" s="8"/>
      <c r="C2281" s="9" t="e">
        <f aca="false">INDEX(SupplierNomenclature!$E$3:$E$10000,MATCH(B2281,SupplierNomenclature!$I$3:$I$10000,0))</f>
        <v>#N/A</v>
      </c>
      <c r="D2281" s="6" t="n">
        <f aca="false">IF(ISBLANK(B2281), , IF(ISBLANK(B2280), D2279+1, D2280))</f>
        <v>0</v>
      </c>
      <c r="E2281" s="9" t="n">
        <f aca="false">IF(ISBLANK(B2281),,IF(OR(ISBLANK(B2280), B2280="Баркод"),1,E2280+1))</f>
        <v>0</v>
      </c>
      <c r="F2281" s="9" t="n">
        <f aca="false">IF(ISBLANK(B2282), E2281/2,)</f>
        <v>0</v>
      </c>
      <c r="G2281" s="0" t="n">
        <f aca="false">IF(ISBLANK(B2281),0,-1)</f>
        <v>0</v>
      </c>
      <c r="H2281" s="0" t="n">
        <f aca="false">IF(AND(ISBLANK(B2280),NOT(ISBLANK(B2281))),1,-1)</f>
        <v>-1</v>
      </c>
      <c r="I2281" s="0" t="n">
        <f aca="false">IF(ISBLANK(B2279),IF(AND(B2280=B2281,NOT(ISBLANK(B2280)),NOT(ISBLANK(B2281))),1,-1),-1)</f>
        <v>-1</v>
      </c>
      <c r="J2281" s="0" t="n">
        <f aca="false">IF(MAX(G2281:I2281)&lt;0,IF(OR(B2281=B2280,B2280=B2279),1,-1),MAX(G2281:I2281))</f>
        <v>0</v>
      </c>
    </row>
    <row r="2282" customFormat="false" ht="13.8" hidden="false" customHeight="false" outlineLevel="0" collapsed="false">
      <c r="A2282" s="7" t="n">
        <f aca="false">MAX(G2282:J2282)</f>
        <v>0</v>
      </c>
      <c r="B2282" s="8"/>
      <c r="C2282" s="9" t="e">
        <f aca="false">INDEX(SupplierNomenclature!$E$3:$E$10000,MATCH(B2282,SupplierNomenclature!$I$3:$I$10000,0))</f>
        <v>#N/A</v>
      </c>
      <c r="D2282" s="6" t="n">
        <f aca="false">IF(ISBLANK(B2282), , IF(ISBLANK(B2281), D2280+1, D2281))</f>
        <v>0</v>
      </c>
      <c r="E2282" s="9" t="n">
        <f aca="false">IF(ISBLANK(B2282),,IF(OR(ISBLANK(B2281), B2281="Баркод"),1,E2281+1))</f>
        <v>0</v>
      </c>
      <c r="F2282" s="9" t="n">
        <f aca="false">IF(ISBLANK(B2283), E2282/2,)</f>
        <v>0</v>
      </c>
      <c r="G2282" s="0" t="n">
        <f aca="false">IF(ISBLANK(B2282),0,-1)</f>
        <v>0</v>
      </c>
      <c r="H2282" s="0" t="n">
        <f aca="false">IF(AND(ISBLANK(B2281),NOT(ISBLANK(B2282))),1,-1)</f>
        <v>-1</v>
      </c>
      <c r="I2282" s="0" t="n">
        <f aca="false">IF(ISBLANK(B2280),IF(AND(B2281=B2282,NOT(ISBLANK(B2281)),NOT(ISBLANK(B2282))),1,-1),-1)</f>
        <v>-1</v>
      </c>
      <c r="J2282" s="0" t="n">
        <f aca="false">IF(MAX(G2282:I2282)&lt;0,IF(OR(B2282=B2281,B2281=B2280),1,-1),MAX(G2282:I2282))</f>
        <v>0</v>
      </c>
    </row>
    <row r="2283" customFormat="false" ht="13.8" hidden="false" customHeight="false" outlineLevel="0" collapsed="false">
      <c r="A2283" s="7" t="n">
        <f aca="false">MAX(G2283:J2283)</f>
        <v>0</v>
      </c>
      <c r="B2283" s="8"/>
      <c r="C2283" s="9" t="e">
        <f aca="false">INDEX(SupplierNomenclature!$E$3:$E$10000,MATCH(B2283,SupplierNomenclature!$I$3:$I$10000,0))</f>
        <v>#N/A</v>
      </c>
      <c r="D2283" s="6" t="n">
        <f aca="false">IF(ISBLANK(B2283), , IF(ISBLANK(B2282), D2281+1, D2282))</f>
        <v>0</v>
      </c>
      <c r="E2283" s="9" t="n">
        <f aca="false">IF(ISBLANK(B2283),,IF(OR(ISBLANK(B2282), B2282="Баркод"),1,E2282+1))</f>
        <v>0</v>
      </c>
      <c r="F2283" s="9" t="n">
        <f aca="false">IF(ISBLANK(B2284), E2283/2,)</f>
        <v>0</v>
      </c>
      <c r="G2283" s="0" t="n">
        <f aca="false">IF(ISBLANK(B2283),0,-1)</f>
        <v>0</v>
      </c>
      <c r="H2283" s="0" t="n">
        <f aca="false">IF(AND(ISBLANK(B2282),NOT(ISBLANK(B2283))),1,-1)</f>
        <v>-1</v>
      </c>
      <c r="I2283" s="0" t="n">
        <f aca="false">IF(ISBLANK(B2281),IF(AND(B2282=B2283,NOT(ISBLANK(B2282)),NOT(ISBLANK(B2283))),1,-1),-1)</f>
        <v>-1</v>
      </c>
      <c r="J2283" s="0" t="n">
        <f aca="false">IF(MAX(G2283:I2283)&lt;0,IF(OR(B2283=B2282,B2282=B2281),1,-1),MAX(G2283:I2283))</f>
        <v>0</v>
      </c>
    </row>
    <row r="2284" customFormat="false" ht="13.8" hidden="false" customHeight="false" outlineLevel="0" collapsed="false">
      <c r="A2284" s="7" t="n">
        <f aca="false">MAX(G2284:J2284)</f>
        <v>0</v>
      </c>
      <c r="B2284" s="8"/>
      <c r="C2284" s="9" t="e">
        <f aca="false">INDEX(SupplierNomenclature!$E$3:$E$10000,MATCH(B2284,SupplierNomenclature!$I$3:$I$10000,0))</f>
        <v>#N/A</v>
      </c>
      <c r="D2284" s="6" t="n">
        <f aca="false">IF(ISBLANK(B2284), , IF(ISBLANK(B2283), D2282+1, D2283))</f>
        <v>0</v>
      </c>
      <c r="E2284" s="9" t="n">
        <f aca="false">IF(ISBLANK(B2284),,IF(OR(ISBLANK(B2283), B2283="Баркод"),1,E2283+1))</f>
        <v>0</v>
      </c>
      <c r="F2284" s="9" t="n">
        <f aca="false">IF(ISBLANK(B2285), E2284/2,)</f>
        <v>0</v>
      </c>
      <c r="G2284" s="0" t="n">
        <f aca="false">IF(ISBLANK(B2284),0,-1)</f>
        <v>0</v>
      </c>
      <c r="H2284" s="0" t="n">
        <f aca="false">IF(AND(ISBLANK(B2283),NOT(ISBLANK(B2284))),1,-1)</f>
        <v>-1</v>
      </c>
      <c r="I2284" s="0" t="n">
        <f aca="false">IF(ISBLANK(B2282),IF(AND(B2283=B2284,NOT(ISBLANK(B2283)),NOT(ISBLANK(B2284))),1,-1),-1)</f>
        <v>-1</v>
      </c>
      <c r="J2284" s="0" t="n">
        <f aca="false">IF(MAX(G2284:I2284)&lt;0,IF(OR(B2284=B2283,B2283=B2282),1,-1),MAX(G2284:I2284))</f>
        <v>0</v>
      </c>
    </row>
    <row r="2285" customFormat="false" ht="13.8" hidden="false" customHeight="false" outlineLevel="0" collapsed="false">
      <c r="A2285" s="7" t="n">
        <f aca="false">MAX(G2285:J2285)</f>
        <v>0</v>
      </c>
      <c r="B2285" s="8"/>
      <c r="C2285" s="9" t="e">
        <f aca="false">INDEX(SupplierNomenclature!$E$3:$E$10000,MATCH(B2285,SupplierNomenclature!$I$3:$I$10000,0))</f>
        <v>#N/A</v>
      </c>
      <c r="D2285" s="6" t="n">
        <f aca="false">IF(ISBLANK(B2285), , IF(ISBLANK(B2284), D2283+1, D2284))</f>
        <v>0</v>
      </c>
      <c r="E2285" s="9" t="n">
        <f aca="false">IF(ISBLANK(B2285),,IF(OR(ISBLANK(B2284), B2284="Баркод"),1,E2284+1))</f>
        <v>0</v>
      </c>
      <c r="F2285" s="9" t="n">
        <f aca="false">IF(ISBLANK(B2286), E2285/2,)</f>
        <v>0</v>
      </c>
      <c r="G2285" s="0" t="n">
        <f aca="false">IF(ISBLANK(B2285),0,-1)</f>
        <v>0</v>
      </c>
      <c r="H2285" s="0" t="n">
        <f aca="false">IF(AND(ISBLANK(B2284),NOT(ISBLANK(B2285))),1,-1)</f>
        <v>-1</v>
      </c>
      <c r="I2285" s="0" t="n">
        <f aca="false">IF(ISBLANK(B2283),IF(AND(B2284=B2285,NOT(ISBLANK(B2284)),NOT(ISBLANK(B2285))),1,-1),-1)</f>
        <v>-1</v>
      </c>
      <c r="J2285" s="0" t="n">
        <f aca="false">IF(MAX(G2285:I2285)&lt;0,IF(OR(B2285=B2284,B2284=B2283),1,-1),MAX(G2285:I2285))</f>
        <v>0</v>
      </c>
    </row>
    <row r="2286" customFormat="false" ht="13.8" hidden="false" customHeight="false" outlineLevel="0" collapsed="false">
      <c r="A2286" s="7" t="n">
        <f aca="false">MAX(G2286:J2286)</f>
        <v>0</v>
      </c>
      <c r="B2286" s="8"/>
      <c r="C2286" s="9" t="e">
        <f aca="false">INDEX(SupplierNomenclature!$E$3:$E$10000,MATCH(B2286,SupplierNomenclature!$I$3:$I$10000,0))</f>
        <v>#N/A</v>
      </c>
      <c r="D2286" s="6" t="n">
        <f aca="false">IF(ISBLANK(B2286), , IF(ISBLANK(B2285), D2284+1, D2285))</f>
        <v>0</v>
      </c>
      <c r="E2286" s="9" t="n">
        <f aca="false">IF(ISBLANK(B2286),,IF(OR(ISBLANK(B2285), B2285="Баркод"),1,E2285+1))</f>
        <v>0</v>
      </c>
      <c r="F2286" s="9" t="n">
        <f aca="false">IF(ISBLANK(B2287), E2286/2,)</f>
        <v>0</v>
      </c>
      <c r="G2286" s="0" t="n">
        <f aca="false">IF(ISBLANK(B2286),0,-1)</f>
        <v>0</v>
      </c>
      <c r="H2286" s="0" t="n">
        <f aca="false">IF(AND(ISBLANK(B2285),NOT(ISBLANK(B2286))),1,-1)</f>
        <v>-1</v>
      </c>
      <c r="I2286" s="0" t="n">
        <f aca="false">IF(ISBLANK(B2284),IF(AND(B2285=B2286,NOT(ISBLANK(B2285)),NOT(ISBLANK(B2286))),1,-1),-1)</f>
        <v>-1</v>
      </c>
      <c r="J2286" s="0" t="n">
        <f aca="false">IF(MAX(G2286:I2286)&lt;0,IF(OR(B2286=B2285,B2285=B2284),1,-1),MAX(G2286:I2286))</f>
        <v>0</v>
      </c>
    </row>
    <row r="2287" customFormat="false" ht="13.8" hidden="false" customHeight="false" outlineLevel="0" collapsed="false">
      <c r="A2287" s="7" t="n">
        <f aca="false">MAX(G2287:J2287)</f>
        <v>0</v>
      </c>
      <c r="B2287" s="8"/>
      <c r="C2287" s="9" t="e">
        <f aca="false">INDEX(SupplierNomenclature!$E$3:$E$10000,MATCH(B2287,SupplierNomenclature!$I$3:$I$10000,0))</f>
        <v>#N/A</v>
      </c>
      <c r="D2287" s="6" t="n">
        <f aca="false">IF(ISBLANK(B2287), , IF(ISBLANK(B2286), D2285+1, D2286))</f>
        <v>0</v>
      </c>
      <c r="E2287" s="9" t="n">
        <f aca="false">IF(ISBLANK(B2287),,IF(OR(ISBLANK(B2286), B2286="Баркод"),1,E2286+1))</f>
        <v>0</v>
      </c>
      <c r="F2287" s="9" t="n">
        <f aca="false">IF(ISBLANK(B2288), E2287/2,)</f>
        <v>0</v>
      </c>
      <c r="G2287" s="0" t="n">
        <f aca="false">IF(ISBLANK(B2287),0,-1)</f>
        <v>0</v>
      </c>
      <c r="H2287" s="0" t="n">
        <f aca="false">IF(AND(ISBLANK(B2286),NOT(ISBLANK(B2287))),1,-1)</f>
        <v>-1</v>
      </c>
      <c r="I2287" s="0" t="n">
        <f aca="false">IF(ISBLANK(B2285),IF(AND(B2286=B2287,NOT(ISBLANK(B2286)),NOT(ISBLANK(B2287))),1,-1),-1)</f>
        <v>-1</v>
      </c>
      <c r="J2287" s="0" t="n">
        <f aca="false">IF(MAX(G2287:I2287)&lt;0,IF(OR(B2287=B2286,B2286=B2285),1,-1),MAX(G2287:I2287))</f>
        <v>0</v>
      </c>
    </row>
    <row r="2288" customFormat="false" ht="13.8" hidden="false" customHeight="false" outlineLevel="0" collapsed="false">
      <c r="A2288" s="7" t="n">
        <f aca="false">MAX(G2288:J2288)</f>
        <v>0</v>
      </c>
      <c r="B2288" s="8"/>
      <c r="C2288" s="9" t="e">
        <f aca="false">INDEX(SupplierNomenclature!$E$3:$E$10000,MATCH(B2288,SupplierNomenclature!$I$3:$I$10000,0))</f>
        <v>#N/A</v>
      </c>
      <c r="D2288" s="6" t="n">
        <f aca="false">IF(ISBLANK(B2288), , IF(ISBLANK(B2287), D2286+1, D2287))</f>
        <v>0</v>
      </c>
      <c r="E2288" s="9" t="n">
        <f aca="false">IF(ISBLANK(B2288),,IF(OR(ISBLANK(B2287), B2287="Баркод"),1,E2287+1))</f>
        <v>0</v>
      </c>
      <c r="F2288" s="9" t="n">
        <f aca="false">IF(ISBLANK(B2289), E2288/2,)</f>
        <v>0</v>
      </c>
      <c r="G2288" s="0" t="n">
        <f aca="false">IF(ISBLANK(B2288),0,-1)</f>
        <v>0</v>
      </c>
      <c r="H2288" s="0" t="n">
        <f aca="false">IF(AND(ISBLANK(B2287),NOT(ISBLANK(B2288))),1,-1)</f>
        <v>-1</v>
      </c>
      <c r="I2288" s="0" t="n">
        <f aca="false">IF(ISBLANK(B2286),IF(AND(B2287=B2288,NOT(ISBLANK(B2287)),NOT(ISBLANK(B2288))),1,-1),-1)</f>
        <v>-1</v>
      </c>
      <c r="J2288" s="0" t="n">
        <f aca="false">IF(MAX(G2288:I2288)&lt;0,IF(OR(B2288=B2287,B2287=B2286),1,-1),MAX(G2288:I2288))</f>
        <v>0</v>
      </c>
    </row>
    <row r="2289" customFormat="false" ht="13.8" hidden="false" customHeight="false" outlineLevel="0" collapsed="false">
      <c r="A2289" s="7" t="n">
        <f aca="false">MAX(G2289:J2289)</f>
        <v>0</v>
      </c>
      <c r="B2289" s="8"/>
      <c r="C2289" s="9" t="e">
        <f aca="false">INDEX(SupplierNomenclature!$E$3:$E$10000,MATCH(B2289,SupplierNomenclature!$I$3:$I$10000,0))</f>
        <v>#N/A</v>
      </c>
      <c r="D2289" s="6" t="n">
        <f aca="false">IF(ISBLANK(B2289), , IF(ISBLANK(B2288), D2287+1, D2288))</f>
        <v>0</v>
      </c>
      <c r="E2289" s="9" t="n">
        <f aca="false">IF(ISBLANK(B2289),,IF(OR(ISBLANK(B2288), B2288="Баркод"),1,E2288+1))</f>
        <v>0</v>
      </c>
      <c r="F2289" s="9" t="n">
        <f aca="false">IF(ISBLANK(B2290), E2289/2,)</f>
        <v>0</v>
      </c>
      <c r="G2289" s="0" t="n">
        <f aca="false">IF(ISBLANK(B2289),0,-1)</f>
        <v>0</v>
      </c>
      <c r="H2289" s="0" t="n">
        <f aca="false">IF(AND(ISBLANK(B2288),NOT(ISBLANK(B2289))),1,-1)</f>
        <v>-1</v>
      </c>
      <c r="I2289" s="0" t="n">
        <f aca="false">IF(ISBLANK(B2287),IF(AND(B2288=B2289,NOT(ISBLANK(B2288)),NOT(ISBLANK(B2289))),1,-1),-1)</f>
        <v>-1</v>
      </c>
      <c r="J2289" s="0" t="n">
        <f aca="false">IF(MAX(G2289:I2289)&lt;0,IF(OR(B2289=B2288,B2288=B2287),1,-1),MAX(G2289:I2289))</f>
        <v>0</v>
      </c>
    </row>
    <row r="2290" customFormat="false" ht="13.8" hidden="false" customHeight="false" outlineLevel="0" collapsed="false">
      <c r="A2290" s="7" t="n">
        <f aca="false">MAX(G2290:J2290)</f>
        <v>0</v>
      </c>
      <c r="B2290" s="8"/>
      <c r="C2290" s="9" t="e">
        <f aca="false">INDEX(SupplierNomenclature!$E$3:$E$10000,MATCH(B2290,SupplierNomenclature!$I$3:$I$10000,0))</f>
        <v>#N/A</v>
      </c>
      <c r="D2290" s="6" t="n">
        <f aca="false">IF(ISBLANK(B2290), , IF(ISBLANK(B2289), D2288+1, D2289))</f>
        <v>0</v>
      </c>
      <c r="E2290" s="9" t="n">
        <f aca="false">IF(ISBLANK(B2290),,IF(OR(ISBLANK(B2289), B2289="Баркод"),1,E2289+1))</f>
        <v>0</v>
      </c>
      <c r="F2290" s="9" t="n">
        <f aca="false">IF(ISBLANK(B2291), E2290/2,)</f>
        <v>0</v>
      </c>
      <c r="G2290" s="0" t="n">
        <f aca="false">IF(ISBLANK(B2290),0,-1)</f>
        <v>0</v>
      </c>
      <c r="H2290" s="0" t="n">
        <f aca="false">IF(AND(ISBLANK(B2289),NOT(ISBLANK(B2290))),1,-1)</f>
        <v>-1</v>
      </c>
      <c r="I2290" s="0" t="n">
        <f aca="false">IF(ISBLANK(B2288),IF(AND(B2289=B2290,NOT(ISBLANK(B2289)),NOT(ISBLANK(B2290))),1,-1),-1)</f>
        <v>-1</v>
      </c>
      <c r="J2290" s="0" t="n">
        <f aca="false">IF(MAX(G2290:I2290)&lt;0,IF(OR(B2290=B2289,B2289=B2288),1,-1),MAX(G2290:I2290))</f>
        <v>0</v>
      </c>
    </row>
    <row r="2291" customFormat="false" ht="13.8" hidden="false" customHeight="false" outlineLevel="0" collapsed="false">
      <c r="A2291" s="7" t="n">
        <f aca="false">MAX(G2291:J2291)</f>
        <v>0</v>
      </c>
      <c r="B2291" s="8"/>
      <c r="C2291" s="9" t="e">
        <f aca="false">INDEX(SupplierNomenclature!$E$3:$E$10000,MATCH(B2291,SupplierNomenclature!$I$3:$I$10000,0))</f>
        <v>#N/A</v>
      </c>
      <c r="D2291" s="6" t="n">
        <f aca="false">IF(ISBLANK(B2291), , IF(ISBLANK(B2290), D2289+1, D2290))</f>
        <v>0</v>
      </c>
      <c r="E2291" s="9" t="n">
        <f aca="false">IF(ISBLANK(B2291),,IF(OR(ISBLANK(B2290), B2290="Баркод"),1,E2290+1))</f>
        <v>0</v>
      </c>
      <c r="F2291" s="9" t="n">
        <f aca="false">IF(ISBLANK(B2292), E2291/2,)</f>
        <v>0</v>
      </c>
      <c r="G2291" s="0" t="n">
        <f aca="false">IF(ISBLANK(B2291),0,-1)</f>
        <v>0</v>
      </c>
      <c r="H2291" s="0" t="n">
        <f aca="false">IF(AND(ISBLANK(B2290),NOT(ISBLANK(B2291))),1,-1)</f>
        <v>-1</v>
      </c>
      <c r="I2291" s="0" t="n">
        <f aca="false">IF(ISBLANK(B2289),IF(AND(B2290=B2291,NOT(ISBLANK(B2290)),NOT(ISBLANK(B2291))),1,-1),-1)</f>
        <v>-1</v>
      </c>
      <c r="J2291" s="0" t="n">
        <f aca="false">IF(MAX(G2291:I2291)&lt;0,IF(OR(B2291=B2290,B2290=B2289),1,-1),MAX(G2291:I2291))</f>
        <v>0</v>
      </c>
    </row>
    <row r="2292" customFormat="false" ht="13.8" hidden="false" customHeight="false" outlineLevel="0" collapsed="false">
      <c r="A2292" s="7" t="n">
        <f aca="false">MAX(G2292:J2292)</f>
        <v>0</v>
      </c>
      <c r="B2292" s="8"/>
      <c r="C2292" s="9" t="e">
        <f aca="false">INDEX(SupplierNomenclature!$E$3:$E$10000,MATCH(B2292,SupplierNomenclature!$I$3:$I$10000,0))</f>
        <v>#N/A</v>
      </c>
      <c r="D2292" s="6" t="n">
        <f aca="false">IF(ISBLANK(B2292), , IF(ISBLANK(B2291), D2290+1, D2291))</f>
        <v>0</v>
      </c>
      <c r="E2292" s="9" t="n">
        <f aca="false">IF(ISBLANK(B2292),,IF(OR(ISBLANK(B2291), B2291="Баркод"),1,E2291+1))</f>
        <v>0</v>
      </c>
      <c r="F2292" s="9" t="n">
        <f aca="false">IF(ISBLANK(B2293), E2292/2,)</f>
        <v>0</v>
      </c>
      <c r="G2292" s="0" t="n">
        <f aca="false">IF(ISBLANK(B2292),0,-1)</f>
        <v>0</v>
      </c>
      <c r="H2292" s="0" t="n">
        <f aca="false">IF(AND(ISBLANK(B2291),NOT(ISBLANK(B2292))),1,-1)</f>
        <v>-1</v>
      </c>
      <c r="I2292" s="0" t="n">
        <f aca="false">IF(ISBLANK(B2290),IF(AND(B2291=B2292,NOT(ISBLANK(B2291)),NOT(ISBLANK(B2292))),1,-1),-1)</f>
        <v>-1</v>
      </c>
      <c r="J2292" s="0" t="n">
        <f aca="false">IF(MAX(G2292:I2292)&lt;0,IF(OR(B2292=B2291,B2291=B2290),1,-1),MAX(G2292:I2292))</f>
        <v>0</v>
      </c>
    </row>
    <row r="2293" customFormat="false" ht="13.8" hidden="false" customHeight="false" outlineLevel="0" collapsed="false">
      <c r="A2293" s="7" t="n">
        <f aca="false">MAX(G2293:J2293)</f>
        <v>0</v>
      </c>
      <c r="B2293" s="8"/>
      <c r="C2293" s="9" t="e">
        <f aca="false">INDEX(SupplierNomenclature!$E$3:$E$10000,MATCH(B2293,SupplierNomenclature!$I$3:$I$10000,0))</f>
        <v>#N/A</v>
      </c>
      <c r="D2293" s="6" t="n">
        <f aca="false">IF(ISBLANK(B2293), , IF(ISBLANK(B2292), D2291+1, D2292))</f>
        <v>0</v>
      </c>
      <c r="E2293" s="9" t="n">
        <f aca="false">IF(ISBLANK(B2293),,IF(OR(ISBLANK(B2292), B2292="Баркод"),1,E2292+1))</f>
        <v>0</v>
      </c>
      <c r="F2293" s="9" t="n">
        <f aca="false">IF(ISBLANK(B2294), E2293/2,)</f>
        <v>0</v>
      </c>
      <c r="G2293" s="0" t="n">
        <f aca="false">IF(ISBLANK(B2293),0,-1)</f>
        <v>0</v>
      </c>
      <c r="H2293" s="0" t="n">
        <f aca="false">IF(AND(ISBLANK(B2292),NOT(ISBLANK(B2293))),1,-1)</f>
        <v>-1</v>
      </c>
      <c r="I2293" s="0" t="n">
        <f aca="false">IF(ISBLANK(B2291),IF(AND(B2292=B2293,NOT(ISBLANK(B2292)),NOT(ISBLANK(B2293))),1,-1),-1)</f>
        <v>-1</v>
      </c>
      <c r="J2293" s="0" t="n">
        <f aca="false">IF(MAX(G2293:I2293)&lt;0,IF(OR(B2293=B2292,B2292=B2291),1,-1),MAX(G2293:I2293))</f>
        <v>0</v>
      </c>
    </row>
    <row r="2294" customFormat="false" ht="13.8" hidden="false" customHeight="false" outlineLevel="0" collapsed="false">
      <c r="A2294" s="7" t="n">
        <f aca="false">MAX(G2294:J2294)</f>
        <v>0</v>
      </c>
      <c r="B2294" s="8"/>
      <c r="C2294" s="9" t="e">
        <f aca="false">INDEX(SupplierNomenclature!$E$3:$E$10000,MATCH(B2294,SupplierNomenclature!$I$3:$I$10000,0))</f>
        <v>#N/A</v>
      </c>
      <c r="D2294" s="6" t="n">
        <f aca="false">IF(ISBLANK(B2294), , IF(ISBLANK(B2293), D2292+1, D2293))</f>
        <v>0</v>
      </c>
      <c r="E2294" s="9" t="n">
        <f aca="false">IF(ISBLANK(B2294),,IF(OR(ISBLANK(B2293), B2293="Баркод"),1,E2293+1))</f>
        <v>0</v>
      </c>
      <c r="F2294" s="9" t="n">
        <f aca="false">IF(ISBLANK(B2295), E2294/2,)</f>
        <v>0</v>
      </c>
      <c r="G2294" s="0" t="n">
        <f aca="false">IF(ISBLANK(B2294),0,-1)</f>
        <v>0</v>
      </c>
      <c r="H2294" s="0" t="n">
        <f aca="false">IF(AND(ISBLANK(B2293),NOT(ISBLANK(B2294))),1,-1)</f>
        <v>-1</v>
      </c>
      <c r="I2294" s="0" t="n">
        <f aca="false">IF(ISBLANK(B2292),IF(AND(B2293=B2294,NOT(ISBLANK(B2293)),NOT(ISBLANK(B2294))),1,-1),-1)</f>
        <v>-1</v>
      </c>
      <c r="J2294" s="0" t="n">
        <f aca="false">IF(MAX(G2294:I2294)&lt;0,IF(OR(B2294=B2293,B2293=B2292),1,-1),MAX(G2294:I2294))</f>
        <v>0</v>
      </c>
    </row>
    <row r="2295" customFormat="false" ht="13.8" hidden="false" customHeight="false" outlineLevel="0" collapsed="false">
      <c r="A2295" s="7" t="n">
        <f aca="false">MAX(G2295:J2295)</f>
        <v>0</v>
      </c>
      <c r="B2295" s="8"/>
      <c r="C2295" s="9" t="e">
        <f aca="false">INDEX(SupplierNomenclature!$E$3:$E$10000,MATCH(B2295,SupplierNomenclature!$I$3:$I$10000,0))</f>
        <v>#N/A</v>
      </c>
      <c r="D2295" s="6" t="n">
        <f aca="false">IF(ISBLANK(B2295), , IF(ISBLANK(B2294), D2293+1, D2294))</f>
        <v>0</v>
      </c>
      <c r="E2295" s="9" t="n">
        <f aca="false">IF(ISBLANK(B2295),,IF(OR(ISBLANK(B2294), B2294="Баркод"),1,E2294+1))</f>
        <v>0</v>
      </c>
      <c r="F2295" s="9" t="n">
        <f aca="false">IF(ISBLANK(B2296), E2295/2,)</f>
        <v>0</v>
      </c>
      <c r="G2295" s="0" t="n">
        <f aca="false">IF(ISBLANK(B2295),0,-1)</f>
        <v>0</v>
      </c>
      <c r="H2295" s="0" t="n">
        <f aca="false">IF(AND(ISBLANK(B2294),NOT(ISBLANK(B2295))),1,-1)</f>
        <v>-1</v>
      </c>
      <c r="I2295" s="0" t="n">
        <f aca="false">IF(ISBLANK(B2293),IF(AND(B2294=B2295,NOT(ISBLANK(B2294)),NOT(ISBLANK(B2295))),1,-1),-1)</f>
        <v>-1</v>
      </c>
      <c r="J2295" s="0" t="n">
        <f aca="false">IF(MAX(G2295:I2295)&lt;0,IF(OR(B2295=B2294,B2294=B2293),1,-1),MAX(G2295:I2295))</f>
        <v>0</v>
      </c>
    </row>
    <row r="2296" customFormat="false" ht="13.8" hidden="false" customHeight="false" outlineLevel="0" collapsed="false">
      <c r="A2296" s="7" t="n">
        <f aca="false">MAX(G2296:J2296)</f>
        <v>0</v>
      </c>
      <c r="B2296" s="8"/>
      <c r="C2296" s="9" t="e">
        <f aca="false">INDEX(SupplierNomenclature!$E$3:$E$10000,MATCH(B2296,SupplierNomenclature!$I$3:$I$10000,0))</f>
        <v>#N/A</v>
      </c>
      <c r="D2296" s="6" t="n">
        <f aca="false">IF(ISBLANK(B2296), , IF(ISBLANK(B2295), D2294+1, D2295))</f>
        <v>0</v>
      </c>
      <c r="E2296" s="9" t="n">
        <f aca="false">IF(ISBLANK(B2296),,IF(OR(ISBLANK(B2295), B2295="Баркод"),1,E2295+1))</f>
        <v>0</v>
      </c>
      <c r="F2296" s="9" t="n">
        <f aca="false">IF(ISBLANK(B2297), E2296/2,)</f>
        <v>0</v>
      </c>
      <c r="G2296" s="0" t="n">
        <f aca="false">IF(ISBLANK(B2296),0,-1)</f>
        <v>0</v>
      </c>
      <c r="H2296" s="0" t="n">
        <f aca="false">IF(AND(ISBLANK(B2295),NOT(ISBLANK(B2296))),1,-1)</f>
        <v>-1</v>
      </c>
      <c r="I2296" s="0" t="n">
        <f aca="false">IF(ISBLANK(B2294),IF(AND(B2295=B2296,NOT(ISBLANK(B2295)),NOT(ISBLANK(B2296))),1,-1),-1)</f>
        <v>-1</v>
      </c>
      <c r="J2296" s="0" t="n">
        <f aca="false">IF(MAX(G2296:I2296)&lt;0,IF(OR(B2296=B2295,B2295=B2294),1,-1),MAX(G2296:I2296))</f>
        <v>0</v>
      </c>
    </row>
    <row r="2297" customFormat="false" ht="13.8" hidden="false" customHeight="false" outlineLevel="0" collapsed="false">
      <c r="A2297" s="7" t="n">
        <f aca="false">MAX(G2297:J2297)</f>
        <v>0</v>
      </c>
      <c r="B2297" s="8"/>
      <c r="C2297" s="9" t="e">
        <f aca="false">INDEX(SupplierNomenclature!$E$3:$E$10000,MATCH(B2297,SupplierNomenclature!$I$3:$I$10000,0))</f>
        <v>#N/A</v>
      </c>
      <c r="D2297" s="6" t="n">
        <f aca="false">IF(ISBLANK(B2297), , IF(ISBLANK(B2296), D2295+1, D2296))</f>
        <v>0</v>
      </c>
      <c r="E2297" s="9" t="n">
        <f aca="false">IF(ISBLANK(B2297),,IF(OR(ISBLANK(B2296), B2296="Баркод"),1,E2296+1))</f>
        <v>0</v>
      </c>
      <c r="F2297" s="9" t="n">
        <f aca="false">IF(ISBLANK(B2298), E2297/2,)</f>
        <v>0</v>
      </c>
      <c r="G2297" s="0" t="n">
        <f aca="false">IF(ISBLANK(B2297),0,-1)</f>
        <v>0</v>
      </c>
      <c r="H2297" s="0" t="n">
        <f aca="false">IF(AND(ISBLANK(B2296),NOT(ISBLANK(B2297))),1,-1)</f>
        <v>-1</v>
      </c>
      <c r="I2297" s="0" t="n">
        <f aca="false">IF(ISBLANK(B2295),IF(AND(B2296=B2297,NOT(ISBLANK(B2296)),NOT(ISBLANK(B2297))),1,-1),-1)</f>
        <v>-1</v>
      </c>
      <c r="J2297" s="0" t="n">
        <f aca="false">IF(MAX(G2297:I2297)&lt;0,IF(OR(B2297=B2296,B2296=B2295),1,-1),MAX(G2297:I2297))</f>
        <v>0</v>
      </c>
    </row>
    <row r="2298" customFormat="false" ht="13.8" hidden="false" customHeight="false" outlineLevel="0" collapsed="false">
      <c r="A2298" s="7" t="n">
        <f aca="false">MAX(G2298:J2298)</f>
        <v>0</v>
      </c>
      <c r="B2298" s="8"/>
      <c r="C2298" s="9" t="e">
        <f aca="false">INDEX(SupplierNomenclature!$E$3:$E$10000,MATCH(B2298,SupplierNomenclature!$I$3:$I$10000,0))</f>
        <v>#N/A</v>
      </c>
      <c r="D2298" s="6" t="n">
        <f aca="false">IF(ISBLANK(B2298), , IF(ISBLANK(B2297), D2296+1, D2297))</f>
        <v>0</v>
      </c>
      <c r="E2298" s="9" t="n">
        <f aca="false">IF(ISBLANK(B2298),,IF(OR(ISBLANK(B2297), B2297="Баркод"),1,E2297+1))</f>
        <v>0</v>
      </c>
      <c r="F2298" s="9" t="n">
        <f aca="false">IF(ISBLANK(B2299), E2298/2,)</f>
        <v>0</v>
      </c>
      <c r="G2298" s="0" t="n">
        <f aca="false">IF(ISBLANK(B2298),0,-1)</f>
        <v>0</v>
      </c>
      <c r="H2298" s="0" t="n">
        <f aca="false">IF(AND(ISBLANK(B2297),NOT(ISBLANK(B2298))),1,-1)</f>
        <v>-1</v>
      </c>
      <c r="I2298" s="0" t="n">
        <f aca="false">IF(ISBLANK(B2296),IF(AND(B2297=B2298,NOT(ISBLANK(B2297)),NOT(ISBLANK(B2298))),1,-1),-1)</f>
        <v>-1</v>
      </c>
      <c r="J2298" s="0" t="n">
        <f aca="false">IF(MAX(G2298:I2298)&lt;0,IF(OR(B2298=B2297,B2297=B2296),1,-1),MAX(G2298:I2298))</f>
        <v>0</v>
      </c>
    </row>
    <row r="2299" customFormat="false" ht="13.8" hidden="false" customHeight="false" outlineLevel="0" collapsed="false">
      <c r="A2299" s="7" t="n">
        <f aca="false">MAX(G2299:J2299)</f>
        <v>0</v>
      </c>
      <c r="B2299" s="8"/>
      <c r="C2299" s="9" t="e">
        <f aca="false">INDEX(SupplierNomenclature!$E$3:$E$10000,MATCH(B2299,SupplierNomenclature!$I$3:$I$10000,0))</f>
        <v>#N/A</v>
      </c>
      <c r="D2299" s="6" t="n">
        <f aca="false">IF(ISBLANK(B2299), , IF(ISBLANK(B2298), D2297+1, D2298))</f>
        <v>0</v>
      </c>
      <c r="E2299" s="9" t="n">
        <f aca="false">IF(ISBLANK(B2299),,IF(OR(ISBLANK(B2298), B2298="Баркод"),1,E2298+1))</f>
        <v>0</v>
      </c>
      <c r="F2299" s="9" t="n">
        <f aca="false">IF(ISBLANK(B2300), E2299/2,)</f>
        <v>0</v>
      </c>
      <c r="G2299" s="0" t="n">
        <f aca="false">IF(ISBLANK(B2299),0,-1)</f>
        <v>0</v>
      </c>
      <c r="H2299" s="0" t="n">
        <f aca="false">IF(AND(ISBLANK(B2298),NOT(ISBLANK(B2299))),1,-1)</f>
        <v>-1</v>
      </c>
      <c r="I2299" s="0" t="n">
        <f aca="false">IF(ISBLANK(B2297),IF(AND(B2298=B2299,NOT(ISBLANK(B2298)),NOT(ISBLANK(B2299))),1,-1),-1)</f>
        <v>-1</v>
      </c>
      <c r="J2299" s="0" t="n">
        <f aca="false">IF(MAX(G2299:I2299)&lt;0,IF(OR(B2299=B2298,B2298=B2297),1,-1),MAX(G2299:I2299))</f>
        <v>0</v>
      </c>
    </row>
    <row r="2300" customFormat="false" ht="13.8" hidden="false" customHeight="false" outlineLevel="0" collapsed="false">
      <c r="A2300" s="7" t="n">
        <f aca="false">MAX(G2300:J2300)</f>
        <v>0</v>
      </c>
      <c r="B2300" s="8"/>
      <c r="C2300" s="9" t="e">
        <f aca="false">INDEX(SupplierNomenclature!$E$3:$E$10000,MATCH(B2300,SupplierNomenclature!$I$3:$I$10000,0))</f>
        <v>#N/A</v>
      </c>
      <c r="D2300" s="6" t="n">
        <f aca="false">IF(ISBLANK(B2300), , IF(ISBLANK(B2299), D2298+1, D2299))</f>
        <v>0</v>
      </c>
      <c r="E2300" s="9" t="n">
        <f aca="false">IF(ISBLANK(B2300),,IF(OR(ISBLANK(B2299), B2299="Баркод"),1,E2299+1))</f>
        <v>0</v>
      </c>
      <c r="F2300" s="9" t="n">
        <f aca="false">IF(ISBLANK(B2301), E2300/2,)</f>
        <v>0</v>
      </c>
      <c r="G2300" s="0" t="n">
        <f aca="false">IF(ISBLANK(B2300),0,-1)</f>
        <v>0</v>
      </c>
      <c r="H2300" s="0" t="n">
        <f aca="false">IF(AND(ISBLANK(B2299),NOT(ISBLANK(B2300))),1,-1)</f>
        <v>-1</v>
      </c>
      <c r="I2300" s="0" t="n">
        <f aca="false">IF(ISBLANK(B2298),IF(AND(B2299=B2300,NOT(ISBLANK(B2299)),NOT(ISBLANK(B2300))),1,-1),-1)</f>
        <v>-1</v>
      </c>
      <c r="J2300" s="0" t="n">
        <f aca="false">IF(MAX(G2300:I2300)&lt;0,IF(OR(B2300=B2299,B2299=B2298),1,-1),MAX(G2300:I2300))</f>
        <v>0</v>
      </c>
    </row>
    <row r="2301" customFormat="false" ht="13.8" hidden="false" customHeight="false" outlineLevel="0" collapsed="false">
      <c r="A2301" s="7" t="n">
        <f aca="false">MAX(G2301:J2301)</f>
        <v>0</v>
      </c>
      <c r="B2301" s="8"/>
      <c r="C2301" s="9" t="e">
        <f aca="false">INDEX(SupplierNomenclature!$E$3:$E$10000,MATCH(B2301,SupplierNomenclature!$I$3:$I$10000,0))</f>
        <v>#N/A</v>
      </c>
      <c r="D2301" s="6" t="n">
        <f aca="false">IF(ISBLANK(B2301), , IF(ISBLANK(B2300), D2299+1, D2300))</f>
        <v>0</v>
      </c>
      <c r="E2301" s="9" t="n">
        <f aca="false">IF(ISBLANK(B2301),,IF(OR(ISBLANK(B2300), B2300="Баркод"),1,E2300+1))</f>
        <v>0</v>
      </c>
      <c r="F2301" s="9" t="n">
        <f aca="false">IF(ISBLANK(B2302), E2301/2,)</f>
        <v>0</v>
      </c>
      <c r="G2301" s="0" t="n">
        <f aca="false">IF(ISBLANK(B2301),0,-1)</f>
        <v>0</v>
      </c>
      <c r="H2301" s="0" t="n">
        <f aca="false">IF(AND(ISBLANK(B2300),NOT(ISBLANK(B2301))),1,-1)</f>
        <v>-1</v>
      </c>
      <c r="I2301" s="0" t="n">
        <f aca="false">IF(ISBLANK(B2299),IF(AND(B2300=B2301,NOT(ISBLANK(B2300)),NOT(ISBLANK(B2301))),1,-1),-1)</f>
        <v>-1</v>
      </c>
      <c r="J2301" s="0" t="n">
        <f aca="false">IF(MAX(G2301:I2301)&lt;0,IF(OR(B2301=B2300,B2300=B2299),1,-1),MAX(G2301:I2301))</f>
        <v>0</v>
      </c>
    </row>
    <row r="2302" customFormat="false" ht="13.8" hidden="false" customHeight="false" outlineLevel="0" collapsed="false">
      <c r="A2302" s="7" t="n">
        <f aca="false">MAX(G2302:J2302)</f>
        <v>0</v>
      </c>
      <c r="B2302" s="8"/>
      <c r="C2302" s="9" t="e">
        <f aca="false">INDEX(SupplierNomenclature!$E$3:$E$10000,MATCH(B2302,SupplierNomenclature!$I$3:$I$10000,0))</f>
        <v>#N/A</v>
      </c>
      <c r="D2302" s="6" t="n">
        <f aca="false">IF(ISBLANK(B2302), , IF(ISBLANK(B2301), D2300+1, D2301))</f>
        <v>0</v>
      </c>
      <c r="E2302" s="9" t="n">
        <f aca="false">IF(ISBLANK(B2302),,IF(OR(ISBLANK(B2301), B2301="Баркод"),1,E2301+1))</f>
        <v>0</v>
      </c>
      <c r="F2302" s="9" t="n">
        <f aca="false">IF(ISBLANK(B2303), E2302/2,)</f>
        <v>0</v>
      </c>
      <c r="G2302" s="0" t="n">
        <f aca="false">IF(ISBLANK(B2302),0,-1)</f>
        <v>0</v>
      </c>
      <c r="H2302" s="0" t="n">
        <f aca="false">IF(AND(ISBLANK(B2301),NOT(ISBLANK(B2302))),1,-1)</f>
        <v>-1</v>
      </c>
      <c r="I2302" s="0" t="n">
        <f aca="false">IF(ISBLANK(B2300),IF(AND(B2301=B2302,NOT(ISBLANK(B2301)),NOT(ISBLANK(B2302))),1,-1),-1)</f>
        <v>-1</v>
      </c>
      <c r="J2302" s="0" t="n">
        <f aca="false">IF(MAX(G2302:I2302)&lt;0,IF(OR(B2302=B2301,B2301=B2300),1,-1),MAX(G2302:I2302))</f>
        <v>0</v>
      </c>
    </row>
    <row r="2303" customFormat="false" ht="13.8" hidden="false" customHeight="false" outlineLevel="0" collapsed="false">
      <c r="A2303" s="7" t="n">
        <f aca="false">MAX(G2303:J2303)</f>
        <v>0</v>
      </c>
      <c r="B2303" s="8"/>
      <c r="C2303" s="9" t="e">
        <f aca="false">INDEX(SupplierNomenclature!$E$3:$E$10000,MATCH(B2303,SupplierNomenclature!$I$3:$I$10000,0))</f>
        <v>#N/A</v>
      </c>
      <c r="D2303" s="6" t="n">
        <f aca="false">IF(ISBLANK(B2303), , IF(ISBLANK(B2302), D2301+1, D2302))</f>
        <v>0</v>
      </c>
      <c r="E2303" s="9" t="n">
        <f aca="false">IF(ISBLANK(B2303),,IF(OR(ISBLANK(B2302), B2302="Баркод"),1,E2302+1))</f>
        <v>0</v>
      </c>
      <c r="F2303" s="9" t="n">
        <f aca="false">IF(ISBLANK(B2304), E2303/2,)</f>
        <v>0</v>
      </c>
      <c r="G2303" s="0" t="n">
        <f aca="false">IF(ISBLANK(B2303),0,-1)</f>
        <v>0</v>
      </c>
      <c r="H2303" s="0" t="n">
        <f aca="false">IF(AND(ISBLANK(B2302),NOT(ISBLANK(B2303))),1,-1)</f>
        <v>-1</v>
      </c>
      <c r="I2303" s="0" t="n">
        <f aca="false">IF(ISBLANK(B2301),IF(AND(B2302=B2303,NOT(ISBLANK(B2302)),NOT(ISBLANK(B2303))),1,-1),-1)</f>
        <v>-1</v>
      </c>
      <c r="J2303" s="0" t="n">
        <f aca="false">IF(MAX(G2303:I2303)&lt;0,IF(OR(B2303=B2302,B2302=B2301),1,-1),MAX(G2303:I2303))</f>
        <v>0</v>
      </c>
    </row>
    <row r="2304" customFormat="false" ht="13.8" hidden="false" customHeight="false" outlineLevel="0" collapsed="false">
      <c r="A2304" s="7" t="n">
        <f aca="false">MAX(G2304:J2304)</f>
        <v>0</v>
      </c>
      <c r="B2304" s="8"/>
      <c r="C2304" s="9" t="e">
        <f aca="false">INDEX(SupplierNomenclature!$E$3:$E$10000,MATCH(B2304,SupplierNomenclature!$I$3:$I$10000,0))</f>
        <v>#N/A</v>
      </c>
      <c r="D2304" s="6" t="n">
        <f aca="false">IF(ISBLANK(B2304), , IF(ISBLANK(B2303), D2302+1, D2303))</f>
        <v>0</v>
      </c>
      <c r="E2304" s="9" t="n">
        <f aca="false">IF(ISBLANK(B2304),,IF(OR(ISBLANK(B2303), B2303="Баркод"),1,E2303+1))</f>
        <v>0</v>
      </c>
      <c r="F2304" s="9" t="n">
        <f aca="false">IF(ISBLANK(B2305), E2304/2,)</f>
        <v>0</v>
      </c>
      <c r="G2304" s="0" t="n">
        <f aca="false">IF(ISBLANK(B2304),0,-1)</f>
        <v>0</v>
      </c>
      <c r="H2304" s="0" t="n">
        <f aca="false">IF(AND(ISBLANK(B2303),NOT(ISBLANK(B2304))),1,-1)</f>
        <v>-1</v>
      </c>
      <c r="I2304" s="0" t="n">
        <f aca="false">IF(ISBLANK(B2302),IF(AND(B2303=B2304,NOT(ISBLANK(B2303)),NOT(ISBLANK(B2304))),1,-1),-1)</f>
        <v>-1</v>
      </c>
      <c r="J2304" s="0" t="n">
        <f aca="false">IF(MAX(G2304:I2304)&lt;0,IF(OR(B2304=B2303,B2303=B2302),1,-1),MAX(G2304:I2304))</f>
        <v>0</v>
      </c>
    </row>
    <row r="2305" customFormat="false" ht="13.8" hidden="false" customHeight="false" outlineLevel="0" collapsed="false">
      <c r="A2305" s="7" t="n">
        <f aca="false">MAX(G2305:J2305)</f>
        <v>0</v>
      </c>
      <c r="B2305" s="8"/>
      <c r="C2305" s="9" t="e">
        <f aca="false">INDEX(SupplierNomenclature!$E$3:$E$10000,MATCH(B2305,SupplierNomenclature!$I$3:$I$10000,0))</f>
        <v>#N/A</v>
      </c>
      <c r="D2305" s="6" t="n">
        <f aca="false">IF(ISBLANK(B2305), , IF(ISBLANK(B2304), D2303+1, D2304))</f>
        <v>0</v>
      </c>
      <c r="E2305" s="9" t="n">
        <f aca="false">IF(ISBLANK(B2305),,IF(OR(ISBLANK(B2304), B2304="Баркод"),1,E2304+1))</f>
        <v>0</v>
      </c>
      <c r="F2305" s="9" t="n">
        <f aca="false">IF(ISBLANK(B2306), E2305/2,)</f>
        <v>0</v>
      </c>
      <c r="G2305" s="0" t="n">
        <f aca="false">IF(ISBLANK(B2305),0,-1)</f>
        <v>0</v>
      </c>
      <c r="H2305" s="0" t="n">
        <f aca="false">IF(AND(ISBLANK(B2304),NOT(ISBLANK(B2305))),1,-1)</f>
        <v>-1</v>
      </c>
      <c r="I2305" s="0" t="n">
        <f aca="false">IF(ISBLANK(B2303),IF(AND(B2304=B2305,NOT(ISBLANK(B2304)),NOT(ISBLANK(B2305))),1,-1),-1)</f>
        <v>-1</v>
      </c>
      <c r="J2305" s="0" t="n">
        <f aca="false">IF(MAX(G2305:I2305)&lt;0,IF(OR(B2305=B2304,B2304=B2303),1,-1),MAX(G2305:I2305))</f>
        <v>0</v>
      </c>
    </row>
    <row r="2306" customFormat="false" ht="13.8" hidden="false" customHeight="false" outlineLevel="0" collapsed="false">
      <c r="A2306" s="7" t="n">
        <f aca="false">MAX(G2306:J2306)</f>
        <v>0</v>
      </c>
      <c r="B2306" s="8"/>
      <c r="C2306" s="9" t="e">
        <f aca="false">INDEX(SupplierNomenclature!$E$3:$E$10000,MATCH(B2306,SupplierNomenclature!$I$3:$I$10000,0))</f>
        <v>#N/A</v>
      </c>
      <c r="D2306" s="6" t="n">
        <f aca="false">IF(ISBLANK(B2306), , IF(ISBLANK(B2305), D2304+1, D2305))</f>
        <v>0</v>
      </c>
      <c r="E2306" s="9" t="n">
        <f aca="false">IF(ISBLANK(B2306),,IF(OR(ISBLANK(B2305), B2305="Баркод"),1,E2305+1))</f>
        <v>0</v>
      </c>
      <c r="F2306" s="9" t="n">
        <f aca="false">IF(ISBLANK(B2307), E2306/2,)</f>
        <v>0</v>
      </c>
      <c r="G2306" s="0" t="n">
        <f aca="false">IF(ISBLANK(B2306),0,-1)</f>
        <v>0</v>
      </c>
      <c r="H2306" s="0" t="n">
        <f aca="false">IF(AND(ISBLANK(B2305),NOT(ISBLANK(B2306))),1,-1)</f>
        <v>-1</v>
      </c>
      <c r="I2306" s="0" t="n">
        <f aca="false">IF(ISBLANK(B2304),IF(AND(B2305=B2306,NOT(ISBLANK(B2305)),NOT(ISBLANK(B2306))),1,-1),-1)</f>
        <v>-1</v>
      </c>
      <c r="J2306" s="0" t="n">
        <f aca="false">IF(MAX(G2306:I2306)&lt;0,IF(OR(B2306=B2305,B2305=B2304),1,-1),MAX(G2306:I2306))</f>
        <v>0</v>
      </c>
    </row>
    <row r="2307" customFormat="false" ht="13.8" hidden="false" customHeight="false" outlineLevel="0" collapsed="false">
      <c r="A2307" s="7" t="n">
        <f aca="false">MAX(G2307:J2307)</f>
        <v>0</v>
      </c>
      <c r="B2307" s="8"/>
      <c r="C2307" s="9" t="e">
        <f aca="false">INDEX(SupplierNomenclature!$E$3:$E$10000,MATCH(B2307,SupplierNomenclature!$I$3:$I$10000,0))</f>
        <v>#N/A</v>
      </c>
      <c r="D2307" s="6" t="n">
        <f aca="false">IF(ISBLANK(B2307), , IF(ISBLANK(B2306), D2305+1, D2306))</f>
        <v>0</v>
      </c>
      <c r="E2307" s="9" t="n">
        <f aca="false">IF(ISBLANK(B2307),,IF(OR(ISBLANK(B2306), B2306="Баркод"),1,E2306+1))</f>
        <v>0</v>
      </c>
      <c r="F2307" s="9" t="n">
        <f aca="false">IF(ISBLANK(B2308), E2307/2,)</f>
        <v>0</v>
      </c>
      <c r="G2307" s="0" t="n">
        <f aca="false">IF(ISBLANK(B2307),0,-1)</f>
        <v>0</v>
      </c>
      <c r="H2307" s="0" t="n">
        <f aca="false">IF(AND(ISBLANK(B2306),NOT(ISBLANK(B2307))),1,-1)</f>
        <v>-1</v>
      </c>
      <c r="I2307" s="0" t="n">
        <f aca="false">IF(ISBLANK(B2305),IF(AND(B2306=B2307,NOT(ISBLANK(B2306)),NOT(ISBLANK(B2307))),1,-1),-1)</f>
        <v>-1</v>
      </c>
      <c r="J2307" s="0" t="n">
        <f aca="false">IF(MAX(G2307:I2307)&lt;0,IF(OR(B2307=B2306,B2306=B2305),1,-1),MAX(G2307:I2307))</f>
        <v>0</v>
      </c>
    </row>
    <row r="2308" customFormat="false" ht="13.8" hidden="false" customHeight="false" outlineLevel="0" collapsed="false">
      <c r="A2308" s="7" t="n">
        <f aca="false">MAX(G2308:J2308)</f>
        <v>0</v>
      </c>
      <c r="B2308" s="8"/>
      <c r="C2308" s="9" t="e">
        <f aca="false">INDEX(SupplierNomenclature!$E$3:$E$10000,MATCH(B2308,SupplierNomenclature!$I$3:$I$10000,0))</f>
        <v>#N/A</v>
      </c>
      <c r="D2308" s="6" t="n">
        <f aca="false">IF(ISBLANK(B2308), , IF(ISBLANK(B2307), D2306+1, D2307))</f>
        <v>0</v>
      </c>
      <c r="E2308" s="9" t="n">
        <f aca="false">IF(ISBLANK(B2308),,IF(OR(ISBLANK(B2307), B2307="Баркод"),1,E2307+1))</f>
        <v>0</v>
      </c>
      <c r="F2308" s="9" t="n">
        <f aca="false">IF(ISBLANK(B2309), E2308/2,)</f>
        <v>0</v>
      </c>
      <c r="G2308" s="0" t="n">
        <f aca="false">IF(ISBLANK(B2308),0,-1)</f>
        <v>0</v>
      </c>
      <c r="H2308" s="0" t="n">
        <f aca="false">IF(AND(ISBLANK(B2307),NOT(ISBLANK(B2308))),1,-1)</f>
        <v>-1</v>
      </c>
      <c r="I2308" s="0" t="n">
        <f aca="false">IF(ISBLANK(B2306),IF(AND(B2307=B2308,NOT(ISBLANK(B2307)),NOT(ISBLANK(B2308))),1,-1),-1)</f>
        <v>-1</v>
      </c>
      <c r="J2308" s="0" t="n">
        <f aca="false">IF(MAX(G2308:I2308)&lt;0,IF(OR(B2308=B2307,B2307=B2306),1,-1),MAX(G2308:I2308))</f>
        <v>0</v>
      </c>
    </row>
    <row r="2309" customFormat="false" ht="13.8" hidden="false" customHeight="false" outlineLevel="0" collapsed="false">
      <c r="A2309" s="7" t="n">
        <f aca="false">MAX(G2309:J2309)</f>
        <v>0</v>
      </c>
      <c r="B2309" s="8"/>
      <c r="C2309" s="9" t="e">
        <f aca="false">INDEX(SupplierNomenclature!$E$3:$E$10000,MATCH(B2309,SupplierNomenclature!$I$3:$I$10000,0))</f>
        <v>#N/A</v>
      </c>
      <c r="D2309" s="6" t="n">
        <f aca="false">IF(ISBLANK(B2309), , IF(ISBLANK(B2308), D2307+1, D2308))</f>
        <v>0</v>
      </c>
      <c r="E2309" s="9" t="n">
        <f aca="false">IF(ISBLANK(B2309),,IF(OR(ISBLANK(B2308), B2308="Баркод"),1,E2308+1))</f>
        <v>0</v>
      </c>
      <c r="F2309" s="9" t="n">
        <f aca="false">IF(ISBLANK(B2310), E2309/2,)</f>
        <v>0</v>
      </c>
      <c r="G2309" s="0" t="n">
        <f aca="false">IF(ISBLANK(B2309),0,-1)</f>
        <v>0</v>
      </c>
      <c r="H2309" s="0" t="n">
        <f aca="false">IF(AND(ISBLANK(B2308),NOT(ISBLANK(B2309))),1,-1)</f>
        <v>-1</v>
      </c>
      <c r="I2309" s="0" t="n">
        <f aca="false">IF(ISBLANK(B2307),IF(AND(B2308=B2309,NOT(ISBLANK(B2308)),NOT(ISBLANK(B2309))),1,-1),-1)</f>
        <v>-1</v>
      </c>
      <c r="J2309" s="0" t="n">
        <f aca="false">IF(MAX(G2309:I2309)&lt;0,IF(OR(B2309=B2308,B2308=B2307),1,-1),MAX(G2309:I2309))</f>
        <v>0</v>
      </c>
    </row>
    <row r="2310" customFormat="false" ht="13.8" hidden="false" customHeight="false" outlineLevel="0" collapsed="false">
      <c r="A2310" s="7" t="n">
        <f aca="false">MAX(G2310:J2310)</f>
        <v>0</v>
      </c>
      <c r="B2310" s="8"/>
      <c r="C2310" s="9" t="e">
        <f aca="false">INDEX(SupplierNomenclature!$E$3:$E$10000,MATCH(B2310,SupplierNomenclature!$I$3:$I$10000,0))</f>
        <v>#N/A</v>
      </c>
      <c r="D2310" s="6" t="n">
        <f aca="false">IF(ISBLANK(B2310), , IF(ISBLANK(B2309), D2308+1, D2309))</f>
        <v>0</v>
      </c>
      <c r="E2310" s="9" t="n">
        <f aca="false">IF(ISBLANK(B2310),,IF(OR(ISBLANK(B2309), B2309="Баркод"),1,E2309+1))</f>
        <v>0</v>
      </c>
      <c r="F2310" s="9" t="n">
        <f aca="false">IF(ISBLANK(B2311), E2310/2,)</f>
        <v>0</v>
      </c>
      <c r="G2310" s="0" t="n">
        <f aca="false">IF(ISBLANK(B2310),0,-1)</f>
        <v>0</v>
      </c>
      <c r="H2310" s="0" t="n">
        <f aca="false">IF(AND(ISBLANK(B2309),NOT(ISBLANK(B2310))),1,-1)</f>
        <v>-1</v>
      </c>
      <c r="I2310" s="0" t="n">
        <f aca="false">IF(ISBLANK(B2308),IF(AND(B2309=B2310,NOT(ISBLANK(B2309)),NOT(ISBLANK(B2310))),1,-1),-1)</f>
        <v>-1</v>
      </c>
      <c r="J2310" s="0" t="n">
        <f aca="false">IF(MAX(G2310:I2310)&lt;0,IF(OR(B2310=B2309,B2309=B2308),1,-1),MAX(G2310:I2310))</f>
        <v>0</v>
      </c>
    </row>
    <row r="2311" customFormat="false" ht="13.8" hidden="false" customHeight="false" outlineLevel="0" collapsed="false">
      <c r="A2311" s="7" t="n">
        <f aca="false">MAX(G2311:J2311)</f>
        <v>0</v>
      </c>
      <c r="B2311" s="8"/>
      <c r="C2311" s="9" t="e">
        <f aca="false">INDEX(SupplierNomenclature!$E$3:$E$10000,MATCH(B2311,SupplierNomenclature!$I$3:$I$10000,0))</f>
        <v>#N/A</v>
      </c>
      <c r="D2311" s="6" t="n">
        <f aca="false">IF(ISBLANK(B2311), , IF(ISBLANK(B2310), D2309+1, D2310))</f>
        <v>0</v>
      </c>
      <c r="E2311" s="9" t="n">
        <f aca="false">IF(ISBLANK(B2311),,IF(OR(ISBLANK(B2310), B2310="Баркод"),1,E2310+1))</f>
        <v>0</v>
      </c>
      <c r="F2311" s="9" t="n">
        <f aca="false">IF(ISBLANK(B2312), E2311/2,)</f>
        <v>0</v>
      </c>
      <c r="G2311" s="0" t="n">
        <f aca="false">IF(ISBLANK(B2311),0,-1)</f>
        <v>0</v>
      </c>
      <c r="H2311" s="0" t="n">
        <f aca="false">IF(AND(ISBLANK(B2310),NOT(ISBLANK(B2311))),1,-1)</f>
        <v>-1</v>
      </c>
      <c r="I2311" s="0" t="n">
        <f aca="false">IF(ISBLANK(B2309),IF(AND(B2310=B2311,NOT(ISBLANK(B2310)),NOT(ISBLANK(B2311))),1,-1),-1)</f>
        <v>-1</v>
      </c>
      <c r="J2311" s="0" t="n">
        <f aca="false">IF(MAX(G2311:I2311)&lt;0,IF(OR(B2311=B2310,B2310=B2309),1,-1),MAX(G2311:I2311))</f>
        <v>0</v>
      </c>
    </row>
    <row r="2312" customFormat="false" ht="13.8" hidden="false" customHeight="false" outlineLevel="0" collapsed="false">
      <c r="A2312" s="7" t="n">
        <f aca="false">MAX(G2312:J2312)</f>
        <v>0</v>
      </c>
      <c r="B2312" s="8"/>
      <c r="C2312" s="9" t="e">
        <f aca="false">INDEX(SupplierNomenclature!$E$3:$E$10000,MATCH(B2312,SupplierNomenclature!$I$3:$I$10000,0))</f>
        <v>#N/A</v>
      </c>
      <c r="D2312" s="6" t="n">
        <f aca="false">IF(ISBLANK(B2312), , IF(ISBLANK(B2311), D2310+1, D2311))</f>
        <v>0</v>
      </c>
      <c r="E2312" s="9" t="n">
        <f aca="false">IF(ISBLANK(B2312),,IF(OR(ISBLANK(B2311), B2311="Баркод"),1,E2311+1))</f>
        <v>0</v>
      </c>
      <c r="F2312" s="9" t="n">
        <f aca="false">IF(ISBLANK(B2313), E2312/2,)</f>
        <v>0</v>
      </c>
      <c r="G2312" s="0" t="n">
        <f aca="false">IF(ISBLANK(B2312),0,-1)</f>
        <v>0</v>
      </c>
      <c r="H2312" s="0" t="n">
        <f aca="false">IF(AND(ISBLANK(B2311),NOT(ISBLANK(B2312))),1,-1)</f>
        <v>-1</v>
      </c>
      <c r="I2312" s="0" t="n">
        <f aca="false">IF(ISBLANK(B2310),IF(AND(B2311=B2312,NOT(ISBLANK(B2311)),NOT(ISBLANK(B2312))),1,-1),-1)</f>
        <v>-1</v>
      </c>
      <c r="J2312" s="0" t="n">
        <f aca="false">IF(MAX(G2312:I2312)&lt;0,IF(OR(B2312=B2311,B2311=B2310),1,-1),MAX(G2312:I2312))</f>
        <v>0</v>
      </c>
    </row>
    <row r="2313" customFormat="false" ht="13.8" hidden="false" customHeight="false" outlineLevel="0" collapsed="false">
      <c r="A2313" s="7" t="n">
        <f aca="false">MAX(G2313:J2313)</f>
        <v>0</v>
      </c>
      <c r="B2313" s="8"/>
      <c r="C2313" s="9" t="e">
        <f aca="false">INDEX(SupplierNomenclature!$E$3:$E$10000,MATCH(B2313,SupplierNomenclature!$I$3:$I$10000,0))</f>
        <v>#N/A</v>
      </c>
      <c r="D2313" s="6" t="n">
        <f aca="false">IF(ISBLANK(B2313), , IF(ISBLANK(B2312), D2311+1, D2312))</f>
        <v>0</v>
      </c>
      <c r="E2313" s="9" t="n">
        <f aca="false">IF(ISBLANK(B2313),,IF(OR(ISBLANK(B2312), B2312="Баркод"),1,E2312+1))</f>
        <v>0</v>
      </c>
      <c r="F2313" s="9" t="n">
        <f aca="false">IF(ISBLANK(B2314), E2313/2,)</f>
        <v>0</v>
      </c>
      <c r="G2313" s="0" t="n">
        <f aca="false">IF(ISBLANK(B2313),0,-1)</f>
        <v>0</v>
      </c>
      <c r="H2313" s="0" t="n">
        <f aca="false">IF(AND(ISBLANK(B2312),NOT(ISBLANK(B2313))),1,-1)</f>
        <v>-1</v>
      </c>
      <c r="I2313" s="0" t="n">
        <f aca="false">IF(ISBLANK(B2311),IF(AND(B2312=B2313,NOT(ISBLANK(B2312)),NOT(ISBLANK(B2313))),1,-1),-1)</f>
        <v>-1</v>
      </c>
      <c r="J2313" s="0" t="n">
        <f aca="false">IF(MAX(G2313:I2313)&lt;0,IF(OR(B2313=B2312,B2312=B2311),1,-1),MAX(G2313:I2313))</f>
        <v>0</v>
      </c>
    </row>
    <row r="2314" customFormat="false" ht="13.8" hidden="false" customHeight="false" outlineLevel="0" collapsed="false">
      <c r="A2314" s="7" t="n">
        <f aca="false">MAX(G2314:J2314)</f>
        <v>0</v>
      </c>
      <c r="B2314" s="8"/>
      <c r="C2314" s="9" t="e">
        <f aca="false">INDEX(SupplierNomenclature!$E$3:$E$10000,MATCH(B2314,SupplierNomenclature!$I$3:$I$10000,0))</f>
        <v>#N/A</v>
      </c>
      <c r="D2314" s="6" t="n">
        <f aca="false">IF(ISBLANK(B2314), , IF(ISBLANK(B2313), D2312+1, D2313))</f>
        <v>0</v>
      </c>
      <c r="E2314" s="9" t="n">
        <f aca="false">IF(ISBLANK(B2314),,IF(OR(ISBLANK(B2313), B2313="Баркод"),1,E2313+1))</f>
        <v>0</v>
      </c>
      <c r="F2314" s="9" t="n">
        <f aca="false">IF(ISBLANK(B2315), E2314/2,)</f>
        <v>0</v>
      </c>
      <c r="G2314" s="0" t="n">
        <f aca="false">IF(ISBLANK(B2314),0,-1)</f>
        <v>0</v>
      </c>
      <c r="H2314" s="0" t="n">
        <f aca="false">IF(AND(ISBLANK(B2313),NOT(ISBLANK(B2314))),1,-1)</f>
        <v>-1</v>
      </c>
      <c r="I2314" s="0" t="n">
        <f aca="false">IF(ISBLANK(B2312),IF(AND(B2313=B2314,NOT(ISBLANK(B2313)),NOT(ISBLANK(B2314))),1,-1),-1)</f>
        <v>-1</v>
      </c>
      <c r="J2314" s="0" t="n">
        <f aca="false">IF(MAX(G2314:I2314)&lt;0,IF(OR(B2314=B2313,B2313=B2312),1,-1),MAX(G2314:I2314))</f>
        <v>0</v>
      </c>
    </row>
    <row r="2315" customFormat="false" ht="13.8" hidden="false" customHeight="false" outlineLevel="0" collapsed="false">
      <c r="A2315" s="7" t="n">
        <f aca="false">MAX(G2315:J2315)</f>
        <v>0</v>
      </c>
      <c r="B2315" s="8"/>
      <c r="C2315" s="9" t="e">
        <f aca="false">INDEX(SupplierNomenclature!$E$3:$E$10000,MATCH(B2315,SupplierNomenclature!$I$3:$I$10000,0))</f>
        <v>#N/A</v>
      </c>
      <c r="D2315" s="6" t="n">
        <f aca="false">IF(ISBLANK(B2315), , IF(ISBLANK(B2314), D2313+1, D2314))</f>
        <v>0</v>
      </c>
      <c r="E2315" s="9" t="n">
        <f aca="false">IF(ISBLANK(B2315),,IF(OR(ISBLANK(B2314), B2314="Баркод"),1,E2314+1))</f>
        <v>0</v>
      </c>
      <c r="F2315" s="9" t="n">
        <f aca="false">IF(ISBLANK(B2316), E2315/2,)</f>
        <v>0</v>
      </c>
      <c r="G2315" s="0" t="n">
        <f aca="false">IF(ISBLANK(B2315),0,-1)</f>
        <v>0</v>
      </c>
      <c r="H2315" s="0" t="n">
        <f aca="false">IF(AND(ISBLANK(B2314),NOT(ISBLANK(B2315))),1,-1)</f>
        <v>-1</v>
      </c>
      <c r="I2315" s="0" t="n">
        <f aca="false">IF(ISBLANK(B2313),IF(AND(B2314=B2315,NOT(ISBLANK(B2314)),NOT(ISBLANK(B2315))),1,-1),-1)</f>
        <v>-1</v>
      </c>
      <c r="J2315" s="0" t="n">
        <f aca="false">IF(MAX(G2315:I2315)&lt;0,IF(OR(B2315=B2314,B2314=B2313),1,-1),MAX(G2315:I2315))</f>
        <v>0</v>
      </c>
    </row>
    <row r="2316" customFormat="false" ht="13.8" hidden="false" customHeight="false" outlineLevel="0" collapsed="false">
      <c r="A2316" s="7" t="n">
        <f aca="false">MAX(G2316:J2316)</f>
        <v>0</v>
      </c>
      <c r="B2316" s="8"/>
      <c r="C2316" s="9" t="e">
        <f aca="false">INDEX(SupplierNomenclature!$E$3:$E$10000,MATCH(B2316,SupplierNomenclature!$I$3:$I$10000,0))</f>
        <v>#N/A</v>
      </c>
      <c r="D2316" s="6" t="n">
        <f aca="false">IF(ISBLANK(B2316), , IF(ISBLANK(B2315), D2314+1, D2315))</f>
        <v>0</v>
      </c>
      <c r="E2316" s="9" t="n">
        <f aca="false">IF(ISBLANK(B2316),,IF(OR(ISBLANK(B2315), B2315="Баркод"),1,E2315+1))</f>
        <v>0</v>
      </c>
      <c r="F2316" s="9" t="n">
        <f aca="false">IF(ISBLANK(B2317), E2316/2,)</f>
        <v>0</v>
      </c>
      <c r="G2316" s="0" t="n">
        <f aca="false">IF(ISBLANK(B2316),0,-1)</f>
        <v>0</v>
      </c>
      <c r="H2316" s="0" t="n">
        <f aca="false">IF(AND(ISBLANK(B2315),NOT(ISBLANK(B2316))),1,-1)</f>
        <v>-1</v>
      </c>
      <c r="I2316" s="0" t="n">
        <f aca="false">IF(ISBLANK(B2314),IF(AND(B2315=B2316,NOT(ISBLANK(B2315)),NOT(ISBLANK(B2316))),1,-1),-1)</f>
        <v>-1</v>
      </c>
      <c r="J2316" s="0" t="n">
        <f aca="false">IF(MAX(G2316:I2316)&lt;0,IF(OR(B2316=B2315,B2315=B2314),1,-1),MAX(G2316:I2316))</f>
        <v>0</v>
      </c>
    </row>
    <row r="2317" customFormat="false" ht="13.8" hidden="false" customHeight="false" outlineLevel="0" collapsed="false">
      <c r="A2317" s="7" t="n">
        <f aca="false">MAX(G2317:J2317)</f>
        <v>0</v>
      </c>
      <c r="B2317" s="8"/>
      <c r="C2317" s="9" t="e">
        <f aca="false">INDEX(SupplierNomenclature!$E$3:$E$10000,MATCH(B2317,SupplierNomenclature!$I$3:$I$10000,0))</f>
        <v>#N/A</v>
      </c>
      <c r="D2317" s="6" t="n">
        <f aca="false">IF(ISBLANK(B2317), , IF(ISBLANK(B2316), D2315+1, D2316))</f>
        <v>0</v>
      </c>
      <c r="E2317" s="9" t="n">
        <f aca="false">IF(ISBLANK(B2317),,IF(OR(ISBLANK(B2316), B2316="Баркод"),1,E2316+1))</f>
        <v>0</v>
      </c>
      <c r="F2317" s="9" t="n">
        <f aca="false">IF(ISBLANK(B2318), E2317/2,)</f>
        <v>0</v>
      </c>
      <c r="G2317" s="0" t="n">
        <f aca="false">IF(ISBLANK(B2317),0,-1)</f>
        <v>0</v>
      </c>
      <c r="H2317" s="0" t="n">
        <f aca="false">IF(AND(ISBLANK(B2316),NOT(ISBLANK(B2317))),1,-1)</f>
        <v>-1</v>
      </c>
      <c r="I2317" s="0" t="n">
        <f aca="false">IF(ISBLANK(B2315),IF(AND(B2316=B2317,NOT(ISBLANK(B2316)),NOT(ISBLANK(B2317))),1,-1),-1)</f>
        <v>-1</v>
      </c>
      <c r="J2317" s="0" t="n">
        <f aca="false">IF(MAX(G2317:I2317)&lt;0,IF(OR(B2317=B2316,B2316=B2315),1,-1),MAX(G2317:I2317))</f>
        <v>0</v>
      </c>
    </row>
    <row r="2318" customFormat="false" ht="13.8" hidden="false" customHeight="false" outlineLevel="0" collapsed="false">
      <c r="A2318" s="7" t="n">
        <f aca="false">MAX(G2318:J2318)</f>
        <v>0</v>
      </c>
      <c r="B2318" s="8"/>
      <c r="C2318" s="9" t="e">
        <f aca="false">INDEX(SupplierNomenclature!$E$3:$E$10000,MATCH(B2318,SupplierNomenclature!$I$3:$I$10000,0))</f>
        <v>#N/A</v>
      </c>
      <c r="D2318" s="6" t="n">
        <f aca="false">IF(ISBLANK(B2318), , IF(ISBLANK(B2317), D2316+1, D2317))</f>
        <v>0</v>
      </c>
      <c r="E2318" s="9" t="n">
        <f aca="false">IF(ISBLANK(B2318),,IF(OR(ISBLANK(B2317), B2317="Баркод"),1,E2317+1))</f>
        <v>0</v>
      </c>
      <c r="F2318" s="9" t="n">
        <f aca="false">IF(ISBLANK(B2319), E2318/2,)</f>
        <v>0</v>
      </c>
      <c r="G2318" s="0" t="n">
        <f aca="false">IF(ISBLANK(B2318),0,-1)</f>
        <v>0</v>
      </c>
      <c r="H2318" s="0" t="n">
        <f aca="false">IF(AND(ISBLANK(B2317),NOT(ISBLANK(B2318))),1,-1)</f>
        <v>-1</v>
      </c>
      <c r="I2318" s="0" t="n">
        <f aca="false">IF(ISBLANK(B2316),IF(AND(B2317=B2318,NOT(ISBLANK(B2317)),NOT(ISBLANK(B2318))),1,-1),-1)</f>
        <v>-1</v>
      </c>
      <c r="J2318" s="0" t="n">
        <f aca="false">IF(MAX(G2318:I2318)&lt;0,IF(OR(B2318=B2317,B2317=B2316),1,-1),MAX(G2318:I2318))</f>
        <v>0</v>
      </c>
    </row>
    <row r="2319" customFormat="false" ht="13.8" hidden="false" customHeight="false" outlineLevel="0" collapsed="false">
      <c r="A2319" s="7" t="n">
        <f aca="false">MAX(G2319:J2319)</f>
        <v>0</v>
      </c>
      <c r="B2319" s="8"/>
      <c r="C2319" s="9" t="e">
        <f aca="false">INDEX(SupplierNomenclature!$E$3:$E$10000,MATCH(B2319,SupplierNomenclature!$I$3:$I$10000,0))</f>
        <v>#N/A</v>
      </c>
      <c r="D2319" s="6" t="n">
        <f aca="false">IF(ISBLANK(B2319), , IF(ISBLANK(B2318), D2317+1, D2318))</f>
        <v>0</v>
      </c>
      <c r="E2319" s="9" t="n">
        <f aca="false">IF(ISBLANK(B2319),,IF(OR(ISBLANK(B2318), B2318="Баркод"),1,E2318+1))</f>
        <v>0</v>
      </c>
      <c r="F2319" s="9" t="n">
        <f aca="false">IF(ISBLANK(B2320), E2319/2,)</f>
        <v>0</v>
      </c>
      <c r="G2319" s="0" t="n">
        <f aca="false">IF(ISBLANK(B2319),0,-1)</f>
        <v>0</v>
      </c>
      <c r="H2319" s="0" t="n">
        <f aca="false">IF(AND(ISBLANK(B2318),NOT(ISBLANK(B2319))),1,-1)</f>
        <v>-1</v>
      </c>
      <c r="I2319" s="0" t="n">
        <f aca="false">IF(ISBLANK(B2317),IF(AND(B2318=B2319,NOT(ISBLANK(B2318)),NOT(ISBLANK(B2319))),1,-1),-1)</f>
        <v>-1</v>
      </c>
      <c r="J2319" s="0" t="n">
        <f aca="false">IF(MAX(G2319:I2319)&lt;0,IF(OR(B2319=B2318,B2318=B2317),1,-1),MAX(G2319:I2319))</f>
        <v>0</v>
      </c>
    </row>
    <row r="2320" customFormat="false" ht="13.8" hidden="false" customHeight="false" outlineLevel="0" collapsed="false">
      <c r="A2320" s="7" t="n">
        <f aca="false">MAX(G2320:J2320)</f>
        <v>0</v>
      </c>
      <c r="B2320" s="8"/>
      <c r="C2320" s="9" t="e">
        <f aca="false">INDEX(SupplierNomenclature!$E$3:$E$10000,MATCH(B2320,SupplierNomenclature!$I$3:$I$10000,0))</f>
        <v>#N/A</v>
      </c>
      <c r="D2320" s="6" t="n">
        <f aca="false">IF(ISBLANK(B2320), , IF(ISBLANK(B2319), D2318+1, D2319))</f>
        <v>0</v>
      </c>
      <c r="E2320" s="9" t="n">
        <f aca="false">IF(ISBLANK(B2320),,IF(OR(ISBLANK(B2319), B2319="Баркод"),1,E2319+1))</f>
        <v>0</v>
      </c>
      <c r="F2320" s="9" t="n">
        <f aca="false">IF(ISBLANK(B2321), E2320/2,)</f>
        <v>0</v>
      </c>
      <c r="G2320" s="0" t="n">
        <f aca="false">IF(ISBLANK(B2320),0,-1)</f>
        <v>0</v>
      </c>
      <c r="H2320" s="0" t="n">
        <f aca="false">IF(AND(ISBLANK(B2319),NOT(ISBLANK(B2320))),1,-1)</f>
        <v>-1</v>
      </c>
      <c r="I2320" s="0" t="n">
        <f aca="false">IF(ISBLANK(B2318),IF(AND(B2319=B2320,NOT(ISBLANK(B2319)),NOT(ISBLANK(B2320))),1,-1),-1)</f>
        <v>-1</v>
      </c>
      <c r="J2320" s="0" t="n">
        <f aca="false">IF(MAX(G2320:I2320)&lt;0,IF(OR(B2320=B2319,B2319=B2318),1,-1),MAX(G2320:I2320))</f>
        <v>0</v>
      </c>
    </row>
    <row r="2321" customFormat="false" ht="13.8" hidden="false" customHeight="false" outlineLevel="0" collapsed="false">
      <c r="A2321" s="7" t="n">
        <f aca="false">MAX(G2321:J2321)</f>
        <v>0</v>
      </c>
      <c r="B2321" s="8"/>
      <c r="C2321" s="9" t="e">
        <f aca="false">INDEX(SupplierNomenclature!$E$3:$E$10000,MATCH(B2321,SupplierNomenclature!$I$3:$I$10000,0))</f>
        <v>#N/A</v>
      </c>
      <c r="D2321" s="6" t="n">
        <f aca="false">IF(ISBLANK(B2321), , IF(ISBLANK(B2320), D2319+1, D2320))</f>
        <v>0</v>
      </c>
      <c r="E2321" s="9" t="n">
        <f aca="false">IF(ISBLANK(B2321),,IF(OR(ISBLANK(B2320), B2320="Баркод"),1,E2320+1))</f>
        <v>0</v>
      </c>
      <c r="F2321" s="9" t="n">
        <f aca="false">IF(ISBLANK(B2322), E2321/2,)</f>
        <v>0</v>
      </c>
      <c r="G2321" s="0" t="n">
        <f aca="false">IF(ISBLANK(B2321),0,-1)</f>
        <v>0</v>
      </c>
      <c r="H2321" s="0" t="n">
        <f aca="false">IF(AND(ISBLANK(B2320),NOT(ISBLANK(B2321))),1,-1)</f>
        <v>-1</v>
      </c>
      <c r="I2321" s="0" t="n">
        <f aca="false">IF(ISBLANK(B2319),IF(AND(B2320=B2321,NOT(ISBLANK(B2320)),NOT(ISBLANK(B2321))),1,-1),-1)</f>
        <v>-1</v>
      </c>
      <c r="J2321" s="0" t="n">
        <f aca="false">IF(MAX(G2321:I2321)&lt;0,IF(OR(B2321=B2320,B2320=B2319),1,-1),MAX(G2321:I2321))</f>
        <v>0</v>
      </c>
    </row>
    <row r="2322" customFormat="false" ht="13.8" hidden="false" customHeight="false" outlineLevel="0" collapsed="false">
      <c r="A2322" s="7" t="n">
        <f aca="false">MAX(G2322:J2322)</f>
        <v>0</v>
      </c>
      <c r="B2322" s="8"/>
      <c r="C2322" s="9" t="e">
        <f aca="false">INDEX(SupplierNomenclature!$E$3:$E$10000,MATCH(B2322,SupplierNomenclature!$I$3:$I$10000,0))</f>
        <v>#N/A</v>
      </c>
      <c r="D2322" s="6" t="n">
        <f aca="false">IF(ISBLANK(B2322), , IF(ISBLANK(B2321), D2320+1, D2321))</f>
        <v>0</v>
      </c>
      <c r="E2322" s="9" t="n">
        <f aca="false">IF(ISBLANK(B2322),,IF(OR(ISBLANK(B2321), B2321="Баркод"),1,E2321+1))</f>
        <v>0</v>
      </c>
      <c r="F2322" s="9" t="n">
        <f aca="false">IF(ISBLANK(B2323), E2322/2,)</f>
        <v>0</v>
      </c>
      <c r="G2322" s="0" t="n">
        <f aca="false">IF(ISBLANK(B2322),0,-1)</f>
        <v>0</v>
      </c>
      <c r="H2322" s="0" t="n">
        <f aca="false">IF(AND(ISBLANK(B2321),NOT(ISBLANK(B2322))),1,-1)</f>
        <v>-1</v>
      </c>
      <c r="I2322" s="0" t="n">
        <f aca="false">IF(ISBLANK(B2320),IF(AND(B2321=B2322,NOT(ISBLANK(B2321)),NOT(ISBLANK(B2322))),1,-1),-1)</f>
        <v>-1</v>
      </c>
      <c r="J2322" s="0" t="n">
        <f aca="false">IF(MAX(G2322:I2322)&lt;0,IF(OR(B2322=B2321,B2321=B2320),1,-1),MAX(G2322:I2322))</f>
        <v>0</v>
      </c>
    </row>
    <row r="2323" customFormat="false" ht="13.8" hidden="false" customHeight="false" outlineLevel="0" collapsed="false">
      <c r="A2323" s="7" t="n">
        <f aca="false">MAX(G2323:J2323)</f>
        <v>0</v>
      </c>
      <c r="B2323" s="8"/>
      <c r="C2323" s="9" t="e">
        <f aca="false">INDEX(SupplierNomenclature!$E$3:$E$10000,MATCH(B2323,SupplierNomenclature!$I$3:$I$10000,0))</f>
        <v>#N/A</v>
      </c>
      <c r="D2323" s="6" t="n">
        <f aca="false">IF(ISBLANK(B2323), , IF(ISBLANK(B2322), D2321+1, D2322))</f>
        <v>0</v>
      </c>
      <c r="E2323" s="9" t="n">
        <f aca="false">IF(ISBLANK(B2323),,IF(OR(ISBLANK(B2322), B2322="Баркод"),1,E2322+1))</f>
        <v>0</v>
      </c>
      <c r="F2323" s="9" t="n">
        <f aca="false">IF(ISBLANK(B2324), E2323/2,)</f>
        <v>0</v>
      </c>
      <c r="G2323" s="0" t="n">
        <f aca="false">IF(ISBLANK(B2323),0,-1)</f>
        <v>0</v>
      </c>
      <c r="H2323" s="0" t="n">
        <f aca="false">IF(AND(ISBLANK(B2322),NOT(ISBLANK(B2323))),1,-1)</f>
        <v>-1</v>
      </c>
      <c r="I2323" s="0" t="n">
        <f aca="false">IF(ISBLANK(B2321),IF(AND(B2322=B2323,NOT(ISBLANK(B2322)),NOT(ISBLANK(B2323))),1,-1),-1)</f>
        <v>-1</v>
      </c>
      <c r="J2323" s="0" t="n">
        <f aca="false">IF(MAX(G2323:I2323)&lt;0,IF(OR(B2323=B2322,B2322=B2321),1,-1),MAX(G2323:I2323))</f>
        <v>0</v>
      </c>
    </row>
    <row r="2324" customFormat="false" ht="13.8" hidden="false" customHeight="false" outlineLevel="0" collapsed="false">
      <c r="A2324" s="7" t="n">
        <f aca="false">MAX(G2324:J2324)</f>
        <v>0</v>
      </c>
      <c r="B2324" s="8"/>
      <c r="C2324" s="9" t="e">
        <f aca="false">INDEX(SupplierNomenclature!$E$3:$E$10000,MATCH(B2324,SupplierNomenclature!$I$3:$I$10000,0))</f>
        <v>#N/A</v>
      </c>
      <c r="D2324" s="6" t="n">
        <f aca="false">IF(ISBLANK(B2324), , IF(ISBLANK(B2323), D2322+1, D2323))</f>
        <v>0</v>
      </c>
      <c r="E2324" s="9" t="n">
        <f aca="false">IF(ISBLANK(B2324),,IF(OR(ISBLANK(B2323), B2323="Баркод"),1,E2323+1))</f>
        <v>0</v>
      </c>
      <c r="F2324" s="9" t="n">
        <f aca="false">IF(ISBLANK(B2325), E2324/2,)</f>
        <v>0</v>
      </c>
      <c r="G2324" s="0" t="n">
        <f aca="false">IF(ISBLANK(B2324),0,-1)</f>
        <v>0</v>
      </c>
      <c r="H2324" s="0" t="n">
        <f aca="false">IF(AND(ISBLANK(B2323),NOT(ISBLANK(B2324))),1,-1)</f>
        <v>-1</v>
      </c>
      <c r="I2324" s="0" t="n">
        <f aca="false">IF(ISBLANK(B2322),IF(AND(B2323=B2324,NOT(ISBLANK(B2323)),NOT(ISBLANK(B2324))),1,-1),-1)</f>
        <v>-1</v>
      </c>
      <c r="J2324" s="0" t="n">
        <f aca="false">IF(MAX(G2324:I2324)&lt;0,IF(OR(B2324=B2323,B2323=B2322),1,-1),MAX(G2324:I2324))</f>
        <v>0</v>
      </c>
    </row>
    <row r="2325" customFormat="false" ht="13.8" hidden="false" customHeight="false" outlineLevel="0" collapsed="false">
      <c r="A2325" s="7" t="n">
        <f aca="false">MAX(G2325:J2325)</f>
        <v>0</v>
      </c>
      <c r="B2325" s="8"/>
      <c r="C2325" s="9" t="e">
        <f aca="false">INDEX(SupplierNomenclature!$E$3:$E$10000,MATCH(B2325,SupplierNomenclature!$I$3:$I$10000,0))</f>
        <v>#N/A</v>
      </c>
      <c r="D2325" s="6" t="n">
        <f aca="false">IF(ISBLANK(B2325), , IF(ISBLANK(B2324), D2323+1, D2324))</f>
        <v>0</v>
      </c>
      <c r="E2325" s="9" t="n">
        <f aca="false">IF(ISBLANK(B2325),,IF(OR(ISBLANK(B2324), B2324="Баркод"),1,E2324+1))</f>
        <v>0</v>
      </c>
      <c r="F2325" s="9" t="n">
        <f aca="false">IF(ISBLANK(B2326), E2325/2,)</f>
        <v>0</v>
      </c>
      <c r="G2325" s="0" t="n">
        <f aca="false">IF(ISBLANK(B2325),0,-1)</f>
        <v>0</v>
      </c>
      <c r="H2325" s="0" t="n">
        <f aca="false">IF(AND(ISBLANK(B2324),NOT(ISBLANK(B2325))),1,-1)</f>
        <v>-1</v>
      </c>
      <c r="I2325" s="0" t="n">
        <f aca="false">IF(ISBLANK(B2323),IF(AND(B2324=B2325,NOT(ISBLANK(B2324)),NOT(ISBLANK(B2325))),1,-1),-1)</f>
        <v>-1</v>
      </c>
      <c r="J2325" s="0" t="n">
        <f aca="false">IF(MAX(G2325:I2325)&lt;0,IF(OR(B2325=B2324,B2324=B2323),1,-1),MAX(G2325:I2325))</f>
        <v>0</v>
      </c>
    </row>
    <row r="2326" customFormat="false" ht="13.8" hidden="false" customHeight="false" outlineLevel="0" collapsed="false">
      <c r="A2326" s="7" t="n">
        <f aca="false">MAX(G2326:J2326)</f>
        <v>0</v>
      </c>
      <c r="B2326" s="8"/>
      <c r="C2326" s="9" t="e">
        <f aca="false">INDEX(SupplierNomenclature!$E$3:$E$10000,MATCH(B2326,SupplierNomenclature!$I$3:$I$10000,0))</f>
        <v>#N/A</v>
      </c>
      <c r="D2326" s="6" t="n">
        <f aca="false">IF(ISBLANK(B2326), , IF(ISBLANK(B2325), D2324+1, D2325))</f>
        <v>0</v>
      </c>
      <c r="E2326" s="9" t="n">
        <f aca="false">IF(ISBLANK(B2326),,IF(OR(ISBLANK(B2325), B2325="Баркод"),1,E2325+1))</f>
        <v>0</v>
      </c>
      <c r="F2326" s="9" t="n">
        <f aca="false">IF(ISBLANK(B2327), E2326/2,)</f>
        <v>0</v>
      </c>
      <c r="G2326" s="0" t="n">
        <f aca="false">IF(ISBLANK(B2326),0,-1)</f>
        <v>0</v>
      </c>
      <c r="H2326" s="0" t="n">
        <f aca="false">IF(AND(ISBLANK(B2325),NOT(ISBLANK(B2326))),1,-1)</f>
        <v>-1</v>
      </c>
      <c r="I2326" s="0" t="n">
        <f aca="false">IF(ISBLANK(B2324),IF(AND(B2325=B2326,NOT(ISBLANK(B2325)),NOT(ISBLANK(B2326))),1,-1),-1)</f>
        <v>-1</v>
      </c>
      <c r="J2326" s="0" t="n">
        <f aca="false">IF(MAX(G2326:I2326)&lt;0,IF(OR(B2326=B2325,B2325=B2324),1,-1),MAX(G2326:I2326))</f>
        <v>0</v>
      </c>
    </row>
    <row r="2327" customFormat="false" ht="13.8" hidden="false" customHeight="false" outlineLevel="0" collapsed="false">
      <c r="A2327" s="7" t="n">
        <f aca="false">MAX(G2327:J2327)</f>
        <v>0</v>
      </c>
      <c r="B2327" s="8"/>
      <c r="C2327" s="9" t="e">
        <f aca="false">INDEX(SupplierNomenclature!$E$3:$E$10000,MATCH(B2327,SupplierNomenclature!$I$3:$I$10000,0))</f>
        <v>#N/A</v>
      </c>
      <c r="D2327" s="6" t="n">
        <f aca="false">IF(ISBLANK(B2327), , IF(ISBLANK(B2326), D2325+1, D2326))</f>
        <v>0</v>
      </c>
      <c r="E2327" s="9" t="n">
        <f aca="false">IF(ISBLANK(B2327),,IF(OR(ISBLANK(B2326), B2326="Баркод"),1,E2326+1))</f>
        <v>0</v>
      </c>
      <c r="F2327" s="9" t="n">
        <f aca="false">IF(ISBLANK(B2328), E2327/2,)</f>
        <v>0</v>
      </c>
      <c r="G2327" s="0" t="n">
        <f aca="false">IF(ISBLANK(B2327),0,-1)</f>
        <v>0</v>
      </c>
      <c r="H2327" s="0" t="n">
        <f aca="false">IF(AND(ISBLANK(B2326),NOT(ISBLANK(B2327))),1,-1)</f>
        <v>-1</v>
      </c>
      <c r="I2327" s="0" t="n">
        <f aca="false">IF(ISBLANK(B2325),IF(AND(B2326=B2327,NOT(ISBLANK(B2326)),NOT(ISBLANK(B2327))),1,-1),-1)</f>
        <v>-1</v>
      </c>
      <c r="J2327" s="0" t="n">
        <f aca="false">IF(MAX(G2327:I2327)&lt;0,IF(OR(B2327=B2326,B2326=B2325),1,-1),MAX(G2327:I2327))</f>
        <v>0</v>
      </c>
    </row>
    <row r="2328" customFormat="false" ht="13.8" hidden="false" customHeight="false" outlineLevel="0" collapsed="false">
      <c r="A2328" s="7" t="n">
        <f aca="false">MAX(G2328:J2328)</f>
        <v>0</v>
      </c>
      <c r="B2328" s="8"/>
      <c r="C2328" s="9" t="e">
        <f aca="false">INDEX(SupplierNomenclature!$E$3:$E$10000,MATCH(B2328,SupplierNomenclature!$I$3:$I$10000,0))</f>
        <v>#N/A</v>
      </c>
      <c r="D2328" s="6" t="n">
        <f aca="false">IF(ISBLANK(B2328), , IF(ISBLANK(B2327), D2326+1, D2327))</f>
        <v>0</v>
      </c>
      <c r="E2328" s="9" t="n">
        <f aca="false">IF(ISBLANK(B2328),,IF(OR(ISBLANK(B2327), B2327="Баркод"),1,E2327+1))</f>
        <v>0</v>
      </c>
      <c r="F2328" s="9" t="n">
        <f aca="false">IF(ISBLANK(B2329), E2328/2,)</f>
        <v>0</v>
      </c>
      <c r="G2328" s="0" t="n">
        <f aca="false">IF(ISBLANK(B2328),0,-1)</f>
        <v>0</v>
      </c>
      <c r="H2328" s="0" t="n">
        <f aca="false">IF(AND(ISBLANK(B2327),NOT(ISBLANK(B2328))),1,-1)</f>
        <v>-1</v>
      </c>
      <c r="I2328" s="0" t="n">
        <f aca="false">IF(ISBLANK(B2326),IF(AND(B2327=B2328,NOT(ISBLANK(B2327)),NOT(ISBLANK(B2328))),1,-1),-1)</f>
        <v>-1</v>
      </c>
      <c r="J2328" s="0" t="n">
        <f aca="false">IF(MAX(G2328:I2328)&lt;0,IF(OR(B2328=B2327,B2327=B2326),1,-1),MAX(G2328:I2328))</f>
        <v>0</v>
      </c>
    </row>
    <row r="2329" customFormat="false" ht="13.8" hidden="false" customHeight="false" outlineLevel="0" collapsed="false">
      <c r="A2329" s="7" t="n">
        <f aca="false">MAX(G2329:J2329)</f>
        <v>0</v>
      </c>
      <c r="B2329" s="8"/>
      <c r="C2329" s="9" t="e">
        <f aca="false">INDEX(SupplierNomenclature!$E$3:$E$10000,MATCH(B2329,SupplierNomenclature!$I$3:$I$10000,0))</f>
        <v>#N/A</v>
      </c>
      <c r="D2329" s="6" t="n">
        <f aca="false">IF(ISBLANK(B2329), , IF(ISBLANK(B2328), D2327+1, D2328))</f>
        <v>0</v>
      </c>
      <c r="E2329" s="9" t="n">
        <f aca="false">IF(ISBLANK(B2329),,IF(OR(ISBLANK(B2328), B2328="Баркод"),1,E2328+1))</f>
        <v>0</v>
      </c>
      <c r="F2329" s="9" t="n">
        <f aca="false">IF(ISBLANK(B2330), E2329/2,)</f>
        <v>0</v>
      </c>
      <c r="G2329" s="0" t="n">
        <f aca="false">IF(ISBLANK(B2329),0,-1)</f>
        <v>0</v>
      </c>
      <c r="H2329" s="0" t="n">
        <f aca="false">IF(AND(ISBLANK(B2328),NOT(ISBLANK(B2329))),1,-1)</f>
        <v>-1</v>
      </c>
      <c r="I2329" s="0" t="n">
        <f aca="false">IF(ISBLANK(B2327),IF(AND(B2328=B2329,NOT(ISBLANK(B2328)),NOT(ISBLANK(B2329))),1,-1),-1)</f>
        <v>-1</v>
      </c>
      <c r="J2329" s="0" t="n">
        <f aca="false">IF(MAX(G2329:I2329)&lt;0,IF(OR(B2329=B2328,B2328=B2327),1,-1),MAX(G2329:I2329))</f>
        <v>0</v>
      </c>
    </row>
    <row r="2330" customFormat="false" ht="13.8" hidden="false" customHeight="false" outlineLevel="0" collapsed="false">
      <c r="A2330" s="7" t="n">
        <f aca="false">MAX(G2330:J2330)</f>
        <v>0</v>
      </c>
      <c r="B2330" s="8"/>
      <c r="C2330" s="9" t="e">
        <f aca="false">INDEX(SupplierNomenclature!$E$3:$E$10000,MATCH(B2330,SupplierNomenclature!$I$3:$I$10000,0))</f>
        <v>#N/A</v>
      </c>
      <c r="D2330" s="6" t="n">
        <f aca="false">IF(ISBLANK(B2330), , IF(ISBLANK(B2329), D2328+1, D2329))</f>
        <v>0</v>
      </c>
      <c r="E2330" s="9" t="n">
        <f aca="false">IF(ISBLANK(B2330),,IF(OR(ISBLANK(B2329), B2329="Баркод"),1,E2329+1))</f>
        <v>0</v>
      </c>
      <c r="F2330" s="9" t="n">
        <f aca="false">IF(ISBLANK(B2331), E2330/2,)</f>
        <v>0</v>
      </c>
      <c r="G2330" s="0" t="n">
        <f aca="false">IF(ISBLANK(B2330),0,-1)</f>
        <v>0</v>
      </c>
      <c r="H2330" s="0" t="n">
        <f aca="false">IF(AND(ISBLANK(B2329),NOT(ISBLANK(B2330))),1,-1)</f>
        <v>-1</v>
      </c>
      <c r="I2330" s="0" t="n">
        <f aca="false">IF(ISBLANK(B2328),IF(AND(B2329=B2330,NOT(ISBLANK(B2329)),NOT(ISBLANK(B2330))),1,-1),-1)</f>
        <v>-1</v>
      </c>
      <c r="J2330" s="0" t="n">
        <f aca="false">IF(MAX(G2330:I2330)&lt;0,IF(OR(B2330=B2329,B2329=B2328),1,-1),MAX(G2330:I2330))</f>
        <v>0</v>
      </c>
    </row>
    <row r="2331" customFormat="false" ht="13.8" hidden="false" customHeight="false" outlineLevel="0" collapsed="false">
      <c r="A2331" s="7" t="n">
        <f aca="false">MAX(G2331:J2331)</f>
        <v>0</v>
      </c>
      <c r="B2331" s="8"/>
      <c r="C2331" s="9" t="e">
        <f aca="false">INDEX(SupplierNomenclature!$E$3:$E$10000,MATCH(B2331,SupplierNomenclature!$I$3:$I$10000,0))</f>
        <v>#N/A</v>
      </c>
      <c r="D2331" s="6" t="n">
        <f aca="false">IF(ISBLANK(B2331), , IF(ISBLANK(B2330), D2329+1, D2330))</f>
        <v>0</v>
      </c>
      <c r="E2331" s="9" t="n">
        <f aca="false">IF(ISBLANK(B2331),,IF(OR(ISBLANK(B2330), B2330="Баркод"),1,E2330+1))</f>
        <v>0</v>
      </c>
      <c r="F2331" s="9" t="n">
        <f aca="false">IF(ISBLANK(B2332), E2331/2,)</f>
        <v>0</v>
      </c>
      <c r="G2331" s="0" t="n">
        <f aca="false">IF(ISBLANK(B2331),0,-1)</f>
        <v>0</v>
      </c>
      <c r="H2331" s="0" t="n">
        <f aca="false">IF(AND(ISBLANK(B2330),NOT(ISBLANK(B2331))),1,-1)</f>
        <v>-1</v>
      </c>
      <c r="I2331" s="0" t="n">
        <f aca="false">IF(ISBLANK(B2329),IF(AND(B2330=B2331,NOT(ISBLANK(B2330)),NOT(ISBLANK(B2331))),1,-1),-1)</f>
        <v>-1</v>
      </c>
      <c r="J2331" s="0" t="n">
        <f aca="false">IF(MAX(G2331:I2331)&lt;0,IF(OR(B2331=B2330,B2330=B2329),1,-1),MAX(G2331:I2331))</f>
        <v>0</v>
      </c>
    </row>
    <row r="2332" customFormat="false" ht="13.8" hidden="false" customHeight="false" outlineLevel="0" collapsed="false">
      <c r="A2332" s="7" t="n">
        <f aca="false">MAX(G2332:J2332)</f>
        <v>0</v>
      </c>
      <c r="B2332" s="8"/>
      <c r="C2332" s="9" t="e">
        <f aca="false">INDEX(SupplierNomenclature!$E$3:$E$10000,MATCH(B2332,SupplierNomenclature!$I$3:$I$10000,0))</f>
        <v>#N/A</v>
      </c>
      <c r="D2332" s="6" t="n">
        <f aca="false">IF(ISBLANK(B2332), , IF(ISBLANK(B2331), D2330+1, D2331))</f>
        <v>0</v>
      </c>
      <c r="E2332" s="9" t="n">
        <f aca="false">IF(ISBLANK(B2332),,IF(OR(ISBLANK(B2331), B2331="Баркод"),1,E2331+1))</f>
        <v>0</v>
      </c>
      <c r="F2332" s="9" t="n">
        <f aca="false">IF(ISBLANK(B2333), E2332/2,)</f>
        <v>0</v>
      </c>
      <c r="G2332" s="0" t="n">
        <f aca="false">IF(ISBLANK(B2332),0,-1)</f>
        <v>0</v>
      </c>
      <c r="H2332" s="0" t="n">
        <f aca="false">IF(AND(ISBLANK(B2331),NOT(ISBLANK(B2332))),1,-1)</f>
        <v>-1</v>
      </c>
      <c r="I2332" s="0" t="n">
        <f aca="false">IF(ISBLANK(B2330),IF(AND(B2331=B2332,NOT(ISBLANK(B2331)),NOT(ISBLANK(B2332))),1,-1),-1)</f>
        <v>-1</v>
      </c>
      <c r="J2332" s="0" t="n">
        <f aca="false">IF(MAX(G2332:I2332)&lt;0,IF(OR(B2332=B2331,B2331=B2330),1,-1),MAX(G2332:I2332))</f>
        <v>0</v>
      </c>
    </row>
    <row r="2333" customFormat="false" ht="13.8" hidden="false" customHeight="false" outlineLevel="0" collapsed="false">
      <c r="A2333" s="7" t="n">
        <f aca="false">MAX(G2333:J2333)</f>
        <v>0</v>
      </c>
      <c r="B2333" s="8"/>
      <c r="C2333" s="9" t="e">
        <f aca="false">INDEX(SupplierNomenclature!$E$3:$E$10000,MATCH(B2333,SupplierNomenclature!$I$3:$I$10000,0))</f>
        <v>#N/A</v>
      </c>
      <c r="D2333" s="6" t="n">
        <f aca="false">IF(ISBLANK(B2333), , IF(ISBLANK(B2332), D2331+1, D2332))</f>
        <v>0</v>
      </c>
      <c r="E2333" s="9" t="n">
        <f aca="false">IF(ISBLANK(B2333),,IF(OR(ISBLANK(B2332), B2332="Баркод"),1,E2332+1))</f>
        <v>0</v>
      </c>
      <c r="F2333" s="9" t="n">
        <f aca="false">IF(ISBLANK(B2334), E2333/2,)</f>
        <v>0</v>
      </c>
      <c r="G2333" s="0" t="n">
        <f aca="false">IF(ISBLANK(B2333),0,-1)</f>
        <v>0</v>
      </c>
      <c r="H2333" s="0" t="n">
        <f aca="false">IF(AND(ISBLANK(B2332),NOT(ISBLANK(B2333))),1,-1)</f>
        <v>-1</v>
      </c>
      <c r="I2333" s="0" t="n">
        <f aca="false">IF(ISBLANK(B2331),IF(AND(B2332=B2333,NOT(ISBLANK(B2332)),NOT(ISBLANK(B2333))),1,-1),-1)</f>
        <v>-1</v>
      </c>
      <c r="J2333" s="0" t="n">
        <f aca="false">IF(MAX(G2333:I2333)&lt;0,IF(OR(B2333=B2332,B2332=B2331),1,-1),MAX(G2333:I2333))</f>
        <v>0</v>
      </c>
    </row>
    <row r="2334" customFormat="false" ht="13.8" hidden="false" customHeight="false" outlineLevel="0" collapsed="false">
      <c r="A2334" s="7" t="n">
        <f aca="false">MAX(G2334:J2334)</f>
        <v>0</v>
      </c>
      <c r="B2334" s="8"/>
      <c r="C2334" s="9" t="e">
        <f aca="false">INDEX(SupplierNomenclature!$E$3:$E$10000,MATCH(B2334,SupplierNomenclature!$I$3:$I$10000,0))</f>
        <v>#N/A</v>
      </c>
      <c r="D2334" s="6" t="n">
        <f aca="false">IF(ISBLANK(B2334), , IF(ISBLANK(B2333), D2332+1, D2333))</f>
        <v>0</v>
      </c>
      <c r="E2334" s="9" t="n">
        <f aca="false">IF(ISBLANK(B2334),,IF(OR(ISBLANK(B2333), B2333="Баркод"),1,E2333+1))</f>
        <v>0</v>
      </c>
      <c r="F2334" s="9" t="n">
        <f aca="false">IF(ISBLANK(B2335), E2334/2,)</f>
        <v>0</v>
      </c>
      <c r="G2334" s="0" t="n">
        <f aca="false">IF(ISBLANK(B2334),0,-1)</f>
        <v>0</v>
      </c>
      <c r="H2334" s="0" t="n">
        <f aca="false">IF(AND(ISBLANK(B2333),NOT(ISBLANK(B2334))),1,-1)</f>
        <v>-1</v>
      </c>
      <c r="I2334" s="0" t="n">
        <f aca="false">IF(ISBLANK(B2332),IF(AND(B2333=B2334,NOT(ISBLANK(B2333)),NOT(ISBLANK(B2334))),1,-1),-1)</f>
        <v>-1</v>
      </c>
      <c r="J2334" s="0" t="n">
        <f aca="false">IF(MAX(G2334:I2334)&lt;0,IF(OR(B2334=B2333,B2333=B2332),1,-1),MAX(G2334:I2334))</f>
        <v>0</v>
      </c>
    </row>
    <row r="2335" customFormat="false" ht="13.8" hidden="false" customHeight="false" outlineLevel="0" collapsed="false">
      <c r="A2335" s="7" t="n">
        <f aca="false">MAX(G2335:J2335)</f>
        <v>0</v>
      </c>
      <c r="B2335" s="8"/>
      <c r="C2335" s="9" t="e">
        <f aca="false">INDEX(SupplierNomenclature!$E$3:$E$10000,MATCH(B2335,SupplierNomenclature!$I$3:$I$10000,0))</f>
        <v>#N/A</v>
      </c>
      <c r="D2335" s="6" t="n">
        <f aca="false">IF(ISBLANK(B2335), , IF(ISBLANK(B2334), D2333+1, D2334))</f>
        <v>0</v>
      </c>
      <c r="E2335" s="9" t="n">
        <f aca="false">IF(ISBLANK(B2335),,IF(OR(ISBLANK(B2334), B2334="Баркод"),1,E2334+1))</f>
        <v>0</v>
      </c>
      <c r="F2335" s="9" t="n">
        <f aca="false">IF(ISBLANK(B2336), E2335/2,)</f>
        <v>0</v>
      </c>
      <c r="G2335" s="0" t="n">
        <f aca="false">IF(ISBLANK(B2335),0,-1)</f>
        <v>0</v>
      </c>
      <c r="H2335" s="0" t="n">
        <f aca="false">IF(AND(ISBLANK(B2334),NOT(ISBLANK(B2335))),1,-1)</f>
        <v>-1</v>
      </c>
      <c r="I2335" s="0" t="n">
        <f aca="false">IF(ISBLANK(B2333),IF(AND(B2334=B2335,NOT(ISBLANK(B2334)),NOT(ISBLANK(B2335))),1,-1),-1)</f>
        <v>-1</v>
      </c>
      <c r="J2335" s="0" t="n">
        <f aca="false">IF(MAX(G2335:I2335)&lt;0,IF(OR(B2335=B2334,B2334=B2333),1,-1),MAX(G2335:I2335))</f>
        <v>0</v>
      </c>
    </row>
    <row r="2336" customFormat="false" ht="13.8" hidden="false" customHeight="false" outlineLevel="0" collapsed="false">
      <c r="A2336" s="7" t="n">
        <f aca="false">MAX(G2336:J2336)</f>
        <v>0</v>
      </c>
      <c r="B2336" s="8"/>
      <c r="C2336" s="9" t="e">
        <f aca="false">INDEX(SupplierNomenclature!$E$3:$E$10000,MATCH(B2336,SupplierNomenclature!$I$3:$I$10000,0))</f>
        <v>#N/A</v>
      </c>
      <c r="D2336" s="6" t="n">
        <f aca="false">IF(ISBLANK(B2336), , IF(ISBLANK(B2335), D2334+1, D2335))</f>
        <v>0</v>
      </c>
      <c r="E2336" s="9" t="n">
        <f aca="false">IF(ISBLANK(B2336),,IF(OR(ISBLANK(B2335), B2335="Баркод"),1,E2335+1))</f>
        <v>0</v>
      </c>
      <c r="F2336" s="9" t="n">
        <f aca="false">IF(ISBLANK(B2337), E2336/2,)</f>
        <v>0</v>
      </c>
      <c r="G2336" s="0" t="n">
        <f aca="false">IF(ISBLANK(B2336),0,-1)</f>
        <v>0</v>
      </c>
      <c r="H2336" s="0" t="n">
        <f aca="false">IF(AND(ISBLANK(B2335),NOT(ISBLANK(B2336))),1,-1)</f>
        <v>-1</v>
      </c>
      <c r="I2336" s="0" t="n">
        <f aca="false">IF(ISBLANK(B2334),IF(AND(B2335=B2336,NOT(ISBLANK(B2335)),NOT(ISBLANK(B2336))),1,-1),-1)</f>
        <v>-1</v>
      </c>
      <c r="J2336" s="0" t="n">
        <f aca="false">IF(MAX(G2336:I2336)&lt;0,IF(OR(B2336=B2335,B2335=B2334),1,-1),MAX(G2336:I2336))</f>
        <v>0</v>
      </c>
    </row>
    <row r="2337" customFormat="false" ht="13.8" hidden="false" customHeight="false" outlineLevel="0" collapsed="false">
      <c r="A2337" s="7" t="n">
        <f aca="false">MAX(G2337:J2337)</f>
        <v>0</v>
      </c>
      <c r="B2337" s="8"/>
      <c r="C2337" s="9" t="e">
        <f aca="false">INDEX(SupplierNomenclature!$E$3:$E$10000,MATCH(B2337,SupplierNomenclature!$I$3:$I$10000,0))</f>
        <v>#N/A</v>
      </c>
      <c r="D2337" s="6" t="n">
        <f aca="false">IF(ISBLANK(B2337), , IF(ISBLANK(B2336), D2335+1, D2336))</f>
        <v>0</v>
      </c>
      <c r="E2337" s="9" t="n">
        <f aca="false">IF(ISBLANK(B2337),,IF(OR(ISBLANK(B2336), B2336="Баркод"),1,E2336+1))</f>
        <v>0</v>
      </c>
      <c r="F2337" s="9" t="n">
        <f aca="false">IF(ISBLANK(B2338), E2337/2,)</f>
        <v>0</v>
      </c>
      <c r="G2337" s="0" t="n">
        <f aca="false">IF(ISBLANK(B2337),0,-1)</f>
        <v>0</v>
      </c>
      <c r="H2337" s="0" t="n">
        <f aca="false">IF(AND(ISBLANK(B2336),NOT(ISBLANK(B2337))),1,-1)</f>
        <v>-1</v>
      </c>
      <c r="I2337" s="0" t="n">
        <f aca="false">IF(ISBLANK(B2335),IF(AND(B2336=B2337,NOT(ISBLANK(B2336)),NOT(ISBLANK(B2337))),1,-1),-1)</f>
        <v>-1</v>
      </c>
      <c r="J2337" s="0" t="n">
        <f aca="false">IF(MAX(G2337:I2337)&lt;0,IF(OR(B2337=B2336,B2336=B2335),1,-1),MAX(G2337:I2337))</f>
        <v>0</v>
      </c>
    </row>
    <row r="2338" customFormat="false" ht="13.8" hidden="false" customHeight="false" outlineLevel="0" collapsed="false">
      <c r="A2338" s="7" t="n">
        <f aca="false">MAX(G2338:J2338)</f>
        <v>0</v>
      </c>
      <c r="B2338" s="8"/>
      <c r="C2338" s="9" t="e">
        <f aca="false">INDEX(SupplierNomenclature!$E$3:$E$10000,MATCH(B2338,SupplierNomenclature!$I$3:$I$10000,0))</f>
        <v>#N/A</v>
      </c>
      <c r="D2338" s="6" t="n">
        <f aca="false">IF(ISBLANK(B2338), , IF(ISBLANK(B2337), D2336+1, D2337))</f>
        <v>0</v>
      </c>
      <c r="E2338" s="9" t="n">
        <f aca="false">IF(ISBLANK(B2338),,IF(OR(ISBLANK(B2337), B2337="Баркод"),1,E2337+1))</f>
        <v>0</v>
      </c>
      <c r="F2338" s="9" t="n">
        <f aca="false">IF(ISBLANK(B2339), E2338/2,)</f>
        <v>0</v>
      </c>
      <c r="G2338" s="0" t="n">
        <f aca="false">IF(ISBLANK(B2338),0,-1)</f>
        <v>0</v>
      </c>
      <c r="H2338" s="0" t="n">
        <f aca="false">IF(AND(ISBLANK(B2337),NOT(ISBLANK(B2338))),1,-1)</f>
        <v>-1</v>
      </c>
      <c r="I2338" s="0" t="n">
        <f aca="false">IF(ISBLANK(B2336),IF(AND(B2337=B2338,NOT(ISBLANK(B2337)),NOT(ISBLANK(B2338))),1,-1),-1)</f>
        <v>-1</v>
      </c>
      <c r="J2338" s="0" t="n">
        <f aca="false">IF(MAX(G2338:I2338)&lt;0,IF(OR(B2338=B2337,B2337=B2336),1,-1),MAX(G2338:I2338))</f>
        <v>0</v>
      </c>
    </row>
    <row r="2339" customFormat="false" ht="13.8" hidden="false" customHeight="false" outlineLevel="0" collapsed="false">
      <c r="A2339" s="7" t="n">
        <f aca="false">MAX(G2339:J2339)</f>
        <v>0</v>
      </c>
      <c r="B2339" s="8"/>
      <c r="C2339" s="9" t="e">
        <f aca="false">INDEX(SupplierNomenclature!$E$3:$E$10000,MATCH(B2339,SupplierNomenclature!$I$3:$I$10000,0))</f>
        <v>#N/A</v>
      </c>
      <c r="D2339" s="6" t="n">
        <f aca="false">IF(ISBLANK(B2339), , IF(ISBLANK(B2338), D2337+1, D2338))</f>
        <v>0</v>
      </c>
      <c r="E2339" s="9" t="n">
        <f aca="false">IF(ISBLANK(B2339),,IF(OR(ISBLANK(B2338), B2338="Баркод"),1,E2338+1))</f>
        <v>0</v>
      </c>
      <c r="F2339" s="9" t="n">
        <f aca="false">IF(ISBLANK(B2340), E2339/2,)</f>
        <v>0</v>
      </c>
      <c r="G2339" s="0" t="n">
        <f aca="false">IF(ISBLANK(B2339),0,-1)</f>
        <v>0</v>
      </c>
      <c r="H2339" s="0" t="n">
        <f aca="false">IF(AND(ISBLANK(B2338),NOT(ISBLANK(B2339))),1,-1)</f>
        <v>-1</v>
      </c>
      <c r="I2339" s="0" t="n">
        <f aca="false">IF(ISBLANK(B2337),IF(AND(B2338=B2339,NOT(ISBLANK(B2338)),NOT(ISBLANK(B2339))),1,-1),-1)</f>
        <v>-1</v>
      </c>
      <c r="J2339" s="0" t="n">
        <f aca="false">IF(MAX(G2339:I2339)&lt;0,IF(OR(B2339=B2338,B2338=B2337),1,-1),MAX(G2339:I2339))</f>
        <v>0</v>
      </c>
    </row>
    <row r="2340" customFormat="false" ht="13.8" hidden="false" customHeight="false" outlineLevel="0" collapsed="false">
      <c r="A2340" s="7" t="n">
        <f aca="false">MAX(G2340:J2340)</f>
        <v>0</v>
      </c>
      <c r="B2340" s="8"/>
      <c r="C2340" s="9" t="e">
        <f aca="false">INDEX(SupplierNomenclature!$E$3:$E$10000,MATCH(B2340,SupplierNomenclature!$I$3:$I$10000,0))</f>
        <v>#N/A</v>
      </c>
      <c r="D2340" s="6" t="n">
        <f aca="false">IF(ISBLANK(B2340), , IF(ISBLANK(B2339), D2338+1, D2339))</f>
        <v>0</v>
      </c>
      <c r="E2340" s="9" t="n">
        <f aca="false">IF(ISBLANK(B2340),,IF(OR(ISBLANK(B2339), B2339="Баркод"),1,E2339+1))</f>
        <v>0</v>
      </c>
      <c r="F2340" s="9" t="n">
        <f aca="false">IF(ISBLANK(B2341), E2340/2,)</f>
        <v>0</v>
      </c>
      <c r="G2340" s="0" t="n">
        <f aca="false">IF(ISBLANK(B2340),0,-1)</f>
        <v>0</v>
      </c>
      <c r="H2340" s="0" t="n">
        <f aca="false">IF(AND(ISBLANK(B2339),NOT(ISBLANK(B2340))),1,-1)</f>
        <v>-1</v>
      </c>
      <c r="I2340" s="0" t="n">
        <f aca="false">IF(ISBLANK(B2338),IF(AND(B2339=B2340,NOT(ISBLANK(B2339)),NOT(ISBLANK(B2340))),1,-1),-1)</f>
        <v>-1</v>
      </c>
      <c r="J2340" s="0" t="n">
        <f aca="false">IF(MAX(G2340:I2340)&lt;0,IF(OR(B2340=B2339,B2339=B2338),1,-1),MAX(G2340:I2340))</f>
        <v>0</v>
      </c>
    </row>
    <row r="2341" customFormat="false" ht="13.8" hidden="false" customHeight="false" outlineLevel="0" collapsed="false">
      <c r="A2341" s="7" t="n">
        <f aca="false">MAX(G2341:J2341)</f>
        <v>0</v>
      </c>
      <c r="B2341" s="8"/>
      <c r="C2341" s="9" t="e">
        <f aca="false">INDEX(SupplierNomenclature!$E$3:$E$10000,MATCH(B2341,SupplierNomenclature!$I$3:$I$10000,0))</f>
        <v>#N/A</v>
      </c>
      <c r="D2341" s="6" t="n">
        <f aca="false">IF(ISBLANK(B2341), , IF(ISBLANK(B2340), D2339+1, D2340))</f>
        <v>0</v>
      </c>
      <c r="E2341" s="9" t="n">
        <f aca="false">IF(ISBLANK(B2341),,IF(OR(ISBLANK(B2340), B2340="Баркод"),1,E2340+1))</f>
        <v>0</v>
      </c>
      <c r="F2341" s="9" t="n">
        <f aca="false">IF(ISBLANK(B2342), E2341/2,)</f>
        <v>0</v>
      </c>
      <c r="G2341" s="0" t="n">
        <f aca="false">IF(ISBLANK(B2341),0,-1)</f>
        <v>0</v>
      </c>
      <c r="H2341" s="0" t="n">
        <f aca="false">IF(AND(ISBLANK(B2340),NOT(ISBLANK(B2341))),1,-1)</f>
        <v>-1</v>
      </c>
      <c r="I2341" s="0" t="n">
        <f aca="false">IF(ISBLANK(B2339),IF(AND(B2340=B2341,NOT(ISBLANK(B2340)),NOT(ISBLANK(B2341))),1,-1),-1)</f>
        <v>-1</v>
      </c>
      <c r="J2341" s="0" t="n">
        <f aca="false">IF(MAX(G2341:I2341)&lt;0,IF(OR(B2341=B2340,B2340=B2339),1,-1),MAX(G2341:I2341))</f>
        <v>0</v>
      </c>
    </row>
    <row r="2342" customFormat="false" ht="13.8" hidden="false" customHeight="false" outlineLevel="0" collapsed="false">
      <c r="A2342" s="7" t="n">
        <f aca="false">MAX(G2342:J2342)</f>
        <v>0</v>
      </c>
      <c r="B2342" s="8"/>
      <c r="C2342" s="9" t="e">
        <f aca="false">INDEX(SupplierNomenclature!$E$3:$E$10000,MATCH(B2342,SupplierNomenclature!$I$3:$I$10000,0))</f>
        <v>#N/A</v>
      </c>
      <c r="D2342" s="6" t="n">
        <f aca="false">IF(ISBLANK(B2342), , IF(ISBLANK(B2341), D2340+1, D2341))</f>
        <v>0</v>
      </c>
      <c r="E2342" s="9" t="n">
        <f aca="false">IF(ISBLANK(B2342),,IF(OR(ISBLANK(B2341), B2341="Баркод"),1,E2341+1))</f>
        <v>0</v>
      </c>
      <c r="F2342" s="9" t="n">
        <f aca="false">IF(ISBLANK(B2343), E2342/2,)</f>
        <v>0</v>
      </c>
      <c r="G2342" s="0" t="n">
        <f aca="false">IF(ISBLANK(B2342),0,-1)</f>
        <v>0</v>
      </c>
      <c r="H2342" s="0" t="n">
        <f aca="false">IF(AND(ISBLANK(B2341),NOT(ISBLANK(B2342))),1,-1)</f>
        <v>-1</v>
      </c>
      <c r="I2342" s="0" t="n">
        <f aca="false">IF(ISBLANK(B2340),IF(AND(B2341=B2342,NOT(ISBLANK(B2341)),NOT(ISBLANK(B2342))),1,-1),-1)</f>
        <v>-1</v>
      </c>
      <c r="J2342" s="0" t="n">
        <f aca="false">IF(MAX(G2342:I2342)&lt;0,IF(OR(B2342=B2341,B2341=B2340),1,-1),MAX(G2342:I2342))</f>
        <v>0</v>
      </c>
    </row>
    <row r="2343" customFormat="false" ht="13.8" hidden="false" customHeight="false" outlineLevel="0" collapsed="false">
      <c r="A2343" s="7" t="n">
        <f aca="false">MAX(G2343:J2343)</f>
        <v>0</v>
      </c>
      <c r="B2343" s="8"/>
      <c r="C2343" s="9" t="e">
        <f aca="false">INDEX(SupplierNomenclature!$E$3:$E$10000,MATCH(B2343,SupplierNomenclature!$I$3:$I$10000,0))</f>
        <v>#N/A</v>
      </c>
      <c r="D2343" s="6" t="n">
        <f aca="false">IF(ISBLANK(B2343), , IF(ISBLANK(B2342), D2341+1, D2342))</f>
        <v>0</v>
      </c>
      <c r="E2343" s="9" t="n">
        <f aca="false">IF(ISBLANK(B2343),,IF(OR(ISBLANK(B2342), B2342="Баркод"),1,E2342+1))</f>
        <v>0</v>
      </c>
      <c r="F2343" s="9" t="n">
        <f aca="false">IF(ISBLANK(B2344), E2343/2,)</f>
        <v>0</v>
      </c>
      <c r="G2343" s="0" t="n">
        <f aca="false">IF(ISBLANK(B2343),0,-1)</f>
        <v>0</v>
      </c>
      <c r="H2343" s="0" t="n">
        <f aca="false">IF(AND(ISBLANK(B2342),NOT(ISBLANK(B2343))),1,-1)</f>
        <v>-1</v>
      </c>
      <c r="I2343" s="0" t="n">
        <f aca="false">IF(ISBLANK(B2341),IF(AND(B2342=B2343,NOT(ISBLANK(B2342)),NOT(ISBLANK(B2343))),1,-1),-1)</f>
        <v>-1</v>
      </c>
      <c r="J2343" s="0" t="n">
        <f aca="false">IF(MAX(G2343:I2343)&lt;0,IF(OR(B2343=B2342,B2342=B2341),1,-1),MAX(G2343:I2343))</f>
        <v>0</v>
      </c>
    </row>
    <row r="2344" customFormat="false" ht="13.8" hidden="false" customHeight="false" outlineLevel="0" collapsed="false">
      <c r="A2344" s="7" t="n">
        <f aca="false">MAX(G2344:J2344)</f>
        <v>0</v>
      </c>
      <c r="B2344" s="8"/>
      <c r="C2344" s="9" t="e">
        <f aca="false">INDEX(SupplierNomenclature!$E$3:$E$10000,MATCH(B2344,SupplierNomenclature!$I$3:$I$10000,0))</f>
        <v>#N/A</v>
      </c>
      <c r="D2344" s="6" t="n">
        <f aca="false">IF(ISBLANK(B2344), , IF(ISBLANK(B2343), D2342+1, D2343))</f>
        <v>0</v>
      </c>
      <c r="E2344" s="9" t="n">
        <f aca="false">IF(ISBLANK(B2344),,IF(OR(ISBLANK(B2343), B2343="Баркод"),1,E2343+1))</f>
        <v>0</v>
      </c>
      <c r="F2344" s="9" t="n">
        <f aca="false">IF(ISBLANK(B2345), E2344/2,)</f>
        <v>0</v>
      </c>
      <c r="G2344" s="0" t="n">
        <f aca="false">IF(ISBLANK(B2344),0,-1)</f>
        <v>0</v>
      </c>
      <c r="H2344" s="0" t="n">
        <f aca="false">IF(AND(ISBLANK(B2343),NOT(ISBLANK(B2344))),1,-1)</f>
        <v>-1</v>
      </c>
      <c r="I2344" s="0" t="n">
        <f aca="false">IF(ISBLANK(B2342),IF(AND(B2343=B2344,NOT(ISBLANK(B2343)),NOT(ISBLANK(B2344))),1,-1),-1)</f>
        <v>-1</v>
      </c>
      <c r="J2344" s="0" t="n">
        <f aca="false">IF(MAX(G2344:I2344)&lt;0,IF(OR(B2344=B2343,B2343=B2342),1,-1),MAX(G2344:I2344))</f>
        <v>0</v>
      </c>
    </row>
    <row r="2345" customFormat="false" ht="13.8" hidden="false" customHeight="false" outlineLevel="0" collapsed="false">
      <c r="A2345" s="7" t="n">
        <f aca="false">MAX(G2345:J2345)</f>
        <v>0</v>
      </c>
      <c r="B2345" s="8"/>
      <c r="C2345" s="9" t="e">
        <f aca="false">INDEX(SupplierNomenclature!$E$3:$E$10000,MATCH(B2345,SupplierNomenclature!$I$3:$I$10000,0))</f>
        <v>#N/A</v>
      </c>
      <c r="D2345" s="6" t="n">
        <f aca="false">IF(ISBLANK(B2345), , IF(ISBLANK(B2344), D2343+1, D2344))</f>
        <v>0</v>
      </c>
      <c r="E2345" s="9" t="n">
        <f aca="false">IF(ISBLANK(B2345),,IF(OR(ISBLANK(B2344), B2344="Баркод"),1,E2344+1))</f>
        <v>0</v>
      </c>
      <c r="F2345" s="9" t="n">
        <f aca="false">IF(ISBLANK(B2346), E2345/2,)</f>
        <v>0</v>
      </c>
      <c r="G2345" s="0" t="n">
        <f aca="false">IF(ISBLANK(B2345),0,-1)</f>
        <v>0</v>
      </c>
      <c r="H2345" s="0" t="n">
        <f aca="false">IF(AND(ISBLANK(B2344),NOT(ISBLANK(B2345))),1,-1)</f>
        <v>-1</v>
      </c>
      <c r="I2345" s="0" t="n">
        <f aca="false">IF(ISBLANK(B2343),IF(AND(B2344=B2345,NOT(ISBLANK(B2344)),NOT(ISBLANK(B2345))),1,-1),-1)</f>
        <v>-1</v>
      </c>
      <c r="J2345" s="0" t="n">
        <f aca="false">IF(MAX(G2345:I2345)&lt;0,IF(OR(B2345=B2344,B2344=B2343),1,-1),MAX(G2345:I2345))</f>
        <v>0</v>
      </c>
    </row>
    <row r="2346" customFormat="false" ht="13.8" hidden="false" customHeight="false" outlineLevel="0" collapsed="false">
      <c r="A2346" s="7" t="n">
        <f aca="false">MAX(G2346:J2346)</f>
        <v>0</v>
      </c>
      <c r="B2346" s="8"/>
      <c r="C2346" s="9" t="e">
        <f aca="false">INDEX(SupplierNomenclature!$E$3:$E$10000,MATCH(B2346,SupplierNomenclature!$I$3:$I$10000,0))</f>
        <v>#N/A</v>
      </c>
      <c r="D2346" s="6" t="n">
        <f aca="false">IF(ISBLANK(B2346), , IF(ISBLANK(B2345), D2344+1, D2345))</f>
        <v>0</v>
      </c>
      <c r="E2346" s="9" t="n">
        <f aca="false">IF(ISBLANK(B2346),,IF(OR(ISBLANK(B2345), B2345="Баркод"),1,E2345+1))</f>
        <v>0</v>
      </c>
      <c r="F2346" s="9" t="n">
        <f aca="false">IF(ISBLANK(B2347), E2346/2,)</f>
        <v>0</v>
      </c>
      <c r="G2346" s="0" t="n">
        <f aca="false">IF(ISBLANK(B2346),0,-1)</f>
        <v>0</v>
      </c>
      <c r="H2346" s="0" t="n">
        <f aca="false">IF(AND(ISBLANK(B2345),NOT(ISBLANK(B2346))),1,-1)</f>
        <v>-1</v>
      </c>
      <c r="I2346" s="0" t="n">
        <f aca="false">IF(ISBLANK(B2344),IF(AND(B2345=B2346,NOT(ISBLANK(B2345)),NOT(ISBLANK(B2346))),1,-1),-1)</f>
        <v>-1</v>
      </c>
      <c r="J2346" s="0" t="n">
        <f aca="false">IF(MAX(G2346:I2346)&lt;0,IF(OR(B2346=B2345,B2345=B2344),1,-1),MAX(G2346:I2346))</f>
        <v>0</v>
      </c>
    </row>
    <row r="2347" customFormat="false" ht="13.8" hidden="false" customHeight="false" outlineLevel="0" collapsed="false">
      <c r="A2347" s="7" t="n">
        <f aca="false">MAX(G2347:J2347)</f>
        <v>0</v>
      </c>
      <c r="B2347" s="8"/>
      <c r="C2347" s="9" t="e">
        <f aca="false">INDEX(SupplierNomenclature!$E$3:$E$10000,MATCH(B2347,SupplierNomenclature!$I$3:$I$10000,0))</f>
        <v>#N/A</v>
      </c>
      <c r="D2347" s="6" t="n">
        <f aca="false">IF(ISBLANK(B2347), , IF(ISBLANK(B2346), D2345+1, D2346))</f>
        <v>0</v>
      </c>
      <c r="E2347" s="9" t="n">
        <f aca="false">IF(ISBLANK(B2347),,IF(OR(ISBLANK(B2346), B2346="Баркод"),1,E2346+1))</f>
        <v>0</v>
      </c>
      <c r="F2347" s="9" t="n">
        <f aca="false">IF(ISBLANK(B2348), E2347/2,)</f>
        <v>0</v>
      </c>
      <c r="G2347" s="0" t="n">
        <f aca="false">IF(ISBLANK(B2347),0,-1)</f>
        <v>0</v>
      </c>
      <c r="H2347" s="0" t="n">
        <f aca="false">IF(AND(ISBLANK(B2346),NOT(ISBLANK(B2347))),1,-1)</f>
        <v>-1</v>
      </c>
      <c r="I2347" s="0" t="n">
        <f aca="false">IF(ISBLANK(B2345),IF(AND(B2346=B2347,NOT(ISBLANK(B2346)),NOT(ISBLANK(B2347))),1,-1),-1)</f>
        <v>-1</v>
      </c>
      <c r="J2347" s="0" t="n">
        <f aca="false">IF(MAX(G2347:I2347)&lt;0,IF(OR(B2347=B2346,B2346=B2345),1,-1),MAX(G2347:I2347))</f>
        <v>0</v>
      </c>
    </row>
    <row r="2348" customFormat="false" ht="13.8" hidden="false" customHeight="false" outlineLevel="0" collapsed="false">
      <c r="A2348" s="7" t="n">
        <f aca="false">MAX(G2348:J2348)</f>
        <v>0</v>
      </c>
      <c r="B2348" s="8"/>
      <c r="C2348" s="9" t="e">
        <f aca="false">INDEX(SupplierNomenclature!$E$3:$E$10000,MATCH(B2348,SupplierNomenclature!$I$3:$I$10000,0))</f>
        <v>#N/A</v>
      </c>
      <c r="D2348" s="6" t="n">
        <f aca="false">IF(ISBLANK(B2348), , IF(ISBLANK(B2347), D2346+1, D2347))</f>
        <v>0</v>
      </c>
      <c r="E2348" s="9" t="n">
        <f aca="false">IF(ISBLANK(B2348),,IF(OR(ISBLANK(B2347), B2347="Баркод"),1,E2347+1))</f>
        <v>0</v>
      </c>
      <c r="F2348" s="9" t="n">
        <f aca="false">IF(ISBLANK(B2349), E2348/2,)</f>
        <v>0</v>
      </c>
      <c r="G2348" s="0" t="n">
        <f aca="false">IF(ISBLANK(B2348),0,-1)</f>
        <v>0</v>
      </c>
      <c r="H2348" s="0" t="n">
        <f aca="false">IF(AND(ISBLANK(B2347),NOT(ISBLANK(B2348))),1,-1)</f>
        <v>-1</v>
      </c>
      <c r="I2348" s="0" t="n">
        <f aca="false">IF(ISBLANK(B2346),IF(AND(B2347=B2348,NOT(ISBLANK(B2347)),NOT(ISBLANK(B2348))),1,-1),-1)</f>
        <v>-1</v>
      </c>
      <c r="J2348" s="0" t="n">
        <f aca="false">IF(MAX(G2348:I2348)&lt;0,IF(OR(B2348=B2347,B2347=B2346),1,-1),MAX(G2348:I2348))</f>
        <v>0</v>
      </c>
    </row>
    <row r="2349" customFormat="false" ht="13.8" hidden="false" customHeight="false" outlineLevel="0" collapsed="false">
      <c r="A2349" s="7" t="n">
        <f aca="false">MAX(G2349:J2349)</f>
        <v>0</v>
      </c>
      <c r="B2349" s="8"/>
      <c r="C2349" s="9" t="e">
        <f aca="false">INDEX(SupplierNomenclature!$E$3:$E$10000,MATCH(B2349,SupplierNomenclature!$I$3:$I$10000,0))</f>
        <v>#N/A</v>
      </c>
      <c r="D2349" s="6" t="n">
        <f aca="false">IF(ISBLANK(B2349), , IF(ISBLANK(B2348), D2347+1, D2348))</f>
        <v>0</v>
      </c>
      <c r="E2349" s="9" t="n">
        <f aca="false">IF(ISBLANK(B2349),,IF(OR(ISBLANK(B2348), B2348="Баркод"),1,E2348+1))</f>
        <v>0</v>
      </c>
      <c r="F2349" s="9" t="n">
        <f aca="false">IF(ISBLANK(B2350), E2349/2,)</f>
        <v>0</v>
      </c>
      <c r="G2349" s="0" t="n">
        <f aca="false">IF(ISBLANK(B2349),0,-1)</f>
        <v>0</v>
      </c>
      <c r="H2349" s="0" t="n">
        <f aca="false">IF(AND(ISBLANK(B2348),NOT(ISBLANK(B2349))),1,-1)</f>
        <v>-1</v>
      </c>
      <c r="I2349" s="0" t="n">
        <f aca="false">IF(ISBLANK(B2347),IF(AND(B2348=B2349,NOT(ISBLANK(B2348)),NOT(ISBLANK(B2349))),1,-1),-1)</f>
        <v>-1</v>
      </c>
      <c r="J2349" s="0" t="n">
        <f aca="false">IF(MAX(G2349:I2349)&lt;0,IF(OR(B2349=B2348,B2348=B2347),1,-1),MAX(G2349:I2349))</f>
        <v>0</v>
      </c>
    </row>
    <row r="2350" customFormat="false" ht="13.8" hidden="false" customHeight="false" outlineLevel="0" collapsed="false">
      <c r="A2350" s="7" t="n">
        <f aca="false">MAX(G2350:J2350)</f>
        <v>0</v>
      </c>
      <c r="B2350" s="8"/>
      <c r="C2350" s="9" t="e">
        <f aca="false">INDEX(SupplierNomenclature!$E$3:$E$10000,MATCH(B2350,SupplierNomenclature!$I$3:$I$10000,0))</f>
        <v>#N/A</v>
      </c>
      <c r="D2350" s="6" t="n">
        <f aca="false">IF(ISBLANK(B2350), , IF(ISBLANK(B2349), D2348+1, D2349))</f>
        <v>0</v>
      </c>
      <c r="E2350" s="9" t="n">
        <f aca="false">IF(ISBLANK(B2350),,IF(OR(ISBLANK(B2349), B2349="Баркод"),1,E2349+1))</f>
        <v>0</v>
      </c>
      <c r="F2350" s="9" t="n">
        <f aca="false">IF(ISBLANK(B2351), E2350/2,)</f>
        <v>0</v>
      </c>
      <c r="G2350" s="0" t="n">
        <f aca="false">IF(ISBLANK(B2350),0,-1)</f>
        <v>0</v>
      </c>
      <c r="H2350" s="0" t="n">
        <f aca="false">IF(AND(ISBLANK(B2349),NOT(ISBLANK(B2350))),1,-1)</f>
        <v>-1</v>
      </c>
      <c r="I2350" s="0" t="n">
        <f aca="false">IF(ISBLANK(B2348),IF(AND(B2349=B2350,NOT(ISBLANK(B2349)),NOT(ISBLANK(B2350))),1,-1),-1)</f>
        <v>-1</v>
      </c>
      <c r="J2350" s="0" t="n">
        <f aca="false">IF(MAX(G2350:I2350)&lt;0,IF(OR(B2350=B2349,B2349=B2348),1,-1),MAX(G2350:I2350))</f>
        <v>0</v>
      </c>
    </row>
    <row r="2351" customFormat="false" ht="13.8" hidden="false" customHeight="false" outlineLevel="0" collapsed="false">
      <c r="A2351" s="7" t="n">
        <f aca="false">MAX(G2351:J2351)</f>
        <v>0</v>
      </c>
      <c r="B2351" s="8"/>
      <c r="C2351" s="9" t="e">
        <f aca="false">INDEX(SupplierNomenclature!$E$3:$E$10000,MATCH(B2351,SupplierNomenclature!$I$3:$I$10000,0))</f>
        <v>#N/A</v>
      </c>
      <c r="D2351" s="6" t="n">
        <f aca="false">IF(ISBLANK(B2351), , IF(ISBLANK(B2350), D2349+1, D2350))</f>
        <v>0</v>
      </c>
      <c r="E2351" s="9" t="n">
        <f aca="false">IF(ISBLANK(B2351),,IF(OR(ISBLANK(B2350), B2350="Баркод"),1,E2350+1))</f>
        <v>0</v>
      </c>
      <c r="F2351" s="9" t="n">
        <f aca="false">IF(ISBLANK(B2352), E2351/2,)</f>
        <v>0</v>
      </c>
      <c r="G2351" s="0" t="n">
        <f aca="false">IF(ISBLANK(B2351),0,-1)</f>
        <v>0</v>
      </c>
      <c r="H2351" s="0" t="n">
        <f aca="false">IF(AND(ISBLANK(B2350),NOT(ISBLANK(B2351))),1,-1)</f>
        <v>-1</v>
      </c>
      <c r="I2351" s="0" t="n">
        <f aca="false">IF(ISBLANK(B2349),IF(AND(B2350=B2351,NOT(ISBLANK(B2350)),NOT(ISBLANK(B2351))),1,-1),-1)</f>
        <v>-1</v>
      </c>
      <c r="J2351" s="0" t="n">
        <f aca="false">IF(MAX(G2351:I2351)&lt;0,IF(OR(B2351=B2350,B2350=B2349),1,-1),MAX(G2351:I2351))</f>
        <v>0</v>
      </c>
    </row>
    <row r="2352" customFormat="false" ht="13.8" hidden="false" customHeight="false" outlineLevel="0" collapsed="false">
      <c r="A2352" s="7" t="n">
        <f aca="false">MAX(G2352:J2352)</f>
        <v>0</v>
      </c>
      <c r="B2352" s="8"/>
      <c r="C2352" s="9" t="e">
        <f aca="false">INDEX(SupplierNomenclature!$E$3:$E$10000,MATCH(B2352,SupplierNomenclature!$I$3:$I$10000,0))</f>
        <v>#N/A</v>
      </c>
      <c r="D2352" s="6" t="n">
        <f aca="false">IF(ISBLANK(B2352), , IF(ISBLANK(B2351), D2350+1, D2351))</f>
        <v>0</v>
      </c>
      <c r="E2352" s="9" t="n">
        <f aca="false">IF(ISBLANK(B2352),,IF(OR(ISBLANK(B2351), B2351="Баркод"),1,E2351+1))</f>
        <v>0</v>
      </c>
      <c r="F2352" s="9" t="n">
        <f aca="false">IF(ISBLANK(B2353), E2352/2,)</f>
        <v>0</v>
      </c>
      <c r="G2352" s="0" t="n">
        <f aca="false">IF(ISBLANK(B2352),0,-1)</f>
        <v>0</v>
      </c>
      <c r="H2352" s="0" t="n">
        <f aca="false">IF(AND(ISBLANK(B2351),NOT(ISBLANK(B2352))),1,-1)</f>
        <v>-1</v>
      </c>
      <c r="I2352" s="0" t="n">
        <f aca="false">IF(ISBLANK(B2350),IF(AND(B2351=B2352,NOT(ISBLANK(B2351)),NOT(ISBLANK(B2352))),1,-1),-1)</f>
        <v>-1</v>
      </c>
      <c r="J2352" s="0" t="n">
        <f aca="false">IF(MAX(G2352:I2352)&lt;0,IF(OR(B2352=B2351,B2351=B2350),1,-1),MAX(G2352:I2352))</f>
        <v>0</v>
      </c>
    </row>
    <row r="2353" customFormat="false" ht="13.8" hidden="false" customHeight="false" outlineLevel="0" collapsed="false">
      <c r="A2353" s="7" t="n">
        <f aca="false">MAX(G2353:J2353)</f>
        <v>0</v>
      </c>
      <c r="B2353" s="8"/>
      <c r="C2353" s="9" t="e">
        <f aca="false">INDEX(SupplierNomenclature!$E$3:$E$10000,MATCH(B2353,SupplierNomenclature!$I$3:$I$10000,0))</f>
        <v>#N/A</v>
      </c>
      <c r="D2353" s="6" t="n">
        <f aca="false">IF(ISBLANK(B2353), , IF(ISBLANK(B2352), D2351+1, D2352))</f>
        <v>0</v>
      </c>
      <c r="E2353" s="9" t="n">
        <f aca="false">IF(ISBLANK(B2353),,IF(OR(ISBLANK(B2352), B2352="Баркод"),1,E2352+1))</f>
        <v>0</v>
      </c>
      <c r="F2353" s="9" t="n">
        <f aca="false">IF(ISBLANK(B2354), E2353/2,)</f>
        <v>0</v>
      </c>
      <c r="G2353" s="0" t="n">
        <f aca="false">IF(ISBLANK(B2353),0,-1)</f>
        <v>0</v>
      </c>
      <c r="H2353" s="0" t="n">
        <f aca="false">IF(AND(ISBLANK(B2352),NOT(ISBLANK(B2353))),1,-1)</f>
        <v>-1</v>
      </c>
      <c r="I2353" s="0" t="n">
        <f aca="false">IF(ISBLANK(B2351),IF(AND(B2352=B2353,NOT(ISBLANK(B2352)),NOT(ISBLANK(B2353))),1,-1),-1)</f>
        <v>-1</v>
      </c>
      <c r="J2353" s="0" t="n">
        <f aca="false">IF(MAX(G2353:I2353)&lt;0,IF(OR(B2353=B2352,B2352=B2351),1,-1),MAX(G2353:I2353))</f>
        <v>0</v>
      </c>
    </row>
    <row r="2354" customFormat="false" ht="13.8" hidden="false" customHeight="false" outlineLevel="0" collapsed="false">
      <c r="A2354" s="7" t="n">
        <f aca="false">MAX(G2354:J2354)</f>
        <v>0</v>
      </c>
      <c r="B2354" s="8"/>
      <c r="C2354" s="9" t="e">
        <f aca="false">INDEX(SupplierNomenclature!$E$3:$E$10000,MATCH(B2354,SupplierNomenclature!$I$3:$I$10000,0))</f>
        <v>#N/A</v>
      </c>
      <c r="D2354" s="6" t="n">
        <f aca="false">IF(ISBLANK(B2354), , IF(ISBLANK(B2353), D2352+1, D2353))</f>
        <v>0</v>
      </c>
      <c r="E2354" s="9" t="n">
        <f aca="false">IF(ISBLANK(B2354),,IF(OR(ISBLANK(B2353), B2353="Баркод"),1,E2353+1))</f>
        <v>0</v>
      </c>
      <c r="F2354" s="9" t="n">
        <f aca="false">IF(ISBLANK(B2355), E2354/2,)</f>
        <v>0</v>
      </c>
      <c r="G2354" s="0" t="n">
        <f aca="false">IF(ISBLANK(B2354),0,-1)</f>
        <v>0</v>
      </c>
      <c r="H2354" s="0" t="n">
        <f aca="false">IF(AND(ISBLANK(B2353),NOT(ISBLANK(B2354))),1,-1)</f>
        <v>-1</v>
      </c>
      <c r="I2354" s="0" t="n">
        <f aca="false">IF(ISBLANK(B2352),IF(AND(B2353=B2354,NOT(ISBLANK(B2353)),NOT(ISBLANK(B2354))),1,-1),-1)</f>
        <v>-1</v>
      </c>
      <c r="J2354" s="0" t="n">
        <f aca="false">IF(MAX(G2354:I2354)&lt;0,IF(OR(B2354=B2353,B2353=B2352),1,-1),MAX(G2354:I2354))</f>
        <v>0</v>
      </c>
    </row>
    <row r="2355" customFormat="false" ht="13.8" hidden="false" customHeight="false" outlineLevel="0" collapsed="false">
      <c r="A2355" s="7" t="n">
        <f aca="false">MAX(G2355:J2355)</f>
        <v>0</v>
      </c>
      <c r="B2355" s="8"/>
      <c r="C2355" s="9" t="e">
        <f aca="false">INDEX(SupplierNomenclature!$E$3:$E$10000,MATCH(B2355,SupplierNomenclature!$I$3:$I$10000,0))</f>
        <v>#N/A</v>
      </c>
      <c r="D2355" s="6" t="n">
        <f aca="false">IF(ISBLANK(B2355), , IF(ISBLANK(B2354), D2353+1, D2354))</f>
        <v>0</v>
      </c>
      <c r="E2355" s="9" t="n">
        <f aca="false">IF(ISBLANK(B2355),,IF(OR(ISBLANK(B2354), B2354="Баркод"),1,E2354+1))</f>
        <v>0</v>
      </c>
      <c r="F2355" s="9" t="n">
        <f aca="false">IF(ISBLANK(B2356), E2355/2,)</f>
        <v>0</v>
      </c>
      <c r="G2355" s="0" t="n">
        <f aca="false">IF(ISBLANK(B2355),0,-1)</f>
        <v>0</v>
      </c>
      <c r="H2355" s="0" t="n">
        <f aca="false">IF(AND(ISBLANK(B2354),NOT(ISBLANK(B2355))),1,-1)</f>
        <v>-1</v>
      </c>
      <c r="I2355" s="0" t="n">
        <f aca="false">IF(ISBLANK(B2353),IF(AND(B2354=B2355,NOT(ISBLANK(B2354)),NOT(ISBLANK(B2355))),1,-1),-1)</f>
        <v>-1</v>
      </c>
      <c r="J2355" s="0" t="n">
        <f aca="false">IF(MAX(G2355:I2355)&lt;0,IF(OR(B2355=B2354,B2354=B2353),1,-1),MAX(G2355:I2355))</f>
        <v>0</v>
      </c>
    </row>
    <row r="2356" customFormat="false" ht="13.8" hidden="false" customHeight="false" outlineLevel="0" collapsed="false">
      <c r="A2356" s="7" t="n">
        <f aca="false">MAX(G2356:J2356)</f>
        <v>0</v>
      </c>
      <c r="B2356" s="8"/>
      <c r="C2356" s="9" t="e">
        <f aca="false">INDEX(SupplierNomenclature!$E$3:$E$10000,MATCH(B2356,SupplierNomenclature!$I$3:$I$10000,0))</f>
        <v>#N/A</v>
      </c>
      <c r="D2356" s="6" t="n">
        <f aca="false">IF(ISBLANK(B2356), , IF(ISBLANK(B2355), D2354+1, D2355))</f>
        <v>0</v>
      </c>
      <c r="E2356" s="9" t="n">
        <f aca="false">IF(ISBLANK(B2356),,IF(OR(ISBLANK(B2355), B2355="Баркод"),1,E2355+1))</f>
        <v>0</v>
      </c>
      <c r="F2356" s="9" t="n">
        <f aca="false">IF(ISBLANK(B2357), E2356/2,)</f>
        <v>0</v>
      </c>
      <c r="G2356" s="0" t="n">
        <f aca="false">IF(ISBLANK(B2356),0,-1)</f>
        <v>0</v>
      </c>
      <c r="H2356" s="0" t="n">
        <f aca="false">IF(AND(ISBLANK(B2355),NOT(ISBLANK(B2356))),1,-1)</f>
        <v>-1</v>
      </c>
      <c r="I2356" s="0" t="n">
        <f aca="false">IF(ISBLANK(B2354),IF(AND(B2355=B2356,NOT(ISBLANK(B2355)),NOT(ISBLANK(B2356))),1,-1),-1)</f>
        <v>-1</v>
      </c>
      <c r="J2356" s="0" t="n">
        <f aca="false">IF(MAX(G2356:I2356)&lt;0,IF(OR(B2356=B2355,B2355=B2354),1,-1),MAX(G2356:I2356))</f>
        <v>0</v>
      </c>
    </row>
    <row r="2357" customFormat="false" ht="13.8" hidden="false" customHeight="false" outlineLevel="0" collapsed="false">
      <c r="A2357" s="7" t="n">
        <f aca="false">MAX(G2357:J2357)</f>
        <v>0</v>
      </c>
      <c r="B2357" s="8"/>
      <c r="C2357" s="9" t="e">
        <f aca="false">INDEX(SupplierNomenclature!$E$3:$E$10000,MATCH(B2357,SupplierNomenclature!$I$3:$I$10000,0))</f>
        <v>#N/A</v>
      </c>
      <c r="D2357" s="6" t="n">
        <f aca="false">IF(ISBLANK(B2357), , IF(ISBLANK(B2356), D2355+1, D2356))</f>
        <v>0</v>
      </c>
      <c r="E2357" s="9" t="n">
        <f aca="false">IF(ISBLANK(B2357),,IF(OR(ISBLANK(B2356), B2356="Баркод"),1,E2356+1))</f>
        <v>0</v>
      </c>
      <c r="F2357" s="9" t="n">
        <f aca="false">IF(ISBLANK(B2358), E2357/2,)</f>
        <v>0</v>
      </c>
      <c r="G2357" s="0" t="n">
        <f aca="false">IF(ISBLANK(B2357),0,-1)</f>
        <v>0</v>
      </c>
      <c r="H2357" s="0" t="n">
        <f aca="false">IF(AND(ISBLANK(B2356),NOT(ISBLANK(B2357))),1,-1)</f>
        <v>-1</v>
      </c>
      <c r="I2357" s="0" t="n">
        <f aca="false">IF(ISBLANK(B2355),IF(AND(B2356=B2357,NOT(ISBLANK(B2356)),NOT(ISBLANK(B2357))),1,-1),-1)</f>
        <v>-1</v>
      </c>
      <c r="J2357" s="0" t="n">
        <f aca="false">IF(MAX(G2357:I2357)&lt;0,IF(OR(B2357=B2356,B2356=B2355),1,-1),MAX(G2357:I2357))</f>
        <v>0</v>
      </c>
    </row>
    <row r="2358" customFormat="false" ht="13.8" hidden="false" customHeight="false" outlineLevel="0" collapsed="false">
      <c r="A2358" s="7" t="n">
        <f aca="false">MAX(G2358:J2358)</f>
        <v>0</v>
      </c>
      <c r="B2358" s="8"/>
      <c r="C2358" s="9" t="e">
        <f aca="false">INDEX(SupplierNomenclature!$E$3:$E$10000,MATCH(B2358,SupplierNomenclature!$I$3:$I$10000,0))</f>
        <v>#N/A</v>
      </c>
      <c r="D2358" s="6" t="n">
        <f aca="false">IF(ISBLANK(B2358), , IF(ISBLANK(B2357), D2356+1, D2357))</f>
        <v>0</v>
      </c>
      <c r="E2358" s="9" t="n">
        <f aca="false">IF(ISBLANK(B2358),,IF(OR(ISBLANK(B2357), B2357="Баркод"),1,E2357+1))</f>
        <v>0</v>
      </c>
      <c r="F2358" s="9" t="n">
        <f aca="false">IF(ISBLANK(B2359), E2358/2,)</f>
        <v>0</v>
      </c>
      <c r="G2358" s="0" t="n">
        <f aca="false">IF(ISBLANK(B2358),0,-1)</f>
        <v>0</v>
      </c>
      <c r="H2358" s="0" t="n">
        <f aca="false">IF(AND(ISBLANK(B2357),NOT(ISBLANK(B2358))),1,-1)</f>
        <v>-1</v>
      </c>
      <c r="I2358" s="0" t="n">
        <f aca="false">IF(ISBLANK(B2356),IF(AND(B2357=B2358,NOT(ISBLANK(B2357)),NOT(ISBLANK(B2358))),1,-1),-1)</f>
        <v>-1</v>
      </c>
      <c r="J2358" s="0" t="n">
        <f aca="false">IF(MAX(G2358:I2358)&lt;0,IF(OR(B2358=B2357,B2357=B2356),1,-1),MAX(G2358:I2358))</f>
        <v>0</v>
      </c>
    </row>
    <row r="2359" customFormat="false" ht="13.8" hidden="false" customHeight="false" outlineLevel="0" collapsed="false">
      <c r="A2359" s="7" t="n">
        <f aca="false">MAX(G2359:J2359)</f>
        <v>0</v>
      </c>
      <c r="B2359" s="8"/>
      <c r="C2359" s="9" t="e">
        <f aca="false">INDEX(SupplierNomenclature!$E$3:$E$10000,MATCH(B2359,SupplierNomenclature!$I$3:$I$10000,0))</f>
        <v>#N/A</v>
      </c>
      <c r="D2359" s="6" t="n">
        <f aca="false">IF(ISBLANK(B2359), , IF(ISBLANK(B2358), D2357+1, D2358))</f>
        <v>0</v>
      </c>
      <c r="E2359" s="9" t="n">
        <f aca="false">IF(ISBLANK(B2359),,IF(OR(ISBLANK(B2358), B2358="Баркод"),1,E2358+1))</f>
        <v>0</v>
      </c>
      <c r="F2359" s="9" t="n">
        <f aca="false">IF(ISBLANK(B2360), E2359/2,)</f>
        <v>0</v>
      </c>
      <c r="G2359" s="0" t="n">
        <f aca="false">IF(ISBLANK(B2359),0,-1)</f>
        <v>0</v>
      </c>
      <c r="H2359" s="0" t="n">
        <f aca="false">IF(AND(ISBLANK(B2358),NOT(ISBLANK(B2359))),1,-1)</f>
        <v>-1</v>
      </c>
      <c r="I2359" s="0" t="n">
        <f aca="false">IF(ISBLANK(B2357),IF(AND(B2358=B2359,NOT(ISBLANK(B2358)),NOT(ISBLANK(B2359))),1,-1),-1)</f>
        <v>-1</v>
      </c>
      <c r="J2359" s="0" t="n">
        <f aca="false">IF(MAX(G2359:I2359)&lt;0,IF(OR(B2359=B2358,B2358=B2357),1,-1),MAX(G2359:I2359))</f>
        <v>0</v>
      </c>
    </row>
    <row r="2360" customFormat="false" ht="13.8" hidden="false" customHeight="false" outlineLevel="0" collapsed="false">
      <c r="A2360" s="7" t="n">
        <f aca="false">MAX(G2360:J2360)</f>
        <v>0</v>
      </c>
      <c r="B2360" s="8"/>
      <c r="C2360" s="9" t="e">
        <f aca="false">INDEX(SupplierNomenclature!$E$3:$E$10000,MATCH(B2360,SupplierNomenclature!$I$3:$I$10000,0))</f>
        <v>#N/A</v>
      </c>
      <c r="D2360" s="6" t="n">
        <f aca="false">IF(ISBLANK(B2360), , IF(ISBLANK(B2359), D2358+1, D2359))</f>
        <v>0</v>
      </c>
      <c r="E2360" s="9" t="n">
        <f aca="false">IF(ISBLANK(B2360),,IF(OR(ISBLANK(B2359), B2359="Баркод"),1,E2359+1))</f>
        <v>0</v>
      </c>
      <c r="F2360" s="9" t="n">
        <f aca="false">IF(ISBLANK(B2361), E2360/2,)</f>
        <v>0</v>
      </c>
      <c r="G2360" s="0" t="n">
        <f aca="false">IF(ISBLANK(B2360),0,-1)</f>
        <v>0</v>
      </c>
      <c r="H2360" s="0" t="n">
        <f aca="false">IF(AND(ISBLANK(B2359),NOT(ISBLANK(B2360))),1,-1)</f>
        <v>-1</v>
      </c>
      <c r="I2360" s="0" t="n">
        <f aca="false">IF(ISBLANK(B2358),IF(AND(B2359=B2360,NOT(ISBLANK(B2359)),NOT(ISBLANK(B2360))),1,-1),-1)</f>
        <v>-1</v>
      </c>
      <c r="J2360" s="0" t="n">
        <f aca="false">IF(MAX(G2360:I2360)&lt;0,IF(OR(B2360=B2359,B2359=B2358),1,-1),MAX(G2360:I2360))</f>
        <v>0</v>
      </c>
    </row>
    <row r="2361" customFormat="false" ht="13.8" hidden="false" customHeight="false" outlineLevel="0" collapsed="false">
      <c r="A2361" s="7" t="n">
        <f aca="false">MAX(G2361:J2361)</f>
        <v>0</v>
      </c>
      <c r="B2361" s="8"/>
      <c r="C2361" s="9" t="e">
        <f aca="false">INDEX(SupplierNomenclature!$E$3:$E$10000,MATCH(B2361,SupplierNomenclature!$I$3:$I$10000,0))</f>
        <v>#N/A</v>
      </c>
      <c r="D2361" s="6" t="n">
        <f aca="false">IF(ISBLANK(B2361), , IF(ISBLANK(B2360), D2359+1, D2360))</f>
        <v>0</v>
      </c>
      <c r="E2361" s="9" t="n">
        <f aca="false">IF(ISBLANK(B2361),,IF(OR(ISBLANK(B2360), B2360="Баркод"),1,E2360+1))</f>
        <v>0</v>
      </c>
      <c r="F2361" s="9" t="n">
        <f aca="false">IF(ISBLANK(B2362), E2361/2,)</f>
        <v>0</v>
      </c>
      <c r="G2361" s="0" t="n">
        <f aca="false">IF(ISBLANK(B2361),0,-1)</f>
        <v>0</v>
      </c>
      <c r="H2361" s="0" t="n">
        <f aca="false">IF(AND(ISBLANK(B2360),NOT(ISBLANK(B2361))),1,-1)</f>
        <v>-1</v>
      </c>
      <c r="I2361" s="0" t="n">
        <f aca="false">IF(ISBLANK(B2359),IF(AND(B2360=B2361,NOT(ISBLANK(B2360)),NOT(ISBLANK(B2361))),1,-1),-1)</f>
        <v>-1</v>
      </c>
      <c r="J2361" s="0" t="n">
        <f aca="false">IF(MAX(G2361:I2361)&lt;0,IF(OR(B2361=B2360,B2360=B2359),1,-1),MAX(G2361:I2361))</f>
        <v>0</v>
      </c>
    </row>
    <row r="2362" customFormat="false" ht="13.8" hidden="false" customHeight="false" outlineLevel="0" collapsed="false">
      <c r="A2362" s="7" t="n">
        <f aca="false">MAX(G2362:J2362)</f>
        <v>0</v>
      </c>
      <c r="B2362" s="8"/>
      <c r="C2362" s="9" t="e">
        <f aca="false">INDEX(SupplierNomenclature!$E$3:$E$10000,MATCH(B2362,SupplierNomenclature!$I$3:$I$10000,0))</f>
        <v>#N/A</v>
      </c>
      <c r="D2362" s="6" t="n">
        <f aca="false">IF(ISBLANK(B2362), , IF(ISBLANK(B2361), D2360+1, D2361))</f>
        <v>0</v>
      </c>
      <c r="E2362" s="9" t="n">
        <f aca="false">IF(ISBLANK(B2362),,IF(OR(ISBLANK(B2361), B2361="Баркод"),1,E2361+1))</f>
        <v>0</v>
      </c>
      <c r="F2362" s="9" t="n">
        <f aca="false">IF(ISBLANK(B2363), E2362/2,)</f>
        <v>0</v>
      </c>
      <c r="G2362" s="0" t="n">
        <f aca="false">IF(ISBLANK(B2362),0,-1)</f>
        <v>0</v>
      </c>
      <c r="H2362" s="0" t="n">
        <f aca="false">IF(AND(ISBLANK(B2361),NOT(ISBLANK(B2362))),1,-1)</f>
        <v>-1</v>
      </c>
      <c r="I2362" s="0" t="n">
        <f aca="false">IF(ISBLANK(B2360),IF(AND(B2361=B2362,NOT(ISBLANK(B2361)),NOT(ISBLANK(B2362))),1,-1),-1)</f>
        <v>-1</v>
      </c>
      <c r="J2362" s="0" t="n">
        <f aca="false">IF(MAX(G2362:I2362)&lt;0,IF(OR(B2362=B2361,B2361=B2360),1,-1),MAX(G2362:I2362))</f>
        <v>0</v>
      </c>
    </row>
    <row r="2363" customFormat="false" ht="13.8" hidden="false" customHeight="false" outlineLevel="0" collapsed="false">
      <c r="A2363" s="7" t="n">
        <f aca="false">MAX(G2363:J2363)</f>
        <v>0</v>
      </c>
      <c r="B2363" s="8"/>
      <c r="C2363" s="9" t="e">
        <f aca="false">INDEX(SupplierNomenclature!$E$3:$E$10000,MATCH(B2363,SupplierNomenclature!$I$3:$I$10000,0))</f>
        <v>#N/A</v>
      </c>
      <c r="D2363" s="6" t="n">
        <f aca="false">IF(ISBLANK(B2363), , IF(ISBLANK(B2362), D2361+1, D2362))</f>
        <v>0</v>
      </c>
      <c r="E2363" s="9" t="n">
        <f aca="false">IF(ISBLANK(B2363),,IF(OR(ISBLANK(B2362), B2362="Баркод"),1,E2362+1))</f>
        <v>0</v>
      </c>
      <c r="F2363" s="9" t="n">
        <f aca="false">IF(ISBLANK(B2364), E2363/2,)</f>
        <v>0</v>
      </c>
      <c r="G2363" s="0" t="n">
        <f aca="false">IF(ISBLANK(B2363),0,-1)</f>
        <v>0</v>
      </c>
      <c r="H2363" s="0" t="n">
        <f aca="false">IF(AND(ISBLANK(B2362),NOT(ISBLANK(B2363))),1,-1)</f>
        <v>-1</v>
      </c>
      <c r="I2363" s="0" t="n">
        <f aca="false">IF(ISBLANK(B2361),IF(AND(B2362=B2363,NOT(ISBLANK(B2362)),NOT(ISBLANK(B2363))),1,-1),-1)</f>
        <v>-1</v>
      </c>
      <c r="J2363" s="0" t="n">
        <f aca="false">IF(MAX(G2363:I2363)&lt;0,IF(OR(B2363=B2362,B2362=B2361),1,-1),MAX(G2363:I2363))</f>
        <v>0</v>
      </c>
    </row>
    <row r="2364" customFormat="false" ht="13.8" hidden="false" customHeight="false" outlineLevel="0" collapsed="false">
      <c r="A2364" s="7" t="n">
        <f aca="false">MAX(G2364:J2364)</f>
        <v>0</v>
      </c>
      <c r="B2364" s="8"/>
      <c r="C2364" s="9" t="e">
        <f aca="false">INDEX(SupplierNomenclature!$E$3:$E$10000,MATCH(B2364,SupplierNomenclature!$I$3:$I$10000,0))</f>
        <v>#N/A</v>
      </c>
      <c r="D2364" s="6" t="n">
        <f aca="false">IF(ISBLANK(B2364), , IF(ISBLANK(B2363), D2362+1, D2363))</f>
        <v>0</v>
      </c>
      <c r="E2364" s="9" t="n">
        <f aca="false">IF(ISBLANK(B2364),,IF(OR(ISBLANK(B2363), B2363="Баркод"),1,E2363+1))</f>
        <v>0</v>
      </c>
      <c r="F2364" s="9" t="n">
        <f aca="false">IF(ISBLANK(B2365), E2364/2,)</f>
        <v>0</v>
      </c>
      <c r="G2364" s="0" t="n">
        <f aca="false">IF(ISBLANK(B2364),0,-1)</f>
        <v>0</v>
      </c>
      <c r="H2364" s="0" t="n">
        <f aca="false">IF(AND(ISBLANK(B2363),NOT(ISBLANK(B2364))),1,-1)</f>
        <v>-1</v>
      </c>
      <c r="I2364" s="0" t="n">
        <f aca="false">IF(ISBLANK(B2362),IF(AND(B2363=B2364,NOT(ISBLANK(B2363)),NOT(ISBLANK(B2364))),1,-1),-1)</f>
        <v>-1</v>
      </c>
      <c r="J2364" s="0" t="n">
        <f aca="false">IF(MAX(G2364:I2364)&lt;0,IF(OR(B2364=B2363,B2363=B2362),1,-1),MAX(G2364:I2364))</f>
        <v>0</v>
      </c>
    </row>
    <row r="2365" customFormat="false" ht="13.8" hidden="false" customHeight="false" outlineLevel="0" collapsed="false">
      <c r="A2365" s="7" t="n">
        <f aca="false">MAX(G2365:J2365)</f>
        <v>0</v>
      </c>
      <c r="B2365" s="8"/>
      <c r="C2365" s="9" t="e">
        <f aca="false">INDEX(SupplierNomenclature!$E$3:$E$10000,MATCH(B2365,SupplierNomenclature!$I$3:$I$10000,0))</f>
        <v>#N/A</v>
      </c>
      <c r="D2365" s="6" t="n">
        <f aca="false">IF(ISBLANK(B2365), , IF(ISBLANK(B2364), D2363+1, D2364))</f>
        <v>0</v>
      </c>
      <c r="E2365" s="9" t="n">
        <f aca="false">IF(ISBLANK(B2365),,IF(OR(ISBLANK(B2364), B2364="Баркод"),1,E2364+1))</f>
        <v>0</v>
      </c>
      <c r="F2365" s="9" t="n">
        <f aca="false">IF(ISBLANK(B2366), E2365/2,)</f>
        <v>0</v>
      </c>
      <c r="G2365" s="0" t="n">
        <f aca="false">IF(ISBLANK(B2365),0,-1)</f>
        <v>0</v>
      </c>
      <c r="H2365" s="0" t="n">
        <f aca="false">IF(AND(ISBLANK(B2364),NOT(ISBLANK(B2365))),1,-1)</f>
        <v>-1</v>
      </c>
      <c r="I2365" s="0" t="n">
        <f aca="false">IF(ISBLANK(B2363),IF(AND(B2364=B2365,NOT(ISBLANK(B2364)),NOT(ISBLANK(B2365))),1,-1),-1)</f>
        <v>-1</v>
      </c>
      <c r="J2365" s="0" t="n">
        <f aca="false">IF(MAX(G2365:I2365)&lt;0,IF(OR(B2365=B2364,B2364=B2363),1,-1),MAX(G2365:I2365))</f>
        <v>0</v>
      </c>
    </row>
    <row r="2366" customFormat="false" ht="13.8" hidden="false" customHeight="false" outlineLevel="0" collapsed="false">
      <c r="A2366" s="7" t="n">
        <f aca="false">MAX(G2366:J2366)</f>
        <v>0</v>
      </c>
      <c r="B2366" s="8"/>
      <c r="C2366" s="9" t="e">
        <f aca="false">INDEX(SupplierNomenclature!$E$3:$E$10000,MATCH(B2366,SupplierNomenclature!$I$3:$I$10000,0))</f>
        <v>#N/A</v>
      </c>
      <c r="D2366" s="6" t="n">
        <f aca="false">IF(ISBLANK(B2366), , IF(ISBLANK(B2365), D2364+1, D2365))</f>
        <v>0</v>
      </c>
      <c r="E2366" s="9" t="n">
        <f aca="false">IF(ISBLANK(B2366),,IF(OR(ISBLANK(B2365), B2365="Баркод"),1,E2365+1))</f>
        <v>0</v>
      </c>
      <c r="F2366" s="9" t="n">
        <f aca="false">IF(ISBLANK(B2367), E2366/2,)</f>
        <v>0</v>
      </c>
      <c r="G2366" s="0" t="n">
        <f aca="false">IF(ISBLANK(B2366),0,-1)</f>
        <v>0</v>
      </c>
      <c r="H2366" s="0" t="n">
        <f aca="false">IF(AND(ISBLANK(B2365),NOT(ISBLANK(B2366))),1,-1)</f>
        <v>-1</v>
      </c>
      <c r="I2366" s="0" t="n">
        <f aca="false">IF(ISBLANK(B2364),IF(AND(B2365=B2366,NOT(ISBLANK(B2365)),NOT(ISBLANK(B2366))),1,-1),-1)</f>
        <v>-1</v>
      </c>
      <c r="J2366" s="0" t="n">
        <f aca="false">IF(MAX(G2366:I2366)&lt;0,IF(OR(B2366=B2365,B2365=B2364),1,-1),MAX(G2366:I2366))</f>
        <v>0</v>
      </c>
    </row>
    <row r="2367" customFormat="false" ht="13.8" hidden="false" customHeight="false" outlineLevel="0" collapsed="false">
      <c r="A2367" s="7" t="n">
        <f aca="false">MAX(G2367:J2367)</f>
        <v>0</v>
      </c>
      <c r="B2367" s="8"/>
      <c r="C2367" s="9" t="e">
        <f aca="false">INDEX(SupplierNomenclature!$E$3:$E$10000,MATCH(B2367,SupplierNomenclature!$I$3:$I$10000,0))</f>
        <v>#N/A</v>
      </c>
      <c r="D2367" s="6" t="n">
        <f aca="false">IF(ISBLANK(B2367), , IF(ISBLANK(B2366), D2365+1, D2366))</f>
        <v>0</v>
      </c>
      <c r="E2367" s="9" t="n">
        <f aca="false">IF(ISBLANK(B2367),,IF(OR(ISBLANK(B2366), B2366="Баркод"),1,E2366+1))</f>
        <v>0</v>
      </c>
      <c r="F2367" s="9" t="n">
        <f aca="false">IF(ISBLANK(B2368), E2367/2,)</f>
        <v>0</v>
      </c>
      <c r="G2367" s="0" t="n">
        <f aca="false">IF(ISBLANK(B2367),0,-1)</f>
        <v>0</v>
      </c>
      <c r="H2367" s="0" t="n">
        <f aca="false">IF(AND(ISBLANK(B2366),NOT(ISBLANK(B2367))),1,-1)</f>
        <v>-1</v>
      </c>
      <c r="I2367" s="0" t="n">
        <f aca="false">IF(ISBLANK(B2365),IF(AND(B2366=B2367,NOT(ISBLANK(B2366)),NOT(ISBLANK(B2367))),1,-1),-1)</f>
        <v>-1</v>
      </c>
      <c r="J2367" s="0" t="n">
        <f aca="false">IF(MAX(G2367:I2367)&lt;0,IF(OR(B2367=B2366,B2366=B2365),1,-1),MAX(G2367:I2367))</f>
        <v>0</v>
      </c>
    </row>
    <row r="2368" customFormat="false" ht="13.8" hidden="false" customHeight="false" outlineLevel="0" collapsed="false">
      <c r="A2368" s="7" t="n">
        <f aca="false">MAX(G2368:J2368)</f>
        <v>0</v>
      </c>
      <c r="B2368" s="8"/>
      <c r="C2368" s="9" t="e">
        <f aca="false">INDEX(SupplierNomenclature!$E$3:$E$10000,MATCH(B2368,SupplierNomenclature!$I$3:$I$10000,0))</f>
        <v>#N/A</v>
      </c>
      <c r="D2368" s="6" t="n">
        <f aca="false">IF(ISBLANK(B2368), , IF(ISBLANK(B2367), D2366+1, D2367))</f>
        <v>0</v>
      </c>
      <c r="E2368" s="9" t="n">
        <f aca="false">IF(ISBLANK(B2368),,IF(OR(ISBLANK(B2367), B2367="Баркод"),1,E2367+1))</f>
        <v>0</v>
      </c>
      <c r="F2368" s="9" t="n">
        <f aca="false">IF(ISBLANK(B2369), E2368/2,)</f>
        <v>0</v>
      </c>
      <c r="G2368" s="0" t="n">
        <f aca="false">IF(ISBLANK(B2368),0,-1)</f>
        <v>0</v>
      </c>
      <c r="H2368" s="0" t="n">
        <f aca="false">IF(AND(ISBLANK(B2367),NOT(ISBLANK(B2368))),1,-1)</f>
        <v>-1</v>
      </c>
      <c r="I2368" s="0" t="n">
        <f aca="false">IF(ISBLANK(B2366),IF(AND(B2367=B2368,NOT(ISBLANK(B2367)),NOT(ISBLANK(B2368))),1,-1),-1)</f>
        <v>-1</v>
      </c>
      <c r="J2368" s="0" t="n">
        <f aca="false">IF(MAX(G2368:I2368)&lt;0,IF(OR(B2368=B2367,B2367=B2366),1,-1),MAX(G2368:I2368))</f>
        <v>0</v>
      </c>
    </row>
    <row r="2369" customFormat="false" ht="13.8" hidden="false" customHeight="false" outlineLevel="0" collapsed="false">
      <c r="A2369" s="7" t="n">
        <f aca="false">MAX(G2369:J2369)</f>
        <v>0</v>
      </c>
      <c r="B2369" s="8"/>
      <c r="C2369" s="9" t="e">
        <f aca="false">INDEX(SupplierNomenclature!$E$3:$E$10000,MATCH(B2369,SupplierNomenclature!$I$3:$I$10000,0))</f>
        <v>#N/A</v>
      </c>
      <c r="D2369" s="6" t="n">
        <f aca="false">IF(ISBLANK(B2369), , IF(ISBLANK(B2368), D2367+1, D2368))</f>
        <v>0</v>
      </c>
      <c r="E2369" s="9" t="n">
        <f aca="false">IF(ISBLANK(B2369),,IF(OR(ISBLANK(B2368), B2368="Баркод"),1,E2368+1))</f>
        <v>0</v>
      </c>
      <c r="F2369" s="9" t="n">
        <f aca="false">IF(ISBLANK(B2370), E2369/2,)</f>
        <v>0</v>
      </c>
      <c r="G2369" s="0" t="n">
        <f aca="false">IF(ISBLANK(B2369),0,-1)</f>
        <v>0</v>
      </c>
      <c r="H2369" s="0" t="n">
        <f aca="false">IF(AND(ISBLANK(B2368),NOT(ISBLANK(B2369))),1,-1)</f>
        <v>-1</v>
      </c>
      <c r="I2369" s="0" t="n">
        <f aca="false">IF(ISBLANK(B2367),IF(AND(B2368=B2369,NOT(ISBLANK(B2368)),NOT(ISBLANK(B2369))),1,-1),-1)</f>
        <v>-1</v>
      </c>
      <c r="J2369" s="0" t="n">
        <f aca="false">IF(MAX(G2369:I2369)&lt;0,IF(OR(B2369=B2368,B2368=B2367),1,-1),MAX(G2369:I2369))</f>
        <v>0</v>
      </c>
    </row>
    <row r="2370" customFormat="false" ht="13.8" hidden="false" customHeight="false" outlineLevel="0" collapsed="false">
      <c r="A2370" s="7" t="n">
        <f aca="false">MAX(G2370:J2370)</f>
        <v>0</v>
      </c>
      <c r="B2370" s="8"/>
      <c r="C2370" s="9" t="e">
        <f aca="false">INDEX(SupplierNomenclature!$E$3:$E$10000,MATCH(B2370,SupplierNomenclature!$I$3:$I$10000,0))</f>
        <v>#N/A</v>
      </c>
      <c r="D2370" s="6" t="n">
        <f aca="false">IF(ISBLANK(B2370), , IF(ISBLANK(B2369), D2368+1, D2369))</f>
        <v>0</v>
      </c>
      <c r="E2370" s="9" t="n">
        <f aca="false">IF(ISBLANK(B2370),,IF(OR(ISBLANK(B2369), B2369="Баркод"),1,E2369+1))</f>
        <v>0</v>
      </c>
      <c r="F2370" s="9" t="n">
        <f aca="false">IF(ISBLANK(B2371), E2370/2,)</f>
        <v>0</v>
      </c>
      <c r="G2370" s="0" t="n">
        <f aca="false">IF(ISBLANK(B2370),0,-1)</f>
        <v>0</v>
      </c>
      <c r="H2370" s="0" t="n">
        <f aca="false">IF(AND(ISBLANK(B2369),NOT(ISBLANK(B2370))),1,-1)</f>
        <v>-1</v>
      </c>
      <c r="I2370" s="0" t="n">
        <f aca="false">IF(ISBLANK(B2368),IF(AND(B2369=B2370,NOT(ISBLANK(B2369)),NOT(ISBLANK(B2370))),1,-1),-1)</f>
        <v>-1</v>
      </c>
      <c r="J2370" s="0" t="n">
        <f aca="false">IF(MAX(G2370:I2370)&lt;0,IF(OR(B2370=B2369,B2369=B2368),1,-1),MAX(G2370:I2370))</f>
        <v>0</v>
      </c>
    </row>
    <row r="2371" customFormat="false" ht="13.8" hidden="false" customHeight="false" outlineLevel="0" collapsed="false">
      <c r="A2371" s="7" t="n">
        <f aca="false">MAX(G2371:J2371)</f>
        <v>0</v>
      </c>
      <c r="B2371" s="8"/>
      <c r="C2371" s="9" t="e">
        <f aca="false">INDEX(SupplierNomenclature!$E$3:$E$10000,MATCH(B2371,SupplierNomenclature!$I$3:$I$10000,0))</f>
        <v>#N/A</v>
      </c>
      <c r="D2371" s="6" t="n">
        <f aca="false">IF(ISBLANK(B2371), , IF(ISBLANK(B2370), D2369+1, D2370))</f>
        <v>0</v>
      </c>
      <c r="E2371" s="9" t="n">
        <f aca="false">IF(ISBLANK(B2371),,IF(OR(ISBLANK(B2370), B2370="Баркод"),1,E2370+1))</f>
        <v>0</v>
      </c>
      <c r="F2371" s="9" t="n">
        <f aca="false">IF(ISBLANK(B2372), E2371/2,)</f>
        <v>0</v>
      </c>
      <c r="G2371" s="0" t="n">
        <f aca="false">IF(ISBLANK(B2371),0,-1)</f>
        <v>0</v>
      </c>
      <c r="H2371" s="0" t="n">
        <f aca="false">IF(AND(ISBLANK(B2370),NOT(ISBLANK(B2371))),1,-1)</f>
        <v>-1</v>
      </c>
      <c r="I2371" s="0" t="n">
        <f aca="false">IF(ISBLANK(B2369),IF(AND(B2370=B2371,NOT(ISBLANK(B2370)),NOT(ISBLANK(B2371))),1,-1),-1)</f>
        <v>-1</v>
      </c>
      <c r="J2371" s="0" t="n">
        <f aca="false">IF(MAX(G2371:I2371)&lt;0,IF(OR(B2371=B2370,B2370=B2369),1,-1),MAX(G2371:I2371))</f>
        <v>0</v>
      </c>
    </row>
    <row r="2372" customFormat="false" ht="13.8" hidden="false" customHeight="false" outlineLevel="0" collapsed="false">
      <c r="A2372" s="7" t="n">
        <f aca="false">MAX(G2372:J2372)</f>
        <v>0</v>
      </c>
      <c r="B2372" s="8"/>
      <c r="C2372" s="9" t="e">
        <f aca="false">INDEX(SupplierNomenclature!$E$3:$E$10000,MATCH(B2372,SupplierNomenclature!$I$3:$I$10000,0))</f>
        <v>#N/A</v>
      </c>
      <c r="D2372" s="6" t="n">
        <f aca="false">IF(ISBLANK(B2372), , IF(ISBLANK(B2371), D2370+1, D2371))</f>
        <v>0</v>
      </c>
      <c r="E2372" s="9" t="n">
        <f aca="false">IF(ISBLANK(B2372),,IF(OR(ISBLANK(B2371), B2371="Баркод"),1,E2371+1))</f>
        <v>0</v>
      </c>
      <c r="F2372" s="9" t="n">
        <f aca="false">IF(ISBLANK(B2373), E2372/2,)</f>
        <v>0</v>
      </c>
      <c r="G2372" s="0" t="n">
        <f aca="false">IF(ISBLANK(B2372),0,-1)</f>
        <v>0</v>
      </c>
      <c r="H2372" s="0" t="n">
        <f aca="false">IF(AND(ISBLANK(B2371),NOT(ISBLANK(B2372))),1,-1)</f>
        <v>-1</v>
      </c>
      <c r="I2372" s="0" t="n">
        <f aca="false">IF(ISBLANK(B2370),IF(AND(B2371=B2372,NOT(ISBLANK(B2371)),NOT(ISBLANK(B2372))),1,-1),-1)</f>
        <v>-1</v>
      </c>
      <c r="J2372" s="0" t="n">
        <f aca="false">IF(MAX(G2372:I2372)&lt;0,IF(OR(B2372=B2371,B2371=B2370),1,-1),MAX(G2372:I2372))</f>
        <v>0</v>
      </c>
    </row>
    <row r="2373" customFormat="false" ht="13.8" hidden="false" customHeight="false" outlineLevel="0" collapsed="false">
      <c r="A2373" s="7" t="n">
        <f aca="false">MAX(G2373:J2373)</f>
        <v>0</v>
      </c>
      <c r="B2373" s="8"/>
      <c r="C2373" s="9" t="e">
        <f aca="false">INDEX(SupplierNomenclature!$E$3:$E$10000,MATCH(B2373,SupplierNomenclature!$I$3:$I$10000,0))</f>
        <v>#N/A</v>
      </c>
      <c r="D2373" s="6" t="n">
        <f aca="false">IF(ISBLANK(B2373), , IF(ISBLANK(B2372), D2371+1, D2372))</f>
        <v>0</v>
      </c>
      <c r="E2373" s="9" t="n">
        <f aca="false">IF(ISBLANK(B2373),,IF(OR(ISBLANK(B2372), B2372="Баркод"),1,E2372+1))</f>
        <v>0</v>
      </c>
      <c r="F2373" s="9" t="n">
        <f aca="false">IF(ISBLANK(B2374), E2373/2,)</f>
        <v>0</v>
      </c>
      <c r="G2373" s="0" t="n">
        <f aca="false">IF(ISBLANK(B2373),0,-1)</f>
        <v>0</v>
      </c>
      <c r="H2373" s="0" t="n">
        <f aca="false">IF(AND(ISBLANK(B2372),NOT(ISBLANK(B2373))),1,-1)</f>
        <v>-1</v>
      </c>
      <c r="I2373" s="0" t="n">
        <f aca="false">IF(ISBLANK(B2371),IF(AND(B2372=B2373,NOT(ISBLANK(B2372)),NOT(ISBLANK(B2373))),1,-1),-1)</f>
        <v>-1</v>
      </c>
      <c r="J2373" s="0" t="n">
        <f aca="false">IF(MAX(G2373:I2373)&lt;0,IF(OR(B2373=B2372,B2372=B2371),1,-1),MAX(G2373:I2373))</f>
        <v>0</v>
      </c>
    </row>
    <row r="2374" customFormat="false" ht="13.8" hidden="false" customHeight="false" outlineLevel="0" collapsed="false">
      <c r="A2374" s="7" t="n">
        <f aca="false">MAX(G2374:J2374)</f>
        <v>0</v>
      </c>
      <c r="B2374" s="8"/>
      <c r="C2374" s="9" t="e">
        <f aca="false">INDEX(SupplierNomenclature!$E$3:$E$10000,MATCH(B2374,SupplierNomenclature!$I$3:$I$10000,0))</f>
        <v>#N/A</v>
      </c>
      <c r="D2374" s="6" t="n">
        <f aca="false">IF(ISBLANK(B2374), , IF(ISBLANK(B2373), D2372+1, D2373))</f>
        <v>0</v>
      </c>
      <c r="E2374" s="9" t="n">
        <f aca="false">IF(ISBLANK(B2374),,IF(OR(ISBLANK(B2373), B2373="Баркод"),1,E2373+1))</f>
        <v>0</v>
      </c>
      <c r="F2374" s="9" t="n">
        <f aca="false">IF(ISBLANK(B2375), E2374/2,)</f>
        <v>0</v>
      </c>
      <c r="G2374" s="0" t="n">
        <f aca="false">IF(ISBLANK(B2374),0,-1)</f>
        <v>0</v>
      </c>
      <c r="H2374" s="0" t="n">
        <f aca="false">IF(AND(ISBLANK(B2373),NOT(ISBLANK(B2374))),1,-1)</f>
        <v>-1</v>
      </c>
      <c r="I2374" s="0" t="n">
        <f aca="false">IF(ISBLANK(B2372),IF(AND(B2373=B2374,NOT(ISBLANK(B2373)),NOT(ISBLANK(B2374))),1,-1),-1)</f>
        <v>-1</v>
      </c>
      <c r="J2374" s="0" t="n">
        <f aca="false">IF(MAX(G2374:I2374)&lt;0,IF(OR(B2374=B2373,B2373=B2372),1,-1),MAX(G2374:I2374))</f>
        <v>0</v>
      </c>
    </row>
    <row r="2375" customFormat="false" ht="13.8" hidden="false" customHeight="false" outlineLevel="0" collapsed="false">
      <c r="A2375" s="7" t="n">
        <f aca="false">MAX(G2375:J2375)</f>
        <v>0</v>
      </c>
      <c r="B2375" s="8"/>
      <c r="C2375" s="9" t="e">
        <f aca="false">INDEX(SupplierNomenclature!$E$3:$E$10000,MATCH(B2375,SupplierNomenclature!$I$3:$I$10000,0))</f>
        <v>#N/A</v>
      </c>
      <c r="D2375" s="6" t="n">
        <f aca="false">IF(ISBLANK(B2375), , IF(ISBLANK(B2374), D2373+1, D2374))</f>
        <v>0</v>
      </c>
      <c r="E2375" s="9" t="n">
        <f aca="false">IF(ISBLANK(B2375),,IF(OR(ISBLANK(B2374), B2374="Баркод"),1,E2374+1))</f>
        <v>0</v>
      </c>
      <c r="F2375" s="9" t="n">
        <f aca="false">IF(ISBLANK(B2376), E2375/2,)</f>
        <v>0</v>
      </c>
      <c r="G2375" s="0" t="n">
        <f aca="false">IF(ISBLANK(B2375),0,-1)</f>
        <v>0</v>
      </c>
      <c r="H2375" s="0" t="n">
        <f aca="false">IF(AND(ISBLANK(B2374),NOT(ISBLANK(B2375))),1,-1)</f>
        <v>-1</v>
      </c>
      <c r="I2375" s="0" t="n">
        <f aca="false">IF(ISBLANK(B2373),IF(AND(B2374=B2375,NOT(ISBLANK(B2374)),NOT(ISBLANK(B2375))),1,-1),-1)</f>
        <v>-1</v>
      </c>
      <c r="J2375" s="0" t="n">
        <f aca="false">IF(MAX(G2375:I2375)&lt;0,IF(OR(B2375=B2374,B2374=B2373),1,-1),MAX(G2375:I2375))</f>
        <v>0</v>
      </c>
    </row>
    <row r="2376" customFormat="false" ht="13.8" hidden="false" customHeight="false" outlineLevel="0" collapsed="false">
      <c r="A2376" s="7" t="n">
        <f aca="false">MAX(G2376:J2376)</f>
        <v>0</v>
      </c>
      <c r="B2376" s="8"/>
      <c r="C2376" s="9" t="e">
        <f aca="false">INDEX(SupplierNomenclature!$E$3:$E$10000,MATCH(B2376,SupplierNomenclature!$I$3:$I$10000,0))</f>
        <v>#N/A</v>
      </c>
      <c r="D2376" s="6" t="n">
        <f aca="false">IF(ISBLANK(B2376), , IF(ISBLANK(B2375), D2374+1, D2375))</f>
        <v>0</v>
      </c>
      <c r="E2376" s="9" t="n">
        <f aca="false">IF(ISBLANK(B2376),,IF(OR(ISBLANK(B2375), B2375="Баркод"),1,E2375+1))</f>
        <v>0</v>
      </c>
      <c r="F2376" s="9" t="n">
        <f aca="false">IF(ISBLANK(B2377), E2376/2,)</f>
        <v>0</v>
      </c>
      <c r="G2376" s="0" t="n">
        <f aca="false">IF(ISBLANK(B2376),0,-1)</f>
        <v>0</v>
      </c>
      <c r="H2376" s="0" t="n">
        <f aca="false">IF(AND(ISBLANK(B2375),NOT(ISBLANK(B2376))),1,-1)</f>
        <v>-1</v>
      </c>
      <c r="I2376" s="0" t="n">
        <f aca="false">IF(ISBLANK(B2374),IF(AND(B2375=B2376,NOT(ISBLANK(B2375)),NOT(ISBLANK(B2376))),1,-1),-1)</f>
        <v>-1</v>
      </c>
      <c r="J2376" s="0" t="n">
        <f aca="false">IF(MAX(G2376:I2376)&lt;0,IF(OR(B2376=B2375,B2375=B2374),1,-1),MAX(G2376:I2376))</f>
        <v>0</v>
      </c>
    </row>
    <row r="2377" customFormat="false" ht="13.8" hidden="false" customHeight="false" outlineLevel="0" collapsed="false">
      <c r="A2377" s="7" t="n">
        <f aca="false">MAX(G2377:J2377)</f>
        <v>0</v>
      </c>
      <c r="B2377" s="8"/>
      <c r="C2377" s="9" t="e">
        <f aca="false">INDEX(SupplierNomenclature!$E$3:$E$10000,MATCH(B2377,SupplierNomenclature!$I$3:$I$10000,0))</f>
        <v>#N/A</v>
      </c>
      <c r="D2377" s="6" t="n">
        <f aca="false">IF(ISBLANK(B2377), , IF(ISBLANK(B2376), D2375+1, D2376))</f>
        <v>0</v>
      </c>
      <c r="E2377" s="9" t="n">
        <f aca="false">IF(ISBLANK(B2377),,IF(OR(ISBLANK(B2376), B2376="Баркод"),1,E2376+1))</f>
        <v>0</v>
      </c>
      <c r="F2377" s="9" t="n">
        <f aca="false">IF(ISBLANK(B2378), E2377/2,)</f>
        <v>0</v>
      </c>
      <c r="G2377" s="0" t="n">
        <f aca="false">IF(ISBLANK(B2377),0,-1)</f>
        <v>0</v>
      </c>
      <c r="H2377" s="0" t="n">
        <f aca="false">IF(AND(ISBLANK(B2376),NOT(ISBLANK(B2377))),1,-1)</f>
        <v>-1</v>
      </c>
      <c r="I2377" s="0" t="n">
        <f aca="false">IF(ISBLANK(B2375),IF(AND(B2376=B2377,NOT(ISBLANK(B2376)),NOT(ISBLANK(B2377))),1,-1),-1)</f>
        <v>-1</v>
      </c>
      <c r="J2377" s="0" t="n">
        <f aca="false">IF(MAX(G2377:I2377)&lt;0,IF(OR(B2377=B2376,B2376=B2375),1,-1),MAX(G2377:I2377))</f>
        <v>0</v>
      </c>
    </row>
    <row r="2378" customFormat="false" ht="13.8" hidden="false" customHeight="false" outlineLevel="0" collapsed="false">
      <c r="A2378" s="7" t="n">
        <f aca="false">MAX(G2378:J2378)</f>
        <v>0</v>
      </c>
      <c r="B2378" s="8"/>
      <c r="C2378" s="9" t="e">
        <f aca="false">INDEX(SupplierNomenclature!$E$3:$E$10000,MATCH(B2378,SupplierNomenclature!$I$3:$I$10000,0))</f>
        <v>#N/A</v>
      </c>
      <c r="D2378" s="6" t="n">
        <f aca="false">IF(ISBLANK(B2378), , IF(ISBLANK(B2377), D2376+1, D2377))</f>
        <v>0</v>
      </c>
      <c r="E2378" s="9" t="n">
        <f aca="false">IF(ISBLANK(B2378),,IF(OR(ISBLANK(B2377), B2377="Баркод"),1,E2377+1))</f>
        <v>0</v>
      </c>
      <c r="F2378" s="9" t="n">
        <f aca="false">IF(ISBLANK(B2379), E2378/2,)</f>
        <v>0</v>
      </c>
      <c r="G2378" s="0" t="n">
        <f aca="false">IF(ISBLANK(B2378),0,-1)</f>
        <v>0</v>
      </c>
      <c r="H2378" s="0" t="n">
        <f aca="false">IF(AND(ISBLANK(B2377),NOT(ISBLANK(B2378))),1,-1)</f>
        <v>-1</v>
      </c>
      <c r="I2378" s="0" t="n">
        <f aca="false">IF(ISBLANK(B2376),IF(AND(B2377=B2378,NOT(ISBLANK(B2377)),NOT(ISBLANK(B2378))),1,-1),-1)</f>
        <v>-1</v>
      </c>
      <c r="J2378" s="0" t="n">
        <f aca="false">IF(MAX(G2378:I2378)&lt;0,IF(OR(B2378=B2377,B2377=B2376),1,-1),MAX(G2378:I2378))</f>
        <v>0</v>
      </c>
    </row>
    <row r="2379" customFormat="false" ht="13.8" hidden="false" customHeight="false" outlineLevel="0" collapsed="false">
      <c r="A2379" s="7" t="n">
        <f aca="false">MAX(G2379:J2379)</f>
        <v>0</v>
      </c>
      <c r="B2379" s="8"/>
      <c r="C2379" s="9" t="e">
        <f aca="false">INDEX(SupplierNomenclature!$E$3:$E$10000,MATCH(B2379,SupplierNomenclature!$I$3:$I$10000,0))</f>
        <v>#N/A</v>
      </c>
      <c r="D2379" s="6" t="n">
        <f aca="false">IF(ISBLANK(B2379), , IF(ISBLANK(B2378), D2377+1, D2378))</f>
        <v>0</v>
      </c>
      <c r="E2379" s="9" t="n">
        <f aca="false">IF(ISBLANK(B2379),,IF(OR(ISBLANK(B2378), B2378="Баркод"),1,E2378+1))</f>
        <v>0</v>
      </c>
      <c r="F2379" s="9" t="n">
        <f aca="false">IF(ISBLANK(B2380), E2379/2,)</f>
        <v>0</v>
      </c>
      <c r="G2379" s="0" t="n">
        <f aca="false">IF(ISBLANK(B2379),0,-1)</f>
        <v>0</v>
      </c>
      <c r="H2379" s="0" t="n">
        <f aca="false">IF(AND(ISBLANK(B2378),NOT(ISBLANK(B2379))),1,-1)</f>
        <v>-1</v>
      </c>
      <c r="I2379" s="0" t="n">
        <f aca="false">IF(ISBLANK(B2377),IF(AND(B2378=B2379,NOT(ISBLANK(B2378)),NOT(ISBLANK(B2379))),1,-1),-1)</f>
        <v>-1</v>
      </c>
      <c r="J2379" s="0" t="n">
        <f aca="false">IF(MAX(G2379:I2379)&lt;0,IF(OR(B2379=B2378,B2378=B2377),1,-1),MAX(G2379:I2379))</f>
        <v>0</v>
      </c>
    </row>
    <row r="2380" customFormat="false" ht="13.8" hidden="false" customHeight="false" outlineLevel="0" collapsed="false">
      <c r="A2380" s="7" t="n">
        <f aca="false">MAX(G2380:J2380)</f>
        <v>0</v>
      </c>
      <c r="B2380" s="8"/>
      <c r="C2380" s="9" t="e">
        <f aca="false">INDEX(SupplierNomenclature!$E$3:$E$10000,MATCH(B2380,SupplierNomenclature!$I$3:$I$10000,0))</f>
        <v>#N/A</v>
      </c>
      <c r="D2380" s="6" t="n">
        <f aca="false">IF(ISBLANK(B2380), , IF(ISBLANK(B2379), D2378+1, D2379))</f>
        <v>0</v>
      </c>
      <c r="E2380" s="9" t="n">
        <f aca="false">IF(ISBLANK(B2380),,IF(OR(ISBLANK(B2379), B2379="Баркод"),1,E2379+1))</f>
        <v>0</v>
      </c>
      <c r="F2380" s="9" t="n">
        <f aca="false">IF(ISBLANK(B2381), E2380/2,)</f>
        <v>0</v>
      </c>
      <c r="G2380" s="0" t="n">
        <f aca="false">IF(ISBLANK(B2380),0,-1)</f>
        <v>0</v>
      </c>
      <c r="H2380" s="0" t="n">
        <f aca="false">IF(AND(ISBLANK(B2379),NOT(ISBLANK(B2380))),1,-1)</f>
        <v>-1</v>
      </c>
      <c r="I2380" s="0" t="n">
        <f aca="false">IF(ISBLANK(B2378),IF(AND(B2379=B2380,NOT(ISBLANK(B2379)),NOT(ISBLANK(B2380))),1,-1),-1)</f>
        <v>-1</v>
      </c>
      <c r="J2380" s="0" t="n">
        <f aca="false">IF(MAX(G2380:I2380)&lt;0,IF(OR(B2380=B2379,B2379=B2378),1,-1),MAX(G2380:I2380))</f>
        <v>0</v>
      </c>
    </row>
    <row r="2381" customFormat="false" ht="13.8" hidden="false" customHeight="false" outlineLevel="0" collapsed="false">
      <c r="A2381" s="7" t="n">
        <f aca="false">MAX(G2381:J2381)</f>
        <v>0</v>
      </c>
      <c r="B2381" s="8"/>
      <c r="C2381" s="9" t="e">
        <f aca="false">INDEX(SupplierNomenclature!$E$3:$E$10000,MATCH(B2381,SupplierNomenclature!$I$3:$I$10000,0))</f>
        <v>#N/A</v>
      </c>
      <c r="D2381" s="6" t="n">
        <f aca="false">IF(ISBLANK(B2381), , IF(ISBLANK(B2380), D2379+1, D2380))</f>
        <v>0</v>
      </c>
      <c r="E2381" s="9" t="n">
        <f aca="false">IF(ISBLANK(B2381),,IF(OR(ISBLANK(B2380), B2380="Баркод"),1,E2380+1))</f>
        <v>0</v>
      </c>
      <c r="F2381" s="9" t="n">
        <f aca="false">IF(ISBLANK(B2382), E2381/2,)</f>
        <v>0</v>
      </c>
      <c r="G2381" s="0" t="n">
        <f aca="false">IF(ISBLANK(B2381),0,-1)</f>
        <v>0</v>
      </c>
      <c r="H2381" s="0" t="n">
        <f aca="false">IF(AND(ISBLANK(B2380),NOT(ISBLANK(B2381))),1,-1)</f>
        <v>-1</v>
      </c>
      <c r="I2381" s="0" t="n">
        <f aca="false">IF(ISBLANK(B2379),IF(AND(B2380=B2381,NOT(ISBLANK(B2380)),NOT(ISBLANK(B2381))),1,-1),-1)</f>
        <v>-1</v>
      </c>
      <c r="J2381" s="0" t="n">
        <f aca="false">IF(MAX(G2381:I2381)&lt;0,IF(OR(B2381=B2380,B2380=B2379),1,-1),MAX(G2381:I2381))</f>
        <v>0</v>
      </c>
    </row>
    <row r="2382" customFormat="false" ht="13.8" hidden="false" customHeight="false" outlineLevel="0" collapsed="false">
      <c r="A2382" s="7" t="n">
        <f aca="false">MAX(G2382:J2382)</f>
        <v>0</v>
      </c>
      <c r="B2382" s="8"/>
      <c r="C2382" s="9" t="e">
        <f aca="false">INDEX(SupplierNomenclature!$E$3:$E$10000,MATCH(B2382,SupplierNomenclature!$I$3:$I$10000,0))</f>
        <v>#N/A</v>
      </c>
      <c r="D2382" s="6" t="n">
        <f aca="false">IF(ISBLANK(B2382), , IF(ISBLANK(B2381), D2380+1, D2381))</f>
        <v>0</v>
      </c>
      <c r="E2382" s="9" t="n">
        <f aca="false">IF(ISBLANK(B2382),,IF(OR(ISBLANK(B2381), B2381="Баркод"),1,E2381+1))</f>
        <v>0</v>
      </c>
      <c r="F2382" s="9" t="n">
        <f aca="false">IF(ISBLANK(B2383), E2382/2,)</f>
        <v>0</v>
      </c>
      <c r="G2382" s="0" t="n">
        <f aca="false">IF(ISBLANK(B2382),0,-1)</f>
        <v>0</v>
      </c>
      <c r="H2382" s="0" t="n">
        <f aca="false">IF(AND(ISBLANK(B2381),NOT(ISBLANK(B2382))),1,-1)</f>
        <v>-1</v>
      </c>
      <c r="I2382" s="0" t="n">
        <f aca="false">IF(ISBLANK(B2380),IF(AND(B2381=B2382,NOT(ISBLANK(B2381)),NOT(ISBLANK(B2382))),1,-1),-1)</f>
        <v>-1</v>
      </c>
      <c r="J2382" s="0" t="n">
        <f aca="false">IF(MAX(G2382:I2382)&lt;0,IF(OR(B2382=B2381,B2381=B2380),1,-1),MAX(G2382:I2382))</f>
        <v>0</v>
      </c>
    </row>
    <row r="2383" customFormat="false" ht="13.8" hidden="false" customHeight="false" outlineLevel="0" collapsed="false">
      <c r="A2383" s="7" t="n">
        <f aca="false">MAX(G2383:J2383)</f>
        <v>0</v>
      </c>
      <c r="B2383" s="8"/>
      <c r="C2383" s="9" t="e">
        <f aca="false">INDEX(SupplierNomenclature!$E$3:$E$10000,MATCH(B2383,SupplierNomenclature!$I$3:$I$10000,0))</f>
        <v>#N/A</v>
      </c>
      <c r="D2383" s="6" t="n">
        <f aca="false">IF(ISBLANK(B2383), , IF(ISBLANK(B2382), D2381+1, D2382))</f>
        <v>0</v>
      </c>
      <c r="E2383" s="9" t="n">
        <f aca="false">IF(ISBLANK(B2383),,IF(OR(ISBLANK(B2382), B2382="Баркод"),1,E2382+1))</f>
        <v>0</v>
      </c>
      <c r="F2383" s="9" t="n">
        <f aca="false">IF(ISBLANK(B2384), E2383/2,)</f>
        <v>0</v>
      </c>
      <c r="G2383" s="0" t="n">
        <f aca="false">IF(ISBLANK(B2383),0,-1)</f>
        <v>0</v>
      </c>
      <c r="H2383" s="0" t="n">
        <f aca="false">IF(AND(ISBLANK(B2382),NOT(ISBLANK(B2383))),1,-1)</f>
        <v>-1</v>
      </c>
      <c r="I2383" s="0" t="n">
        <f aca="false">IF(ISBLANK(B2381),IF(AND(B2382=B2383,NOT(ISBLANK(B2382)),NOT(ISBLANK(B2383))),1,-1),-1)</f>
        <v>-1</v>
      </c>
      <c r="J2383" s="0" t="n">
        <f aca="false">IF(MAX(G2383:I2383)&lt;0,IF(OR(B2383=B2382,B2382=B2381),1,-1),MAX(G2383:I2383))</f>
        <v>0</v>
      </c>
    </row>
    <row r="2384" customFormat="false" ht="13.8" hidden="false" customHeight="false" outlineLevel="0" collapsed="false">
      <c r="A2384" s="7" t="n">
        <f aca="false">MAX(G2384:J2384)</f>
        <v>0</v>
      </c>
      <c r="B2384" s="8"/>
      <c r="C2384" s="9" t="e">
        <f aca="false">INDEX(SupplierNomenclature!$E$3:$E$10000,MATCH(B2384,SupplierNomenclature!$I$3:$I$10000,0))</f>
        <v>#N/A</v>
      </c>
      <c r="D2384" s="6" t="n">
        <f aca="false">IF(ISBLANK(B2384), , IF(ISBLANK(B2383), D2382+1, D2383))</f>
        <v>0</v>
      </c>
      <c r="E2384" s="9" t="n">
        <f aca="false">IF(ISBLANK(B2384),,IF(OR(ISBLANK(B2383), B2383="Баркод"),1,E2383+1))</f>
        <v>0</v>
      </c>
      <c r="F2384" s="9" t="n">
        <f aca="false">IF(ISBLANK(B2385), E2384/2,)</f>
        <v>0</v>
      </c>
      <c r="G2384" s="0" t="n">
        <f aca="false">IF(ISBLANK(B2384),0,-1)</f>
        <v>0</v>
      </c>
      <c r="H2384" s="0" t="n">
        <f aca="false">IF(AND(ISBLANK(B2383),NOT(ISBLANK(B2384))),1,-1)</f>
        <v>-1</v>
      </c>
      <c r="I2384" s="0" t="n">
        <f aca="false">IF(ISBLANK(B2382),IF(AND(B2383=B2384,NOT(ISBLANK(B2383)),NOT(ISBLANK(B2384))),1,-1),-1)</f>
        <v>-1</v>
      </c>
      <c r="J2384" s="0" t="n">
        <f aca="false">IF(MAX(G2384:I2384)&lt;0,IF(OR(B2384=B2383,B2383=B2382),1,-1),MAX(G2384:I2384))</f>
        <v>0</v>
      </c>
    </row>
    <row r="2385" customFormat="false" ht="13.8" hidden="false" customHeight="false" outlineLevel="0" collapsed="false">
      <c r="A2385" s="7" t="n">
        <f aca="false">MAX(G2385:J2385)</f>
        <v>0</v>
      </c>
      <c r="B2385" s="8"/>
      <c r="C2385" s="9" t="e">
        <f aca="false">INDEX(SupplierNomenclature!$E$3:$E$10000,MATCH(B2385,SupplierNomenclature!$I$3:$I$10000,0))</f>
        <v>#N/A</v>
      </c>
      <c r="D2385" s="6" t="n">
        <f aca="false">IF(ISBLANK(B2385), , IF(ISBLANK(B2384), D2383+1, D2384))</f>
        <v>0</v>
      </c>
      <c r="E2385" s="9" t="n">
        <f aca="false">IF(ISBLANK(B2385),,IF(OR(ISBLANK(B2384), B2384="Баркод"),1,E2384+1))</f>
        <v>0</v>
      </c>
      <c r="F2385" s="9" t="n">
        <f aca="false">IF(ISBLANK(B2386), E2385/2,)</f>
        <v>0</v>
      </c>
      <c r="G2385" s="0" t="n">
        <f aca="false">IF(ISBLANK(B2385),0,-1)</f>
        <v>0</v>
      </c>
      <c r="H2385" s="0" t="n">
        <f aca="false">IF(AND(ISBLANK(B2384),NOT(ISBLANK(B2385))),1,-1)</f>
        <v>-1</v>
      </c>
      <c r="I2385" s="0" t="n">
        <f aca="false">IF(ISBLANK(B2383),IF(AND(B2384=B2385,NOT(ISBLANK(B2384)),NOT(ISBLANK(B2385))),1,-1),-1)</f>
        <v>-1</v>
      </c>
      <c r="J2385" s="0" t="n">
        <f aca="false">IF(MAX(G2385:I2385)&lt;0,IF(OR(B2385=B2384,B2384=B2383),1,-1),MAX(G2385:I2385))</f>
        <v>0</v>
      </c>
    </row>
    <row r="2386" customFormat="false" ht="13.8" hidden="false" customHeight="false" outlineLevel="0" collapsed="false">
      <c r="A2386" s="7" t="n">
        <f aca="false">MAX(G2386:J2386)</f>
        <v>0</v>
      </c>
      <c r="B2386" s="8"/>
      <c r="C2386" s="9" t="e">
        <f aca="false">INDEX(SupplierNomenclature!$E$3:$E$10000,MATCH(B2386,SupplierNomenclature!$I$3:$I$10000,0))</f>
        <v>#N/A</v>
      </c>
      <c r="D2386" s="6" t="n">
        <f aca="false">IF(ISBLANK(B2386), , IF(ISBLANK(B2385), D2384+1, D2385))</f>
        <v>0</v>
      </c>
      <c r="E2386" s="9" t="n">
        <f aca="false">IF(ISBLANK(B2386),,IF(OR(ISBLANK(B2385), B2385="Баркод"),1,E2385+1))</f>
        <v>0</v>
      </c>
      <c r="F2386" s="9" t="n">
        <f aca="false">IF(ISBLANK(B2387), E2386/2,)</f>
        <v>0</v>
      </c>
      <c r="G2386" s="0" t="n">
        <f aca="false">IF(ISBLANK(B2386),0,-1)</f>
        <v>0</v>
      </c>
      <c r="H2386" s="0" t="n">
        <f aca="false">IF(AND(ISBLANK(B2385),NOT(ISBLANK(B2386))),1,-1)</f>
        <v>-1</v>
      </c>
      <c r="I2386" s="0" t="n">
        <f aca="false">IF(ISBLANK(B2384),IF(AND(B2385=B2386,NOT(ISBLANK(B2385)),NOT(ISBLANK(B2386))),1,-1),-1)</f>
        <v>-1</v>
      </c>
      <c r="J2386" s="0" t="n">
        <f aca="false">IF(MAX(G2386:I2386)&lt;0,IF(OR(B2386=B2385,B2385=B2384),1,-1),MAX(G2386:I2386))</f>
        <v>0</v>
      </c>
    </row>
    <row r="2387" customFormat="false" ht="13.8" hidden="false" customHeight="false" outlineLevel="0" collapsed="false">
      <c r="A2387" s="7" t="n">
        <f aca="false">MAX(G2387:J2387)</f>
        <v>0</v>
      </c>
      <c r="B2387" s="8"/>
      <c r="C2387" s="9" t="e">
        <f aca="false">INDEX(SupplierNomenclature!$E$3:$E$10000,MATCH(B2387,SupplierNomenclature!$I$3:$I$10000,0))</f>
        <v>#N/A</v>
      </c>
      <c r="D2387" s="6" t="n">
        <f aca="false">IF(ISBLANK(B2387), , IF(ISBLANK(B2386), D2385+1, D2386))</f>
        <v>0</v>
      </c>
      <c r="E2387" s="9" t="n">
        <f aca="false">IF(ISBLANK(B2387),,IF(OR(ISBLANK(B2386), B2386="Баркод"),1,E2386+1))</f>
        <v>0</v>
      </c>
      <c r="F2387" s="9" t="n">
        <f aca="false">IF(ISBLANK(B2388), E2387/2,)</f>
        <v>0</v>
      </c>
      <c r="G2387" s="0" t="n">
        <f aca="false">IF(ISBLANK(B2387),0,-1)</f>
        <v>0</v>
      </c>
      <c r="H2387" s="0" t="n">
        <f aca="false">IF(AND(ISBLANK(B2386),NOT(ISBLANK(B2387))),1,-1)</f>
        <v>-1</v>
      </c>
      <c r="I2387" s="0" t="n">
        <f aca="false">IF(ISBLANK(B2385),IF(AND(B2386=B2387,NOT(ISBLANK(B2386)),NOT(ISBLANK(B2387))),1,-1),-1)</f>
        <v>-1</v>
      </c>
      <c r="J2387" s="0" t="n">
        <f aca="false">IF(MAX(G2387:I2387)&lt;0,IF(OR(B2387=B2386,B2386=B2385),1,-1),MAX(G2387:I2387))</f>
        <v>0</v>
      </c>
    </row>
    <row r="2388" customFormat="false" ht="13.8" hidden="false" customHeight="false" outlineLevel="0" collapsed="false">
      <c r="A2388" s="7" t="n">
        <f aca="false">MAX(G2388:J2388)</f>
        <v>0</v>
      </c>
      <c r="B2388" s="8"/>
      <c r="C2388" s="9" t="e">
        <f aca="false">INDEX(SupplierNomenclature!$E$3:$E$10000,MATCH(B2388,SupplierNomenclature!$I$3:$I$10000,0))</f>
        <v>#N/A</v>
      </c>
      <c r="D2388" s="6" t="n">
        <f aca="false">IF(ISBLANK(B2388), , IF(ISBLANK(B2387), D2386+1, D2387))</f>
        <v>0</v>
      </c>
      <c r="E2388" s="9" t="n">
        <f aca="false">IF(ISBLANK(B2388),,IF(OR(ISBLANK(B2387), B2387="Баркод"),1,E2387+1))</f>
        <v>0</v>
      </c>
      <c r="F2388" s="9" t="n">
        <f aca="false">IF(ISBLANK(B2389), E2388/2,)</f>
        <v>0</v>
      </c>
      <c r="G2388" s="0" t="n">
        <f aca="false">IF(ISBLANK(B2388),0,-1)</f>
        <v>0</v>
      </c>
      <c r="H2388" s="0" t="n">
        <f aca="false">IF(AND(ISBLANK(B2387),NOT(ISBLANK(B2388))),1,-1)</f>
        <v>-1</v>
      </c>
      <c r="I2388" s="0" t="n">
        <f aca="false">IF(ISBLANK(B2386),IF(AND(B2387=B2388,NOT(ISBLANK(B2387)),NOT(ISBLANK(B2388))),1,-1),-1)</f>
        <v>-1</v>
      </c>
      <c r="J2388" s="0" t="n">
        <f aca="false">IF(MAX(G2388:I2388)&lt;0,IF(OR(B2388=B2387,B2387=B2386),1,-1),MAX(G2388:I2388))</f>
        <v>0</v>
      </c>
    </row>
    <row r="2389" customFormat="false" ht="13.8" hidden="false" customHeight="false" outlineLevel="0" collapsed="false">
      <c r="A2389" s="7" t="n">
        <f aca="false">MAX(G2389:J2389)</f>
        <v>0</v>
      </c>
      <c r="B2389" s="8"/>
      <c r="C2389" s="9" t="e">
        <f aca="false">INDEX(SupplierNomenclature!$E$3:$E$10000,MATCH(B2389,SupplierNomenclature!$I$3:$I$10000,0))</f>
        <v>#N/A</v>
      </c>
      <c r="D2389" s="6" t="n">
        <f aca="false">IF(ISBLANK(B2389), , IF(ISBLANK(B2388), D2387+1, D2388))</f>
        <v>0</v>
      </c>
      <c r="E2389" s="9" t="n">
        <f aca="false">IF(ISBLANK(B2389),,IF(OR(ISBLANK(B2388), B2388="Баркод"),1,E2388+1))</f>
        <v>0</v>
      </c>
      <c r="F2389" s="9" t="n">
        <f aca="false">IF(ISBLANK(B2390), E2389/2,)</f>
        <v>0</v>
      </c>
      <c r="G2389" s="0" t="n">
        <f aca="false">IF(ISBLANK(B2389),0,-1)</f>
        <v>0</v>
      </c>
      <c r="H2389" s="0" t="n">
        <f aca="false">IF(AND(ISBLANK(B2388),NOT(ISBLANK(B2389))),1,-1)</f>
        <v>-1</v>
      </c>
      <c r="I2389" s="0" t="n">
        <f aca="false">IF(ISBLANK(B2387),IF(AND(B2388=B2389,NOT(ISBLANK(B2388)),NOT(ISBLANK(B2389))),1,-1),-1)</f>
        <v>-1</v>
      </c>
      <c r="J2389" s="0" t="n">
        <f aca="false">IF(MAX(G2389:I2389)&lt;0,IF(OR(B2389=B2388,B2388=B2387),1,-1),MAX(G2389:I2389))</f>
        <v>0</v>
      </c>
    </row>
    <row r="2390" customFormat="false" ht="13.8" hidden="false" customHeight="false" outlineLevel="0" collapsed="false">
      <c r="A2390" s="7" t="n">
        <f aca="false">MAX(G2390:J2390)</f>
        <v>0</v>
      </c>
      <c r="B2390" s="8"/>
      <c r="C2390" s="9" t="e">
        <f aca="false">INDEX(SupplierNomenclature!$E$3:$E$10000,MATCH(B2390,SupplierNomenclature!$I$3:$I$10000,0))</f>
        <v>#N/A</v>
      </c>
      <c r="D2390" s="6" t="n">
        <f aca="false">IF(ISBLANK(B2390), , IF(ISBLANK(B2389), D2388+1, D2389))</f>
        <v>0</v>
      </c>
      <c r="E2390" s="9" t="n">
        <f aca="false">IF(ISBLANK(B2390),,IF(OR(ISBLANK(B2389), B2389="Баркод"),1,E2389+1))</f>
        <v>0</v>
      </c>
      <c r="F2390" s="9" t="n">
        <f aca="false">IF(ISBLANK(B2391), E2390/2,)</f>
        <v>0</v>
      </c>
      <c r="G2390" s="0" t="n">
        <f aca="false">IF(ISBLANK(B2390),0,-1)</f>
        <v>0</v>
      </c>
      <c r="H2390" s="0" t="n">
        <f aca="false">IF(AND(ISBLANK(B2389),NOT(ISBLANK(B2390))),1,-1)</f>
        <v>-1</v>
      </c>
      <c r="I2390" s="0" t="n">
        <f aca="false">IF(ISBLANK(B2388),IF(AND(B2389=B2390,NOT(ISBLANK(B2389)),NOT(ISBLANK(B2390))),1,-1),-1)</f>
        <v>-1</v>
      </c>
      <c r="J2390" s="0" t="n">
        <f aca="false">IF(MAX(G2390:I2390)&lt;0,IF(OR(B2390=B2389,B2389=B2388),1,-1),MAX(G2390:I2390))</f>
        <v>0</v>
      </c>
    </row>
    <row r="2391" customFormat="false" ht="13.8" hidden="false" customHeight="false" outlineLevel="0" collapsed="false">
      <c r="A2391" s="7" t="n">
        <f aca="false">MAX(G2391:J2391)</f>
        <v>0</v>
      </c>
      <c r="B2391" s="8"/>
      <c r="C2391" s="9" t="e">
        <f aca="false">INDEX(SupplierNomenclature!$E$3:$E$10000,MATCH(B2391,SupplierNomenclature!$I$3:$I$10000,0))</f>
        <v>#N/A</v>
      </c>
      <c r="D2391" s="6" t="n">
        <f aca="false">IF(ISBLANK(B2391), , IF(ISBLANK(B2390), D2389+1, D2390))</f>
        <v>0</v>
      </c>
      <c r="E2391" s="9" t="n">
        <f aca="false">IF(ISBLANK(B2391),,IF(OR(ISBLANK(B2390), B2390="Баркод"),1,E2390+1))</f>
        <v>0</v>
      </c>
      <c r="F2391" s="9" t="n">
        <f aca="false">IF(ISBLANK(B2392), E2391/2,)</f>
        <v>0</v>
      </c>
      <c r="G2391" s="0" t="n">
        <f aca="false">IF(ISBLANK(B2391),0,-1)</f>
        <v>0</v>
      </c>
      <c r="H2391" s="0" t="n">
        <f aca="false">IF(AND(ISBLANK(B2390),NOT(ISBLANK(B2391))),1,-1)</f>
        <v>-1</v>
      </c>
      <c r="I2391" s="0" t="n">
        <f aca="false">IF(ISBLANK(B2389),IF(AND(B2390=B2391,NOT(ISBLANK(B2390)),NOT(ISBLANK(B2391))),1,-1),-1)</f>
        <v>-1</v>
      </c>
      <c r="J2391" s="0" t="n">
        <f aca="false">IF(MAX(G2391:I2391)&lt;0,IF(OR(B2391=B2390,B2390=B2389),1,-1),MAX(G2391:I2391))</f>
        <v>0</v>
      </c>
    </row>
    <row r="2392" customFormat="false" ht="13.8" hidden="false" customHeight="false" outlineLevel="0" collapsed="false">
      <c r="A2392" s="7" t="n">
        <f aca="false">MAX(G2392:J2392)</f>
        <v>0</v>
      </c>
      <c r="B2392" s="8"/>
      <c r="C2392" s="9" t="e">
        <f aca="false">INDEX(SupplierNomenclature!$E$3:$E$10000,MATCH(B2392,SupplierNomenclature!$I$3:$I$10000,0))</f>
        <v>#N/A</v>
      </c>
      <c r="D2392" s="6" t="n">
        <f aca="false">IF(ISBLANK(B2392), , IF(ISBLANK(B2391), D2390+1, D2391))</f>
        <v>0</v>
      </c>
      <c r="E2392" s="9" t="n">
        <f aca="false">IF(ISBLANK(B2392),,IF(OR(ISBLANK(B2391), B2391="Баркод"),1,E2391+1))</f>
        <v>0</v>
      </c>
      <c r="F2392" s="9" t="n">
        <f aca="false">IF(ISBLANK(B2393), E2392/2,)</f>
        <v>0</v>
      </c>
      <c r="G2392" s="0" t="n">
        <f aca="false">IF(ISBLANK(B2392),0,-1)</f>
        <v>0</v>
      </c>
      <c r="H2392" s="0" t="n">
        <f aca="false">IF(AND(ISBLANK(B2391),NOT(ISBLANK(B2392))),1,-1)</f>
        <v>-1</v>
      </c>
      <c r="I2392" s="0" t="n">
        <f aca="false">IF(ISBLANK(B2390),IF(AND(B2391=B2392,NOT(ISBLANK(B2391)),NOT(ISBLANK(B2392))),1,-1),-1)</f>
        <v>-1</v>
      </c>
      <c r="J2392" s="0" t="n">
        <f aca="false">IF(MAX(G2392:I2392)&lt;0,IF(OR(B2392=B2391,B2391=B2390),1,-1),MAX(G2392:I2392))</f>
        <v>0</v>
      </c>
    </row>
    <row r="2393" customFormat="false" ht="13.8" hidden="false" customHeight="false" outlineLevel="0" collapsed="false">
      <c r="A2393" s="7" t="n">
        <f aca="false">MAX(G2393:J2393)</f>
        <v>0</v>
      </c>
      <c r="B2393" s="8"/>
      <c r="C2393" s="9" t="e">
        <f aca="false">INDEX(SupplierNomenclature!$E$3:$E$10000,MATCH(B2393,SupplierNomenclature!$I$3:$I$10000,0))</f>
        <v>#N/A</v>
      </c>
      <c r="D2393" s="6" t="n">
        <f aca="false">IF(ISBLANK(B2393), , IF(ISBLANK(B2392), D2391+1, D2392))</f>
        <v>0</v>
      </c>
      <c r="E2393" s="9" t="n">
        <f aca="false">IF(ISBLANK(B2393),,IF(OR(ISBLANK(B2392), B2392="Баркод"),1,E2392+1))</f>
        <v>0</v>
      </c>
      <c r="F2393" s="9" t="n">
        <f aca="false">IF(ISBLANK(B2394), E2393/2,)</f>
        <v>0</v>
      </c>
      <c r="G2393" s="0" t="n">
        <f aca="false">IF(ISBLANK(B2393),0,-1)</f>
        <v>0</v>
      </c>
      <c r="H2393" s="0" t="n">
        <f aca="false">IF(AND(ISBLANK(B2392),NOT(ISBLANK(B2393))),1,-1)</f>
        <v>-1</v>
      </c>
      <c r="I2393" s="0" t="n">
        <f aca="false">IF(ISBLANK(B2391),IF(AND(B2392=B2393,NOT(ISBLANK(B2392)),NOT(ISBLANK(B2393))),1,-1),-1)</f>
        <v>-1</v>
      </c>
      <c r="J2393" s="0" t="n">
        <f aca="false">IF(MAX(G2393:I2393)&lt;0,IF(OR(B2393=B2392,B2392=B2391),1,-1),MAX(G2393:I2393))</f>
        <v>0</v>
      </c>
    </row>
    <row r="2394" customFormat="false" ht="13.8" hidden="false" customHeight="false" outlineLevel="0" collapsed="false">
      <c r="A2394" s="7" t="n">
        <f aca="false">MAX(G2394:J2394)</f>
        <v>0</v>
      </c>
      <c r="B2394" s="8"/>
      <c r="C2394" s="9" t="e">
        <f aca="false">INDEX(SupplierNomenclature!$E$3:$E$10000,MATCH(B2394,SupplierNomenclature!$I$3:$I$10000,0))</f>
        <v>#N/A</v>
      </c>
      <c r="D2394" s="6" t="n">
        <f aca="false">IF(ISBLANK(B2394), , IF(ISBLANK(B2393), D2392+1, D2393))</f>
        <v>0</v>
      </c>
      <c r="E2394" s="9" t="n">
        <f aca="false">IF(ISBLANK(B2394),,IF(OR(ISBLANK(B2393), B2393="Баркод"),1,E2393+1))</f>
        <v>0</v>
      </c>
      <c r="F2394" s="9" t="n">
        <f aca="false">IF(ISBLANK(B2395), E2394/2,)</f>
        <v>0</v>
      </c>
      <c r="G2394" s="0" t="n">
        <f aca="false">IF(ISBLANK(B2394),0,-1)</f>
        <v>0</v>
      </c>
      <c r="H2394" s="0" t="n">
        <f aca="false">IF(AND(ISBLANK(B2393),NOT(ISBLANK(B2394))),1,-1)</f>
        <v>-1</v>
      </c>
      <c r="I2394" s="0" t="n">
        <f aca="false">IF(ISBLANK(B2392),IF(AND(B2393=B2394,NOT(ISBLANK(B2393)),NOT(ISBLANK(B2394))),1,-1),-1)</f>
        <v>-1</v>
      </c>
      <c r="J2394" s="0" t="n">
        <f aca="false">IF(MAX(G2394:I2394)&lt;0,IF(OR(B2394=B2393,B2393=B2392),1,-1),MAX(G2394:I2394))</f>
        <v>0</v>
      </c>
    </row>
    <row r="2395" customFormat="false" ht="13.8" hidden="false" customHeight="false" outlineLevel="0" collapsed="false">
      <c r="A2395" s="7" t="n">
        <f aca="false">MAX(G2395:J2395)</f>
        <v>0</v>
      </c>
      <c r="B2395" s="8"/>
      <c r="C2395" s="9" t="e">
        <f aca="false">INDEX(SupplierNomenclature!$E$3:$E$10000,MATCH(B2395,SupplierNomenclature!$I$3:$I$10000,0))</f>
        <v>#N/A</v>
      </c>
      <c r="D2395" s="6" t="n">
        <f aca="false">IF(ISBLANK(B2395), , IF(ISBLANK(B2394), D2393+1, D2394))</f>
        <v>0</v>
      </c>
      <c r="E2395" s="9" t="n">
        <f aca="false">IF(ISBLANK(B2395),,IF(OR(ISBLANK(B2394), B2394="Баркод"),1,E2394+1))</f>
        <v>0</v>
      </c>
      <c r="F2395" s="9" t="n">
        <f aca="false">IF(ISBLANK(B2396), E2395/2,)</f>
        <v>0</v>
      </c>
      <c r="G2395" s="0" t="n">
        <f aca="false">IF(ISBLANK(B2395),0,-1)</f>
        <v>0</v>
      </c>
      <c r="H2395" s="0" t="n">
        <f aca="false">IF(AND(ISBLANK(B2394),NOT(ISBLANK(B2395))),1,-1)</f>
        <v>-1</v>
      </c>
      <c r="I2395" s="0" t="n">
        <f aca="false">IF(ISBLANK(B2393),IF(AND(B2394=B2395,NOT(ISBLANK(B2394)),NOT(ISBLANK(B2395))),1,-1),-1)</f>
        <v>-1</v>
      </c>
      <c r="J2395" s="0" t="n">
        <f aca="false">IF(MAX(G2395:I2395)&lt;0,IF(OR(B2395=B2394,B2394=B2393),1,-1),MAX(G2395:I2395))</f>
        <v>0</v>
      </c>
    </row>
    <row r="2396" customFormat="false" ht="13.8" hidden="false" customHeight="false" outlineLevel="0" collapsed="false">
      <c r="A2396" s="7" t="n">
        <f aca="false">MAX(G2396:J2396)</f>
        <v>0</v>
      </c>
      <c r="B2396" s="8"/>
      <c r="C2396" s="9" t="e">
        <f aca="false">INDEX(SupplierNomenclature!$E$3:$E$10000,MATCH(B2396,SupplierNomenclature!$I$3:$I$10000,0))</f>
        <v>#N/A</v>
      </c>
      <c r="D2396" s="6" t="n">
        <f aca="false">IF(ISBLANK(B2396), , IF(ISBLANK(B2395), D2394+1, D2395))</f>
        <v>0</v>
      </c>
      <c r="E2396" s="9" t="n">
        <f aca="false">IF(ISBLANK(B2396),,IF(OR(ISBLANK(B2395), B2395="Баркод"),1,E2395+1))</f>
        <v>0</v>
      </c>
      <c r="F2396" s="9" t="n">
        <f aca="false">IF(ISBLANK(B2397), E2396/2,)</f>
        <v>0</v>
      </c>
      <c r="G2396" s="0" t="n">
        <f aca="false">IF(ISBLANK(B2396),0,-1)</f>
        <v>0</v>
      </c>
      <c r="H2396" s="0" t="n">
        <f aca="false">IF(AND(ISBLANK(B2395),NOT(ISBLANK(B2396))),1,-1)</f>
        <v>-1</v>
      </c>
      <c r="I2396" s="0" t="n">
        <f aca="false">IF(ISBLANK(B2394),IF(AND(B2395=B2396,NOT(ISBLANK(B2395)),NOT(ISBLANK(B2396))),1,-1),-1)</f>
        <v>-1</v>
      </c>
      <c r="J2396" s="0" t="n">
        <f aca="false">IF(MAX(G2396:I2396)&lt;0,IF(OR(B2396=B2395,B2395=B2394),1,-1),MAX(G2396:I2396))</f>
        <v>0</v>
      </c>
    </row>
    <row r="2397" customFormat="false" ht="13.8" hidden="false" customHeight="false" outlineLevel="0" collapsed="false">
      <c r="A2397" s="7" t="n">
        <f aca="false">MAX(G2397:J2397)</f>
        <v>0</v>
      </c>
      <c r="B2397" s="8"/>
      <c r="C2397" s="9" t="e">
        <f aca="false">INDEX(SupplierNomenclature!$E$3:$E$10000,MATCH(B2397,SupplierNomenclature!$I$3:$I$10000,0))</f>
        <v>#N/A</v>
      </c>
      <c r="D2397" s="6" t="n">
        <f aca="false">IF(ISBLANK(B2397), , IF(ISBLANK(B2396), D2395+1, D2396))</f>
        <v>0</v>
      </c>
      <c r="E2397" s="9" t="n">
        <f aca="false">IF(ISBLANK(B2397),,IF(OR(ISBLANK(B2396), B2396="Баркод"),1,E2396+1))</f>
        <v>0</v>
      </c>
      <c r="F2397" s="9" t="n">
        <f aca="false">IF(ISBLANK(B2398), E2397/2,)</f>
        <v>0</v>
      </c>
      <c r="G2397" s="0" t="n">
        <f aca="false">IF(ISBLANK(B2397),0,-1)</f>
        <v>0</v>
      </c>
      <c r="H2397" s="0" t="n">
        <f aca="false">IF(AND(ISBLANK(B2396),NOT(ISBLANK(B2397))),1,-1)</f>
        <v>-1</v>
      </c>
      <c r="I2397" s="0" t="n">
        <f aca="false">IF(ISBLANK(B2395),IF(AND(B2396=B2397,NOT(ISBLANK(B2396)),NOT(ISBLANK(B2397))),1,-1),-1)</f>
        <v>-1</v>
      </c>
      <c r="J2397" s="0" t="n">
        <f aca="false">IF(MAX(G2397:I2397)&lt;0,IF(OR(B2397=B2396,B2396=B2395),1,-1),MAX(G2397:I2397))</f>
        <v>0</v>
      </c>
    </row>
    <row r="2398" customFormat="false" ht="13.8" hidden="false" customHeight="false" outlineLevel="0" collapsed="false">
      <c r="A2398" s="7" t="n">
        <f aca="false">MAX(G2398:J2398)</f>
        <v>0</v>
      </c>
      <c r="B2398" s="8"/>
      <c r="C2398" s="9" t="e">
        <f aca="false">INDEX(SupplierNomenclature!$E$3:$E$10000,MATCH(B2398,SupplierNomenclature!$I$3:$I$10000,0))</f>
        <v>#N/A</v>
      </c>
      <c r="D2398" s="6" t="n">
        <f aca="false">IF(ISBLANK(B2398), , IF(ISBLANK(B2397), D2396+1, D2397))</f>
        <v>0</v>
      </c>
      <c r="E2398" s="9" t="n">
        <f aca="false">IF(ISBLANK(B2398),,IF(OR(ISBLANK(B2397), B2397="Баркод"),1,E2397+1))</f>
        <v>0</v>
      </c>
      <c r="F2398" s="9" t="n">
        <f aca="false">IF(ISBLANK(B2399), E2398/2,)</f>
        <v>0</v>
      </c>
      <c r="G2398" s="0" t="n">
        <f aca="false">IF(ISBLANK(B2398),0,-1)</f>
        <v>0</v>
      </c>
      <c r="H2398" s="0" t="n">
        <f aca="false">IF(AND(ISBLANK(B2397),NOT(ISBLANK(B2398))),1,-1)</f>
        <v>-1</v>
      </c>
      <c r="I2398" s="0" t="n">
        <f aca="false">IF(ISBLANK(B2396),IF(AND(B2397=B2398,NOT(ISBLANK(B2397)),NOT(ISBLANK(B2398))),1,-1),-1)</f>
        <v>-1</v>
      </c>
      <c r="J2398" s="0" t="n">
        <f aca="false">IF(MAX(G2398:I2398)&lt;0,IF(OR(B2398=B2397,B2397=B2396),1,-1),MAX(G2398:I2398))</f>
        <v>0</v>
      </c>
    </row>
    <row r="2399" customFormat="false" ht="13.8" hidden="false" customHeight="false" outlineLevel="0" collapsed="false">
      <c r="A2399" s="7" t="n">
        <f aca="false">MAX(G2399:J2399)</f>
        <v>0</v>
      </c>
      <c r="B2399" s="8"/>
      <c r="C2399" s="9" t="e">
        <f aca="false">INDEX(SupplierNomenclature!$E$3:$E$10000,MATCH(B2399,SupplierNomenclature!$I$3:$I$10000,0))</f>
        <v>#N/A</v>
      </c>
      <c r="D2399" s="6" t="n">
        <f aca="false">IF(ISBLANK(B2399), , IF(ISBLANK(B2398), D2397+1, D2398))</f>
        <v>0</v>
      </c>
      <c r="E2399" s="9" t="n">
        <f aca="false">IF(ISBLANK(B2399),,IF(OR(ISBLANK(B2398), B2398="Баркод"),1,E2398+1))</f>
        <v>0</v>
      </c>
      <c r="F2399" s="9" t="n">
        <f aca="false">IF(ISBLANK(B2400), E2399/2,)</f>
        <v>0</v>
      </c>
      <c r="G2399" s="0" t="n">
        <f aca="false">IF(ISBLANK(B2399),0,-1)</f>
        <v>0</v>
      </c>
      <c r="H2399" s="0" t="n">
        <f aca="false">IF(AND(ISBLANK(B2398),NOT(ISBLANK(B2399))),1,-1)</f>
        <v>-1</v>
      </c>
      <c r="I2399" s="0" t="n">
        <f aca="false">IF(ISBLANK(B2397),IF(AND(B2398=B2399,NOT(ISBLANK(B2398)),NOT(ISBLANK(B2399))),1,-1),-1)</f>
        <v>-1</v>
      </c>
      <c r="J2399" s="0" t="n">
        <f aca="false">IF(MAX(G2399:I2399)&lt;0,IF(OR(B2399=B2398,B2398=B2397),1,-1),MAX(G2399:I2399))</f>
        <v>0</v>
      </c>
    </row>
    <row r="2400" customFormat="false" ht="13.8" hidden="false" customHeight="false" outlineLevel="0" collapsed="false">
      <c r="A2400" s="7" t="n">
        <f aca="false">MAX(G2400:J2400)</f>
        <v>0</v>
      </c>
      <c r="B2400" s="8"/>
      <c r="C2400" s="9" t="e">
        <f aca="false">INDEX(SupplierNomenclature!$E$3:$E$10000,MATCH(B2400,SupplierNomenclature!$I$3:$I$10000,0))</f>
        <v>#N/A</v>
      </c>
      <c r="D2400" s="6" t="n">
        <f aca="false">IF(ISBLANK(B2400), , IF(ISBLANK(B2399), D2398+1, D2399))</f>
        <v>0</v>
      </c>
      <c r="E2400" s="9" t="n">
        <f aca="false">IF(ISBLANK(B2400),,IF(OR(ISBLANK(B2399), B2399="Баркод"),1,E2399+1))</f>
        <v>0</v>
      </c>
      <c r="F2400" s="9" t="n">
        <f aca="false">IF(ISBLANK(B2401), E2400/2,)</f>
        <v>0</v>
      </c>
      <c r="G2400" s="0" t="n">
        <f aca="false">IF(ISBLANK(B2400),0,-1)</f>
        <v>0</v>
      </c>
      <c r="H2400" s="0" t="n">
        <f aca="false">IF(AND(ISBLANK(B2399),NOT(ISBLANK(B2400))),1,-1)</f>
        <v>-1</v>
      </c>
      <c r="I2400" s="0" t="n">
        <f aca="false">IF(ISBLANK(B2398),IF(AND(B2399=B2400,NOT(ISBLANK(B2399)),NOT(ISBLANK(B2400))),1,-1),-1)</f>
        <v>-1</v>
      </c>
      <c r="J2400" s="0" t="n">
        <f aca="false">IF(MAX(G2400:I2400)&lt;0,IF(OR(B2400=B2399,B2399=B2398),1,-1),MAX(G2400:I2400))</f>
        <v>0</v>
      </c>
    </row>
    <row r="2401" customFormat="false" ht="13.8" hidden="false" customHeight="false" outlineLevel="0" collapsed="false">
      <c r="A2401" s="7" t="n">
        <f aca="false">MAX(G2401:J2401)</f>
        <v>0</v>
      </c>
      <c r="B2401" s="8"/>
      <c r="C2401" s="9" t="e">
        <f aca="false">INDEX(SupplierNomenclature!$E$3:$E$10000,MATCH(B2401,SupplierNomenclature!$I$3:$I$10000,0))</f>
        <v>#N/A</v>
      </c>
      <c r="D2401" s="6" t="n">
        <f aca="false">IF(ISBLANK(B2401), , IF(ISBLANK(B2400), D2399+1, D2400))</f>
        <v>0</v>
      </c>
      <c r="E2401" s="9" t="n">
        <f aca="false">IF(ISBLANK(B2401),,IF(OR(ISBLANK(B2400), B2400="Баркод"),1,E2400+1))</f>
        <v>0</v>
      </c>
      <c r="F2401" s="9" t="n">
        <f aca="false">IF(ISBLANK(B2402), E2401/2,)</f>
        <v>0</v>
      </c>
      <c r="G2401" s="0" t="n">
        <f aca="false">IF(ISBLANK(B2401),0,-1)</f>
        <v>0</v>
      </c>
      <c r="H2401" s="0" t="n">
        <f aca="false">IF(AND(ISBLANK(B2400),NOT(ISBLANK(B2401))),1,-1)</f>
        <v>-1</v>
      </c>
      <c r="I2401" s="0" t="n">
        <f aca="false">IF(ISBLANK(B2399),IF(AND(B2400=B2401,NOT(ISBLANK(B2400)),NOT(ISBLANK(B2401))),1,-1),-1)</f>
        <v>-1</v>
      </c>
      <c r="J2401" s="0" t="n">
        <f aca="false">IF(MAX(G2401:I2401)&lt;0,IF(OR(B2401=B2400,B2400=B2399),1,-1),MAX(G2401:I2401))</f>
        <v>0</v>
      </c>
    </row>
    <row r="2402" customFormat="false" ht="13.8" hidden="false" customHeight="false" outlineLevel="0" collapsed="false">
      <c r="A2402" s="7" t="n">
        <f aca="false">MAX(G2402:J2402)</f>
        <v>0</v>
      </c>
      <c r="B2402" s="8"/>
      <c r="C2402" s="9" t="e">
        <f aca="false">INDEX(SupplierNomenclature!$E$3:$E$10000,MATCH(B2402,SupplierNomenclature!$I$3:$I$10000,0))</f>
        <v>#N/A</v>
      </c>
      <c r="D2402" s="6" t="n">
        <f aca="false">IF(ISBLANK(B2402), , IF(ISBLANK(B2401), D2400+1, D2401))</f>
        <v>0</v>
      </c>
      <c r="E2402" s="9" t="n">
        <f aca="false">IF(ISBLANK(B2402),,IF(OR(ISBLANK(B2401), B2401="Баркод"),1,E2401+1))</f>
        <v>0</v>
      </c>
      <c r="F2402" s="9" t="n">
        <f aca="false">IF(ISBLANK(B2403), E2402/2,)</f>
        <v>0</v>
      </c>
      <c r="G2402" s="0" t="n">
        <f aca="false">IF(ISBLANK(B2402),0,-1)</f>
        <v>0</v>
      </c>
      <c r="H2402" s="0" t="n">
        <f aca="false">IF(AND(ISBLANK(B2401),NOT(ISBLANK(B2402))),1,-1)</f>
        <v>-1</v>
      </c>
      <c r="I2402" s="0" t="n">
        <f aca="false">IF(ISBLANK(B2400),IF(AND(B2401=B2402,NOT(ISBLANK(B2401)),NOT(ISBLANK(B2402))),1,-1),-1)</f>
        <v>-1</v>
      </c>
      <c r="J2402" s="0" t="n">
        <f aca="false">IF(MAX(G2402:I2402)&lt;0,IF(OR(B2402=B2401,B2401=B2400),1,-1),MAX(G2402:I2402))</f>
        <v>0</v>
      </c>
    </row>
    <row r="2403" customFormat="false" ht="13.8" hidden="false" customHeight="false" outlineLevel="0" collapsed="false">
      <c r="A2403" s="7" t="n">
        <f aca="false">MAX(G2403:J2403)</f>
        <v>0</v>
      </c>
      <c r="B2403" s="8"/>
      <c r="C2403" s="9" t="e">
        <f aca="false">INDEX(SupplierNomenclature!$E$3:$E$10000,MATCH(B2403,SupplierNomenclature!$I$3:$I$10000,0))</f>
        <v>#N/A</v>
      </c>
      <c r="D2403" s="6" t="n">
        <f aca="false">IF(ISBLANK(B2403), , IF(ISBLANK(B2402), D2401+1, D2402))</f>
        <v>0</v>
      </c>
      <c r="E2403" s="9" t="n">
        <f aca="false">IF(ISBLANK(B2403),,IF(OR(ISBLANK(B2402), B2402="Баркод"),1,E2402+1))</f>
        <v>0</v>
      </c>
      <c r="F2403" s="9" t="n">
        <f aca="false">IF(ISBLANK(B2404), E2403/2,)</f>
        <v>0</v>
      </c>
      <c r="G2403" s="0" t="n">
        <f aca="false">IF(ISBLANK(B2403),0,-1)</f>
        <v>0</v>
      </c>
      <c r="H2403" s="0" t="n">
        <f aca="false">IF(AND(ISBLANK(B2402),NOT(ISBLANK(B2403))),1,-1)</f>
        <v>-1</v>
      </c>
      <c r="I2403" s="0" t="n">
        <f aca="false">IF(ISBLANK(B2401),IF(AND(B2402=B2403,NOT(ISBLANK(B2402)),NOT(ISBLANK(B2403))),1,-1),-1)</f>
        <v>-1</v>
      </c>
      <c r="J2403" s="0" t="n">
        <f aca="false">IF(MAX(G2403:I2403)&lt;0,IF(OR(B2403=B2402,B2402=B2401),1,-1),MAX(G2403:I2403))</f>
        <v>0</v>
      </c>
    </row>
    <row r="2404" customFormat="false" ht="13.8" hidden="false" customHeight="false" outlineLevel="0" collapsed="false">
      <c r="A2404" s="7" t="n">
        <f aca="false">MAX(G2404:J2404)</f>
        <v>0</v>
      </c>
      <c r="B2404" s="8"/>
      <c r="C2404" s="9" t="e">
        <f aca="false">INDEX(SupplierNomenclature!$E$3:$E$10000,MATCH(B2404,SupplierNomenclature!$I$3:$I$10000,0))</f>
        <v>#N/A</v>
      </c>
      <c r="D2404" s="6" t="n">
        <f aca="false">IF(ISBLANK(B2404), , IF(ISBLANK(B2403), D2402+1, D2403))</f>
        <v>0</v>
      </c>
      <c r="E2404" s="9" t="n">
        <f aca="false">IF(ISBLANK(B2404),,IF(OR(ISBLANK(B2403), B2403="Баркод"),1,E2403+1))</f>
        <v>0</v>
      </c>
      <c r="F2404" s="9" t="n">
        <f aca="false">IF(ISBLANK(B2405), E2404/2,)</f>
        <v>0</v>
      </c>
      <c r="G2404" s="0" t="n">
        <f aca="false">IF(ISBLANK(B2404),0,-1)</f>
        <v>0</v>
      </c>
      <c r="H2404" s="0" t="n">
        <f aca="false">IF(AND(ISBLANK(B2403),NOT(ISBLANK(B2404))),1,-1)</f>
        <v>-1</v>
      </c>
      <c r="I2404" s="0" t="n">
        <f aca="false">IF(ISBLANK(B2402),IF(AND(B2403=B2404,NOT(ISBLANK(B2403)),NOT(ISBLANK(B2404))),1,-1),-1)</f>
        <v>-1</v>
      </c>
      <c r="J2404" s="0" t="n">
        <f aca="false">IF(MAX(G2404:I2404)&lt;0,IF(OR(B2404=B2403,B2403=B2402),1,-1),MAX(G2404:I2404))</f>
        <v>0</v>
      </c>
    </row>
    <row r="2405" customFormat="false" ht="13.8" hidden="false" customHeight="false" outlineLevel="0" collapsed="false">
      <c r="A2405" s="7" t="n">
        <f aca="false">MAX(G2405:J2405)</f>
        <v>0</v>
      </c>
      <c r="B2405" s="8"/>
      <c r="C2405" s="9" t="e">
        <f aca="false">INDEX(SupplierNomenclature!$E$3:$E$10000,MATCH(B2405,SupplierNomenclature!$I$3:$I$10000,0))</f>
        <v>#N/A</v>
      </c>
      <c r="D2405" s="6" t="n">
        <f aca="false">IF(ISBLANK(B2405), , IF(ISBLANK(B2404), D2403+1, D2404))</f>
        <v>0</v>
      </c>
      <c r="E2405" s="9" t="n">
        <f aca="false">IF(ISBLANK(B2405),,IF(OR(ISBLANK(B2404), B2404="Баркод"),1,E2404+1))</f>
        <v>0</v>
      </c>
      <c r="F2405" s="9" t="n">
        <f aca="false">IF(ISBLANK(B2406), E2405/2,)</f>
        <v>0</v>
      </c>
      <c r="G2405" s="0" t="n">
        <f aca="false">IF(ISBLANK(B2405),0,-1)</f>
        <v>0</v>
      </c>
      <c r="H2405" s="0" t="n">
        <f aca="false">IF(AND(ISBLANK(B2404),NOT(ISBLANK(B2405))),1,-1)</f>
        <v>-1</v>
      </c>
      <c r="I2405" s="0" t="n">
        <f aca="false">IF(ISBLANK(B2403),IF(AND(B2404=B2405,NOT(ISBLANK(B2404)),NOT(ISBLANK(B2405))),1,-1),-1)</f>
        <v>-1</v>
      </c>
      <c r="J2405" s="0" t="n">
        <f aca="false">IF(MAX(G2405:I2405)&lt;0,IF(OR(B2405=B2404,B2404=B2403),1,-1),MAX(G2405:I2405))</f>
        <v>0</v>
      </c>
    </row>
    <row r="2406" customFormat="false" ht="13.8" hidden="false" customHeight="false" outlineLevel="0" collapsed="false">
      <c r="A2406" s="7" t="n">
        <f aca="false">MAX(G2406:J2406)</f>
        <v>0</v>
      </c>
      <c r="B2406" s="8"/>
      <c r="C2406" s="9" t="e">
        <f aca="false">INDEX(SupplierNomenclature!$E$3:$E$10000,MATCH(B2406,SupplierNomenclature!$I$3:$I$10000,0))</f>
        <v>#N/A</v>
      </c>
      <c r="D2406" s="6" t="n">
        <f aca="false">IF(ISBLANK(B2406), , IF(ISBLANK(B2405), D2404+1, D2405))</f>
        <v>0</v>
      </c>
      <c r="E2406" s="9" t="n">
        <f aca="false">IF(ISBLANK(B2406),,IF(OR(ISBLANK(B2405), B2405="Баркод"),1,E2405+1))</f>
        <v>0</v>
      </c>
      <c r="F2406" s="9" t="n">
        <f aca="false">IF(ISBLANK(B2407), E2406/2,)</f>
        <v>0</v>
      </c>
      <c r="G2406" s="0" t="n">
        <f aca="false">IF(ISBLANK(B2406),0,-1)</f>
        <v>0</v>
      </c>
      <c r="H2406" s="0" t="n">
        <f aca="false">IF(AND(ISBLANK(B2405),NOT(ISBLANK(B2406))),1,-1)</f>
        <v>-1</v>
      </c>
      <c r="I2406" s="0" t="n">
        <f aca="false">IF(ISBLANK(B2404),IF(AND(B2405=B2406,NOT(ISBLANK(B2405)),NOT(ISBLANK(B2406))),1,-1),-1)</f>
        <v>-1</v>
      </c>
      <c r="J2406" s="0" t="n">
        <f aca="false">IF(MAX(G2406:I2406)&lt;0,IF(OR(B2406=B2405,B2405=B2404),1,-1),MAX(G2406:I2406))</f>
        <v>0</v>
      </c>
    </row>
    <row r="2407" customFormat="false" ht="13.8" hidden="false" customHeight="false" outlineLevel="0" collapsed="false">
      <c r="A2407" s="7" t="n">
        <f aca="false">MAX(G2407:J2407)</f>
        <v>0</v>
      </c>
      <c r="B2407" s="8"/>
      <c r="C2407" s="9" t="e">
        <f aca="false">INDEX(SupplierNomenclature!$E$3:$E$10000,MATCH(B2407,SupplierNomenclature!$I$3:$I$10000,0))</f>
        <v>#N/A</v>
      </c>
      <c r="D2407" s="6" t="n">
        <f aca="false">IF(ISBLANK(B2407), , IF(ISBLANK(B2406), D2405+1, D2406))</f>
        <v>0</v>
      </c>
      <c r="E2407" s="9" t="n">
        <f aca="false">IF(ISBLANK(B2407),,IF(OR(ISBLANK(B2406), B2406="Баркод"),1,E2406+1))</f>
        <v>0</v>
      </c>
      <c r="F2407" s="9" t="n">
        <f aca="false">IF(ISBLANK(B2408), E2407/2,)</f>
        <v>0</v>
      </c>
      <c r="G2407" s="0" t="n">
        <f aca="false">IF(ISBLANK(B2407),0,-1)</f>
        <v>0</v>
      </c>
      <c r="H2407" s="0" t="n">
        <f aca="false">IF(AND(ISBLANK(B2406),NOT(ISBLANK(B2407))),1,-1)</f>
        <v>-1</v>
      </c>
      <c r="I2407" s="0" t="n">
        <f aca="false">IF(ISBLANK(B2405),IF(AND(B2406=B2407,NOT(ISBLANK(B2406)),NOT(ISBLANK(B2407))),1,-1),-1)</f>
        <v>-1</v>
      </c>
      <c r="J2407" s="0" t="n">
        <f aca="false">IF(MAX(G2407:I2407)&lt;0,IF(OR(B2407=B2406,B2406=B2405),1,-1),MAX(G2407:I2407))</f>
        <v>0</v>
      </c>
    </row>
    <row r="2408" customFormat="false" ht="13.8" hidden="false" customHeight="false" outlineLevel="0" collapsed="false">
      <c r="A2408" s="7" t="n">
        <f aca="false">MAX(G2408:J2408)</f>
        <v>0</v>
      </c>
      <c r="B2408" s="8"/>
      <c r="C2408" s="9" t="e">
        <f aca="false">INDEX(SupplierNomenclature!$E$3:$E$10000,MATCH(B2408,SupplierNomenclature!$I$3:$I$10000,0))</f>
        <v>#N/A</v>
      </c>
      <c r="D2408" s="6" t="n">
        <f aca="false">IF(ISBLANK(B2408), , IF(ISBLANK(B2407), D2406+1, D2407))</f>
        <v>0</v>
      </c>
      <c r="E2408" s="9" t="n">
        <f aca="false">IF(ISBLANK(B2408),,IF(OR(ISBLANK(B2407), B2407="Баркод"),1,E2407+1))</f>
        <v>0</v>
      </c>
      <c r="F2408" s="9" t="n">
        <f aca="false">IF(ISBLANK(B2409), E2408/2,)</f>
        <v>0</v>
      </c>
      <c r="G2408" s="0" t="n">
        <f aca="false">IF(ISBLANK(B2408),0,-1)</f>
        <v>0</v>
      </c>
      <c r="H2408" s="0" t="n">
        <f aca="false">IF(AND(ISBLANK(B2407),NOT(ISBLANK(B2408))),1,-1)</f>
        <v>-1</v>
      </c>
      <c r="I2408" s="0" t="n">
        <f aca="false">IF(ISBLANK(B2406),IF(AND(B2407=B2408,NOT(ISBLANK(B2407)),NOT(ISBLANK(B2408))),1,-1),-1)</f>
        <v>-1</v>
      </c>
      <c r="J2408" s="0" t="n">
        <f aca="false">IF(MAX(G2408:I2408)&lt;0,IF(OR(B2408=B2407,B2407=B2406),1,-1),MAX(G2408:I2408))</f>
        <v>0</v>
      </c>
    </row>
    <row r="2409" customFormat="false" ht="13.8" hidden="false" customHeight="false" outlineLevel="0" collapsed="false">
      <c r="A2409" s="7" t="n">
        <f aca="false">MAX(G2409:J2409)</f>
        <v>0</v>
      </c>
      <c r="B2409" s="8"/>
      <c r="C2409" s="9" t="e">
        <f aca="false">INDEX(SupplierNomenclature!$E$3:$E$10000,MATCH(B2409,SupplierNomenclature!$I$3:$I$10000,0))</f>
        <v>#N/A</v>
      </c>
      <c r="D2409" s="6" t="n">
        <f aca="false">IF(ISBLANK(B2409), , IF(ISBLANK(B2408), D2407+1, D2408))</f>
        <v>0</v>
      </c>
      <c r="E2409" s="9" t="n">
        <f aca="false">IF(ISBLANK(B2409),,IF(OR(ISBLANK(B2408), B2408="Баркод"),1,E2408+1))</f>
        <v>0</v>
      </c>
      <c r="F2409" s="9" t="n">
        <f aca="false">IF(ISBLANK(B2410), E2409/2,)</f>
        <v>0</v>
      </c>
      <c r="G2409" s="0" t="n">
        <f aca="false">IF(ISBLANK(B2409),0,-1)</f>
        <v>0</v>
      </c>
      <c r="H2409" s="0" t="n">
        <f aca="false">IF(AND(ISBLANK(B2408),NOT(ISBLANK(B2409))),1,-1)</f>
        <v>-1</v>
      </c>
      <c r="I2409" s="0" t="n">
        <f aca="false">IF(ISBLANK(B2407),IF(AND(B2408=B2409,NOT(ISBLANK(B2408)),NOT(ISBLANK(B2409))),1,-1),-1)</f>
        <v>-1</v>
      </c>
      <c r="J2409" s="0" t="n">
        <f aca="false">IF(MAX(G2409:I2409)&lt;0,IF(OR(B2409=B2408,B2408=B2407),1,-1),MAX(G2409:I2409))</f>
        <v>0</v>
      </c>
    </row>
    <row r="2410" customFormat="false" ht="13.8" hidden="false" customHeight="false" outlineLevel="0" collapsed="false">
      <c r="A2410" s="7" t="n">
        <f aca="false">MAX(G2410:J2410)</f>
        <v>0</v>
      </c>
      <c r="B2410" s="8"/>
      <c r="C2410" s="9" t="e">
        <f aca="false">INDEX(SupplierNomenclature!$E$3:$E$10000,MATCH(B2410,SupplierNomenclature!$I$3:$I$10000,0))</f>
        <v>#N/A</v>
      </c>
      <c r="D2410" s="6" t="n">
        <f aca="false">IF(ISBLANK(B2410), , IF(ISBLANK(B2409), D2408+1, D2409))</f>
        <v>0</v>
      </c>
      <c r="E2410" s="9" t="n">
        <f aca="false">IF(ISBLANK(B2410),,IF(OR(ISBLANK(B2409), B2409="Баркод"),1,E2409+1))</f>
        <v>0</v>
      </c>
      <c r="F2410" s="9" t="n">
        <f aca="false">IF(ISBLANK(B2411), E2410/2,)</f>
        <v>0</v>
      </c>
      <c r="G2410" s="0" t="n">
        <f aca="false">IF(ISBLANK(B2410),0,-1)</f>
        <v>0</v>
      </c>
      <c r="H2410" s="0" t="n">
        <f aca="false">IF(AND(ISBLANK(B2409),NOT(ISBLANK(B2410))),1,-1)</f>
        <v>-1</v>
      </c>
      <c r="I2410" s="0" t="n">
        <f aca="false">IF(ISBLANK(B2408),IF(AND(B2409=B2410,NOT(ISBLANK(B2409)),NOT(ISBLANK(B2410))),1,-1),-1)</f>
        <v>-1</v>
      </c>
      <c r="J2410" s="0" t="n">
        <f aca="false">IF(MAX(G2410:I2410)&lt;0,IF(OR(B2410=B2409,B2409=B2408),1,-1),MAX(G2410:I2410))</f>
        <v>0</v>
      </c>
    </row>
    <row r="2411" customFormat="false" ht="13.8" hidden="false" customHeight="false" outlineLevel="0" collapsed="false">
      <c r="A2411" s="7" t="n">
        <f aca="false">MAX(G2411:J2411)</f>
        <v>0</v>
      </c>
      <c r="B2411" s="8"/>
      <c r="C2411" s="9" t="e">
        <f aca="false">INDEX(SupplierNomenclature!$E$3:$E$10000,MATCH(B2411,SupplierNomenclature!$I$3:$I$10000,0))</f>
        <v>#N/A</v>
      </c>
      <c r="D2411" s="6" t="n">
        <f aca="false">IF(ISBLANK(B2411), , IF(ISBLANK(B2410), D2409+1, D2410))</f>
        <v>0</v>
      </c>
      <c r="E2411" s="9" t="n">
        <f aca="false">IF(ISBLANK(B2411),,IF(OR(ISBLANK(B2410), B2410="Баркод"),1,E2410+1))</f>
        <v>0</v>
      </c>
      <c r="F2411" s="9" t="n">
        <f aca="false">IF(ISBLANK(B2412), E2411/2,)</f>
        <v>0</v>
      </c>
      <c r="G2411" s="0" t="n">
        <f aca="false">IF(ISBLANK(B2411),0,-1)</f>
        <v>0</v>
      </c>
      <c r="H2411" s="0" t="n">
        <f aca="false">IF(AND(ISBLANK(B2410),NOT(ISBLANK(B2411))),1,-1)</f>
        <v>-1</v>
      </c>
      <c r="I2411" s="0" t="n">
        <f aca="false">IF(ISBLANK(B2409),IF(AND(B2410=B2411,NOT(ISBLANK(B2410)),NOT(ISBLANK(B2411))),1,-1),-1)</f>
        <v>-1</v>
      </c>
      <c r="J2411" s="0" t="n">
        <f aca="false">IF(MAX(G2411:I2411)&lt;0,IF(OR(B2411=B2410,B2410=B2409),1,-1),MAX(G2411:I2411))</f>
        <v>0</v>
      </c>
    </row>
    <row r="2412" customFormat="false" ht="13.8" hidden="false" customHeight="false" outlineLevel="0" collapsed="false">
      <c r="A2412" s="7" t="n">
        <f aca="false">MAX(G2412:J2412)</f>
        <v>0</v>
      </c>
      <c r="B2412" s="8"/>
      <c r="C2412" s="9" t="e">
        <f aca="false">INDEX(SupplierNomenclature!$E$3:$E$10000,MATCH(B2412,SupplierNomenclature!$I$3:$I$10000,0))</f>
        <v>#N/A</v>
      </c>
      <c r="D2412" s="6" t="n">
        <f aca="false">IF(ISBLANK(B2412), , IF(ISBLANK(B2411), D2410+1, D2411))</f>
        <v>0</v>
      </c>
      <c r="E2412" s="9" t="n">
        <f aca="false">IF(ISBLANK(B2412),,IF(OR(ISBLANK(B2411), B2411="Баркод"),1,E2411+1))</f>
        <v>0</v>
      </c>
      <c r="F2412" s="9" t="n">
        <f aca="false">IF(ISBLANK(B2413), E2412/2,)</f>
        <v>0</v>
      </c>
      <c r="G2412" s="0" t="n">
        <f aca="false">IF(ISBLANK(B2412),0,-1)</f>
        <v>0</v>
      </c>
      <c r="H2412" s="0" t="n">
        <f aca="false">IF(AND(ISBLANK(B2411),NOT(ISBLANK(B2412))),1,-1)</f>
        <v>-1</v>
      </c>
      <c r="I2412" s="0" t="n">
        <f aca="false">IF(ISBLANK(B2410),IF(AND(B2411=B2412,NOT(ISBLANK(B2411)),NOT(ISBLANK(B2412))),1,-1),-1)</f>
        <v>-1</v>
      </c>
      <c r="J2412" s="0" t="n">
        <f aca="false">IF(MAX(G2412:I2412)&lt;0,IF(OR(B2412=B2411,B2411=B2410),1,-1),MAX(G2412:I2412))</f>
        <v>0</v>
      </c>
    </row>
    <row r="2413" customFormat="false" ht="13.8" hidden="false" customHeight="false" outlineLevel="0" collapsed="false">
      <c r="A2413" s="7" t="n">
        <f aca="false">MAX(G2413:J2413)</f>
        <v>0</v>
      </c>
      <c r="B2413" s="8"/>
      <c r="C2413" s="9" t="e">
        <f aca="false">INDEX(SupplierNomenclature!$E$3:$E$10000,MATCH(B2413,SupplierNomenclature!$I$3:$I$10000,0))</f>
        <v>#N/A</v>
      </c>
      <c r="D2413" s="6" t="n">
        <f aca="false">IF(ISBLANK(B2413), , IF(ISBLANK(B2412), D2411+1, D2412))</f>
        <v>0</v>
      </c>
      <c r="E2413" s="9" t="n">
        <f aca="false">IF(ISBLANK(B2413),,IF(OR(ISBLANK(B2412), B2412="Баркод"),1,E2412+1))</f>
        <v>0</v>
      </c>
      <c r="F2413" s="9" t="n">
        <f aca="false">IF(ISBLANK(B2414), E2413/2,)</f>
        <v>0</v>
      </c>
      <c r="G2413" s="0" t="n">
        <f aca="false">IF(ISBLANK(B2413),0,-1)</f>
        <v>0</v>
      </c>
      <c r="H2413" s="0" t="n">
        <f aca="false">IF(AND(ISBLANK(B2412),NOT(ISBLANK(B2413))),1,-1)</f>
        <v>-1</v>
      </c>
      <c r="I2413" s="0" t="n">
        <f aca="false">IF(ISBLANK(B2411),IF(AND(B2412=B2413,NOT(ISBLANK(B2412)),NOT(ISBLANK(B2413))),1,-1),-1)</f>
        <v>-1</v>
      </c>
      <c r="J2413" s="0" t="n">
        <f aca="false">IF(MAX(G2413:I2413)&lt;0,IF(OR(B2413=B2412,B2412=B2411),1,-1),MAX(G2413:I2413))</f>
        <v>0</v>
      </c>
    </row>
    <row r="2414" customFormat="false" ht="13.8" hidden="false" customHeight="false" outlineLevel="0" collapsed="false">
      <c r="A2414" s="7" t="n">
        <f aca="false">MAX(G2414:J2414)</f>
        <v>0</v>
      </c>
      <c r="B2414" s="8"/>
      <c r="C2414" s="9" t="e">
        <f aca="false">INDEX(SupplierNomenclature!$E$3:$E$10000,MATCH(B2414,SupplierNomenclature!$I$3:$I$10000,0))</f>
        <v>#N/A</v>
      </c>
      <c r="D2414" s="6" t="n">
        <f aca="false">IF(ISBLANK(B2414), , IF(ISBLANK(B2413), D2412+1, D2413))</f>
        <v>0</v>
      </c>
      <c r="E2414" s="9" t="n">
        <f aca="false">IF(ISBLANK(B2414),,IF(OR(ISBLANK(B2413), B2413="Баркод"),1,E2413+1))</f>
        <v>0</v>
      </c>
      <c r="F2414" s="9" t="n">
        <f aca="false">IF(ISBLANK(B2415), E2414/2,)</f>
        <v>0</v>
      </c>
      <c r="G2414" s="0" t="n">
        <f aca="false">IF(ISBLANK(B2414),0,-1)</f>
        <v>0</v>
      </c>
      <c r="H2414" s="0" t="n">
        <f aca="false">IF(AND(ISBLANK(B2413),NOT(ISBLANK(B2414))),1,-1)</f>
        <v>-1</v>
      </c>
      <c r="I2414" s="0" t="n">
        <f aca="false">IF(ISBLANK(B2412),IF(AND(B2413=B2414,NOT(ISBLANK(B2413)),NOT(ISBLANK(B2414))),1,-1),-1)</f>
        <v>-1</v>
      </c>
      <c r="J2414" s="0" t="n">
        <f aca="false">IF(MAX(G2414:I2414)&lt;0,IF(OR(B2414=B2413,B2413=B2412),1,-1),MAX(G2414:I2414))</f>
        <v>0</v>
      </c>
    </row>
    <row r="2415" customFormat="false" ht="13.8" hidden="false" customHeight="false" outlineLevel="0" collapsed="false">
      <c r="A2415" s="7" t="n">
        <f aca="false">MAX(G2415:J2415)</f>
        <v>0</v>
      </c>
      <c r="B2415" s="8"/>
      <c r="C2415" s="9" t="e">
        <f aca="false">INDEX(SupplierNomenclature!$E$3:$E$10000,MATCH(B2415,SupplierNomenclature!$I$3:$I$10000,0))</f>
        <v>#N/A</v>
      </c>
      <c r="D2415" s="6" t="n">
        <f aca="false">IF(ISBLANK(B2415), , IF(ISBLANK(B2414), D2413+1, D2414))</f>
        <v>0</v>
      </c>
      <c r="E2415" s="9" t="n">
        <f aca="false">IF(ISBLANK(B2415),,IF(OR(ISBLANK(B2414), B2414="Баркод"),1,E2414+1))</f>
        <v>0</v>
      </c>
      <c r="F2415" s="9" t="n">
        <f aca="false">IF(ISBLANK(B2416), E2415/2,)</f>
        <v>0</v>
      </c>
      <c r="G2415" s="0" t="n">
        <f aca="false">IF(ISBLANK(B2415),0,-1)</f>
        <v>0</v>
      </c>
      <c r="H2415" s="0" t="n">
        <f aca="false">IF(AND(ISBLANK(B2414),NOT(ISBLANK(B2415))),1,-1)</f>
        <v>-1</v>
      </c>
      <c r="I2415" s="0" t="n">
        <f aca="false">IF(ISBLANK(B2413),IF(AND(B2414=B2415,NOT(ISBLANK(B2414)),NOT(ISBLANK(B2415))),1,-1),-1)</f>
        <v>-1</v>
      </c>
      <c r="J2415" s="0" t="n">
        <f aca="false">IF(MAX(G2415:I2415)&lt;0,IF(OR(B2415=B2414,B2414=B2413),1,-1),MAX(G2415:I2415))</f>
        <v>0</v>
      </c>
    </row>
    <row r="2416" customFormat="false" ht="13.8" hidden="false" customHeight="false" outlineLevel="0" collapsed="false">
      <c r="A2416" s="7" t="n">
        <f aca="false">MAX(G2416:J2416)</f>
        <v>0</v>
      </c>
      <c r="B2416" s="8"/>
      <c r="C2416" s="9" t="e">
        <f aca="false">INDEX(SupplierNomenclature!$E$3:$E$10000,MATCH(B2416,SupplierNomenclature!$I$3:$I$10000,0))</f>
        <v>#N/A</v>
      </c>
      <c r="D2416" s="6" t="n">
        <f aca="false">IF(ISBLANK(B2416), , IF(ISBLANK(B2415), D2414+1, D2415))</f>
        <v>0</v>
      </c>
      <c r="E2416" s="9" t="n">
        <f aca="false">IF(ISBLANK(B2416),,IF(OR(ISBLANK(B2415), B2415="Баркод"),1,E2415+1))</f>
        <v>0</v>
      </c>
      <c r="F2416" s="9" t="n">
        <f aca="false">IF(ISBLANK(B2417), E2416/2,)</f>
        <v>0</v>
      </c>
      <c r="G2416" s="0" t="n">
        <f aca="false">IF(ISBLANK(B2416),0,-1)</f>
        <v>0</v>
      </c>
      <c r="H2416" s="0" t="n">
        <f aca="false">IF(AND(ISBLANK(B2415),NOT(ISBLANK(B2416))),1,-1)</f>
        <v>-1</v>
      </c>
      <c r="I2416" s="0" t="n">
        <f aca="false">IF(ISBLANK(B2414),IF(AND(B2415=B2416,NOT(ISBLANK(B2415)),NOT(ISBLANK(B2416))),1,-1),-1)</f>
        <v>-1</v>
      </c>
      <c r="J2416" s="0" t="n">
        <f aca="false">IF(MAX(G2416:I2416)&lt;0,IF(OR(B2416=B2415,B2415=B2414),1,-1),MAX(G2416:I2416))</f>
        <v>0</v>
      </c>
    </row>
    <row r="2417" customFormat="false" ht="13.8" hidden="false" customHeight="false" outlineLevel="0" collapsed="false">
      <c r="A2417" s="7" t="n">
        <f aca="false">MAX(G2417:J2417)</f>
        <v>0</v>
      </c>
      <c r="B2417" s="8"/>
      <c r="C2417" s="9" t="e">
        <f aca="false">INDEX(SupplierNomenclature!$E$3:$E$10000,MATCH(B2417,SupplierNomenclature!$I$3:$I$10000,0))</f>
        <v>#N/A</v>
      </c>
      <c r="D2417" s="6" t="n">
        <f aca="false">IF(ISBLANK(B2417), , IF(ISBLANK(B2416), D2415+1, D2416))</f>
        <v>0</v>
      </c>
      <c r="E2417" s="9" t="n">
        <f aca="false">IF(ISBLANK(B2417),,IF(OR(ISBLANK(B2416), B2416="Баркод"),1,E2416+1))</f>
        <v>0</v>
      </c>
      <c r="F2417" s="9" t="n">
        <f aca="false">IF(ISBLANK(B2418), E2417/2,)</f>
        <v>0</v>
      </c>
      <c r="G2417" s="0" t="n">
        <f aca="false">IF(ISBLANK(B2417),0,-1)</f>
        <v>0</v>
      </c>
      <c r="H2417" s="0" t="n">
        <f aca="false">IF(AND(ISBLANK(B2416),NOT(ISBLANK(B2417))),1,-1)</f>
        <v>-1</v>
      </c>
      <c r="I2417" s="0" t="n">
        <f aca="false">IF(ISBLANK(B2415),IF(AND(B2416=B2417,NOT(ISBLANK(B2416)),NOT(ISBLANK(B2417))),1,-1),-1)</f>
        <v>-1</v>
      </c>
      <c r="J2417" s="0" t="n">
        <f aca="false">IF(MAX(G2417:I2417)&lt;0,IF(OR(B2417=B2416,B2416=B2415),1,-1),MAX(G2417:I2417))</f>
        <v>0</v>
      </c>
    </row>
    <row r="2418" customFormat="false" ht="13.8" hidden="false" customHeight="false" outlineLevel="0" collapsed="false">
      <c r="A2418" s="7" t="n">
        <f aca="false">MAX(G2418:J2418)</f>
        <v>0</v>
      </c>
      <c r="B2418" s="8"/>
      <c r="C2418" s="9" t="e">
        <f aca="false">INDEX(SupplierNomenclature!$E$3:$E$10000,MATCH(B2418,SupplierNomenclature!$I$3:$I$10000,0))</f>
        <v>#N/A</v>
      </c>
      <c r="D2418" s="6" t="n">
        <f aca="false">IF(ISBLANK(B2418), , IF(ISBLANK(B2417), D2416+1, D2417))</f>
        <v>0</v>
      </c>
      <c r="E2418" s="9" t="n">
        <f aca="false">IF(ISBLANK(B2418),,IF(OR(ISBLANK(B2417), B2417="Баркод"),1,E2417+1))</f>
        <v>0</v>
      </c>
      <c r="F2418" s="9" t="n">
        <f aca="false">IF(ISBLANK(B2419), E2418/2,)</f>
        <v>0</v>
      </c>
      <c r="G2418" s="0" t="n">
        <f aca="false">IF(ISBLANK(B2418),0,-1)</f>
        <v>0</v>
      </c>
      <c r="H2418" s="0" t="n">
        <f aca="false">IF(AND(ISBLANK(B2417),NOT(ISBLANK(B2418))),1,-1)</f>
        <v>-1</v>
      </c>
      <c r="I2418" s="0" t="n">
        <f aca="false">IF(ISBLANK(B2416),IF(AND(B2417=B2418,NOT(ISBLANK(B2417)),NOT(ISBLANK(B2418))),1,-1),-1)</f>
        <v>-1</v>
      </c>
      <c r="J2418" s="0" t="n">
        <f aca="false">IF(MAX(G2418:I2418)&lt;0,IF(OR(B2418=B2417,B2417=B2416),1,-1),MAX(G2418:I2418))</f>
        <v>0</v>
      </c>
    </row>
    <row r="2419" customFormat="false" ht="13.8" hidden="false" customHeight="false" outlineLevel="0" collapsed="false">
      <c r="A2419" s="7" t="n">
        <f aca="false">MAX(G2419:J2419)</f>
        <v>0</v>
      </c>
      <c r="B2419" s="8"/>
      <c r="C2419" s="9" t="e">
        <f aca="false">INDEX(SupplierNomenclature!$E$3:$E$10000,MATCH(B2419,SupplierNomenclature!$I$3:$I$10000,0))</f>
        <v>#N/A</v>
      </c>
      <c r="D2419" s="6" t="n">
        <f aca="false">IF(ISBLANK(B2419), , IF(ISBLANK(B2418), D2417+1, D2418))</f>
        <v>0</v>
      </c>
      <c r="E2419" s="9" t="n">
        <f aca="false">IF(ISBLANK(B2419),,IF(OR(ISBLANK(B2418), B2418="Баркод"),1,E2418+1))</f>
        <v>0</v>
      </c>
      <c r="F2419" s="9" t="n">
        <f aca="false">IF(ISBLANK(B2420), E2419/2,)</f>
        <v>0</v>
      </c>
      <c r="G2419" s="0" t="n">
        <f aca="false">IF(ISBLANK(B2419),0,-1)</f>
        <v>0</v>
      </c>
      <c r="H2419" s="0" t="n">
        <f aca="false">IF(AND(ISBLANK(B2418),NOT(ISBLANK(B2419))),1,-1)</f>
        <v>-1</v>
      </c>
      <c r="I2419" s="0" t="n">
        <f aca="false">IF(ISBLANK(B2417),IF(AND(B2418=B2419,NOT(ISBLANK(B2418)),NOT(ISBLANK(B2419))),1,-1),-1)</f>
        <v>-1</v>
      </c>
      <c r="J2419" s="0" t="n">
        <f aca="false">IF(MAX(G2419:I2419)&lt;0,IF(OR(B2419=B2418,B2418=B2417),1,-1),MAX(G2419:I2419))</f>
        <v>0</v>
      </c>
    </row>
    <row r="2420" customFormat="false" ht="13.8" hidden="false" customHeight="false" outlineLevel="0" collapsed="false">
      <c r="A2420" s="7" t="n">
        <f aca="false">MAX(G2420:J2420)</f>
        <v>0</v>
      </c>
      <c r="B2420" s="8"/>
      <c r="C2420" s="9" t="e">
        <f aca="false">INDEX(SupplierNomenclature!$E$3:$E$10000,MATCH(B2420,SupplierNomenclature!$I$3:$I$10000,0))</f>
        <v>#N/A</v>
      </c>
      <c r="D2420" s="6" t="n">
        <f aca="false">IF(ISBLANK(B2420), , IF(ISBLANK(B2419), D2418+1, D2419))</f>
        <v>0</v>
      </c>
      <c r="E2420" s="9" t="n">
        <f aca="false">IF(ISBLANK(B2420),,IF(OR(ISBLANK(B2419), B2419="Баркод"),1,E2419+1))</f>
        <v>0</v>
      </c>
      <c r="F2420" s="9" t="n">
        <f aca="false">IF(ISBLANK(B2421), E2420/2,)</f>
        <v>0</v>
      </c>
      <c r="G2420" s="0" t="n">
        <f aca="false">IF(ISBLANK(B2420),0,-1)</f>
        <v>0</v>
      </c>
      <c r="H2420" s="0" t="n">
        <f aca="false">IF(AND(ISBLANK(B2419),NOT(ISBLANK(B2420))),1,-1)</f>
        <v>-1</v>
      </c>
      <c r="I2420" s="0" t="n">
        <f aca="false">IF(ISBLANK(B2418),IF(AND(B2419=B2420,NOT(ISBLANK(B2419)),NOT(ISBLANK(B2420))),1,-1),-1)</f>
        <v>-1</v>
      </c>
      <c r="J2420" s="0" t="n">
        <f aca="false">IF(MAX(G2420:I2420)&lt;0,IF(OR(B2420=B2419,B2419=B2418),1,-1),MAX(G2420:I2420))</f>
        <v>0</v>
      </c>
    </row>
    <row r="2421" customFormat="false" ht="13.8" hidden="false" customHeight="false" outlineLevel="0" collapsed="false">
      <c r="A2421" s="7" t="n">
        <f aca="false">MAX(G2421:J2421)</f>
        <v>0</v>
      </c>
      <c r="B2421" s="8"/>
      <c r="C2421" s="9" t="e">
        <f aca="false">INDEX(SupplierNomenclature!$E$3:$E$10000,MATCH(B2421,SupplierNomenclature!$I$3:$I$10000,0))</f>
        <v>#N/A</v>
      </c>
      <c r="D2421" s="6" t="n">
        <f aca="false">IF(ISBLANK(B2421), , IF(ISBLANK(B2420), D2419+1, D2420))</f>
        <v>0</v>
      </c>
      <c r="E2421" s="9" t="n">
        <f aca="false">IF(ISBLANK(B2421),,IF(OR(ISBLANK(B2420), B2420="Баркод"),1,E2420+1))</f>
        <v>0</v>
      </c>
      <c r="F2421" s="9" t="n">
        <f aca="false">IF(ISBLANK(B2422), E2421/2,)</f>
        <v>0</v>
      </c>
      <c r="G2421" s="0" t="n">
        <f aca="false">IF(ISBLANK(B2421),0,-1)</f>
        <v>0</v>
      </c>
      <c r="H2421" s="0" t="n">
        <f aca="false">IF(AND(ISBLANK(B2420),NOT(ISBLANK(B2421))),1,-1)</f>
        <v>-1</v>
      </c>
      <c r="I2421" s="0" t="n">
        <f aca="false">IF(ISBLANK(B2419),IF(AND(B2420=B2421,NOT(ISBLANK(B2420)),NOT(ISBLANK(B2421))),1,-1),-1)</f>
        <v>-1</v>
      </c>
      <c r="J2421" s="0" t="n">
        <f aca="false">IF(MAX(G2421:I2421)&lt;0,IF(OR(B2421=B2420,B2420=B2419),1,-1),MAX(G2421:I2421))</f>
        <v>0</v>
      </c>
    </row>
    <row r="2422" customFormat="false" ht="13.8" hidden="false" customHeight="false" outlineLevel="0" collapsed="false">
      <c r="A2422" s="7" t="n">
        <f aca="false">MAX(G2422:J2422)</f>
        <v>0</v>
      </c>
      <c r="B2422" s="8"/>
      <c r="C2422" s="9" t="e">
        <f aca="false">INDEX(SupplierNomenclature!$E$3:$E$10000,MATCH(B2422,SupplierNomenclature!$I$3:$I$10000,0))</f>
        <v>#N/A</v>
      </c>
      <c r="D2422" s="6" t="n">
        <f aca="false">IF(ISBLANK(B2422), , IF(ISBLANK(B2421), D2420+1, D2421))</f>
        <v>0</v>
      </c>
      <c r="E2422" s="9" t="n">
        <f aca="false">IF(ISBLANK(B2422),,IF(OR(ISBLANK(B2421), B2421="Баркод"),1,E2421+1))</f>
        <v>0</v>
      </c>
      <c r="F2422" s="9" t="n">
        <f aca="false">IF(ISBLANK(B2423), E2422/2,)</f>
        <v>0</v>
      </c>
      <c r="G2422" s="0" t="n">
        <f aca="false">IF(ISBLANK(B2422),0,-1)</f>
        <v>0</v>
      </c>
      <c r="H2422" s="0" t="n">
        <f aca="false">IF(AND(ISBLANK(B2421),NOT(ISBLANK(B2422))),1,-1)</f>
        <v>-1</v>
      </c>
      <c r="I2422" s="0" t="n">
        <f aca="false">IF(ISBLANK(B2420),IF(AND(B2421=B2422,NOT(ISBLANK(B2421)),NOT(ISBLANK(B2422))),1,-1),-1)</f>
        <v>-1</v>
      </c>
      <c r="J2422" s="0" t="n">
        <f aca="false">IF(MAX(G2422:I2422)&lt;0,IF(OR(B2422=B2421,B2421=B2420),1,-1),MAX(G2422:I2422))</f>
        <v>0</v>
      </c>
    </row>
    <row r="2423" customFormat="false" ht="13.8" hidden="false" customHeight="false" outlineLevel="0" collapsed="false">
      <c r="A2423" s="7" t="n">
        <f aca="false">MAX(G2423:J2423)</f>
        <v>0</v>
      </c>
      <c r="B2423" s="8"/>
      <c r="C2423" s="9" t="e">
        <f aca="false">INDEX(SupplierNomenclature!$E$3:$E$10000,MATCH(B2423,SupplierNomenclature!$I$3:$I$10000,0))</f>
        <v>#N/A</v>
      </c>
      <c r="D2423" s="6" t="n">
        <f aca="false">IF(ISBLANK(B2423), , IF(ISBLANK(B2422), D2421+1, D2422))</f>
        <v>0</v>
      </c>
      <c r="E2423" s="9" t="n">
        <f aca="false">IF(ISBLANK(B2423),,IF(OR(ISBLANK(B2422), B2422="Баркод"),1,E2422+1))</f>
        <v>0</v>
      </c>
      <c r="F2423" s="9" t="n">
        <f aca="false">IF(ISBLANK(B2424), E2423/2,)</f>
        <v>0</v>
      </c>
      <c r="G2423" s="0" t="n">
        <f aca="false">IF(ISBLANK(B2423),0,-1)</f>
        <v>0</v>
      </c>
      <c r="H2423" s="0" t="n">
        <f aca="false">IF(AND(ISBLANK(B2422),NOT(ISBLANK(B2423))),1,-1)</f>
        <v>-1</v>
      </c>
      <c r="I2423" s="0" t="n">
        <f aca="false">IF(ISBLANK(B2421),IF(AND(B2422=B2423,NOT(ISBLANK(B2422)),NOT(ISBLANK(B2423))),1,-1),-1)</f>
        <v>-1</v>
      </c>
      <c r="J2423" s="0" t="n">
        <f aca="false">IF(MAX(G2423:I2423)&lt;0,IF(OR(B2423=B2422,B2422=B2421),1,-1),MAX(G2423:I2423))</f>
        <v>0</v>
      </c>
    </row>
    <row r="2424" customFormat="false" ht="13.8" hidden="false" customHeight="false" outlineLevel="0" collapsed="false">
      <c r="A2424" s="7" t="n">
        <f aca="false">MAX(G2424:J2424)</f>
        <v>0</v>
      </c>
      <c r="B2424" s="8"/>
      <c r="C2424" s="9" t="e">
        <f aca="false">INDEX(SupplierNomenclature!$E$3:$E$10000,MATCH(B2424,SupplierNomenclature!$I$3:$I$10000,0))</f>
        <v>#N/A</v>
      </c>
      <c r="D2424" s="6" t="n">
        <f aca="false">IF(ISBLANK(B2424), , IF(ISBLANK(B2423), D2422+1, D2423))</f>
        <v>0</v>
      </c>
      <c r="E2424" s="9" t="n">
        <f aca="false">IF(ISBLANK(B2424),,IF(OR(ISBLANK(B2423), B2423="Баркод"),1,E2423+1))</f>
        <v>0</v>
      </c>
      <c r="F2424" s="9" t="n">
        <f aca="false">IF(ISBLANK(B2425), E2424/2,)</f>
        <v>0</v>
      </c>
      <c r="G2424" s="0" t="n">
        <f aca="false">IF(ISBLANK(B2424),0,-1)</f>
        <v>0</v>
      </c>
      <c r="H2424" s="0" t="n">
        <f aca="false">IF(AND(ISBLANK(B2423),NOT(ISBLANK(B2424))),1,-1)</f>
        <v>-1</v>
      </c>
      <c r="I2424" s="0" t="n">
        <f aca="false">IF(ISBLANK(B2422),IF(AND(B2423=B2424,NOT(ISBLANK(B2423)),NOT(ISBLANK(B2424))),1,-1),-1)</f>
        <v>-1</v>
      </c>
      <c r="J2424" s="0" t="n">
        <f aca="false">IF(MAX(G2424:I2424)&lt;0,IF(OR(B2424=B2423,B2423=B2422),1,-1),MAX(G2424:I2424))</f>
        <v>0</v>
      </c>
    </row>
    <row r="2425" customFormat="false" ht="13.8" hidden="false" customHeight="false" outlineLevel="0" collapsed="false">
      <c r="A2425" s="7" t="n">
        <f aca="false">MAX(G2425:J2425)</f>
        <v>0</v>
      </c>
      <c r="B2425" s="8"/>
      <c r="C2425" s="9" t="e">
        <f aca="false">INDEX(SupplierNomenclature!$E$3:$E$10000,MATCH(B2425,SupplierNomenclature!$I$3:$I$10000,0))</f>
        <v>#N/A</v>
      </c>
      <c r="D2425" s="6" t="n">
        <f aca="false">IF(ISBLANK(B2425), , IF(ISBLANK(B2424), D2423+1, D2424))</f>
        <v>0</v>
      </c>
      <c r="E2425" s="9" t="n">
        <f aca="false">IF(ISBLANK(B2425),,IF(OR(ISBLANK(B2424), B2424="Баркод"),1,E2424+1))</f>
        <v>0</v>
      </c>
      <c r="F2425" s="9" t="n">
        <f aca="false">IF(ISBLANK(B2426), E2425/2,)</f>
        <v>0</v>
      </c>
      <c r="G2425" s="0" t="n">
        <f aca="false">IF(ISBLANK(B2425),0,-1)</f>
        <v>0</v>
      </c>
      <c r="H2425" s="0" t="n">
        <f aca="false">IF(AND(ISBLANK(B2424),NOT(ISBLANK(B2425))),1,-1)</f>
        <v>-1</v>
      </c>
      <c r="I2425" s="0" t="n">
        <f aca="false">IF(ISBLANK(B2423),IF(AND(B2424=B2425,NOT(ISBLANK(B2424)),NOT(ISBLANK(B2425))),1,-1),-1)</f>
        <v>-1</v>
      </c>
      <c r="J2425" s="0" t="n">
        <f aca="false">IF(MAX(G2425:I2425)&lt;0,IF(OR(B2425=B2424,B2424=B2423),1,-1),MAX(G2425:I2425))</f>
        <v>0</v>
      </c>
    </row>
    <row r="2426" customFormat="false" ht="13.8" hidden="false" customHeight="false" outlineLevel="0" collapsed="false">
      <c r="A2426" s="7" t="n">
        <f aca="false">MAX(G2426:J2426)</f>
        <v>0</v>
      </c>
      <c r="B2426" s="8"/>
      <c r="C2426" s="9" t="e">
        <f aca="false">INDEX(SupplierNomenclature!$E$3:$E$10000,MATCH(B2426,SupplierNomenclature!$I$3:$I$10000,0))</f>
        <v>#N/A</v>
      </c>
      <c r="D2426" s="6" t="n">
        <f aca="false">IF(ISBLANK(B2426), , IF(ISBLANK(B2425), D2424+1, D2425))</f>
        <v>0</v>
      </c>
      <c r="E2426" s="9" t="n">
        <f aca="false">IF(ISBLANK(B2426),,IF(OR(ISBLANK(B2425), B2425="Баркод"),1,E2425+1))</f>
        <v>0</v>
      </c>
      <c r="F2426" s="9" t="n">
        <f aca="false">IF(ISBLANK(B2427), E2426/2,)</f>
        <v>0</v>
      </c>
      <c r="G2426" s="0" t="n">
        <f aca="false">IF(ISBLANK(B2426),0,-1)</f>
        <v>0</v>
      </c>
      <c r="H2426" s="0" t="n">
        <f aca="false">IF(AND(ISBLANK(B2425),NOT(ISBLANK(B2426))),1,-1)</f>
        <v>-1</v>
      </c>
      <c r="I2426" s="0" t="n">
        <f aca="false">IF(ISBLANK(B2424),IF(AND(B2425=B2426,NOT(ISBLANK(B2425)),NOT(ISBLANK(B2426))),1,-1),-1)</f>
        <v>-1</v>
      </c>
      <c r="J2426" s="0" t="n">
        <f aca="false">IF(MAX(G2426:I2426)&lt;0,IF(OR(B2426=B2425,B2425=B2424),1,-1),MAX(G2426:I2426))</f>
        <v>0</v>
      </c>
    </row>
    <row r="2427" customFormat="false" ht="13.8" hidden="false" customHeight="false" outlineLevel="0" collapsed="false">
      <c r="A2427" s="7" t="n">
        <f aca="false">MAX(G2427:J2427)</f>
        <v>0</v>
      </c>
      <c r="B2427" s="8"/>
      <c r="C2427" s="9" t="e">
        <f aca="false">INDEX(SupplierNomenclature!$E$3:$E$10000,MATCH(B2427,SupplierNomenclature!$I$3:$I$10000,0))</f>
        <v>#N/A</v>
      </c>
      <c r="D2427" s="6" t="n">
        <f aca="false">IF(ISBLANK(B2427), , IF(ISBLANK(B2426), D2425+1, D2426))</f>
        <v>0</v>
      </c>
      <c r="E2427" s="9" t="n">
        <f aca="false">IF(ISBLANK(B2427),,IF(OR(ISBLANK(B2426), B2426="Баркод"),1,E2426+1))</f>
        <v>0</v>
      </c>
      <c r="F2427" s="9" t="n">
        <f aca="false">IF(ISBLANK(B2428), E2427/2,)</f>
        <v>0</v>
      </c>
      <c r="G2427" s="0" t="n">
        <f aca="false">IF(ISBLANK(B2427),0,-1)</f>
        <v>0</v>
      </c>
      <c r="H2427" s="0" t="n">
        <f aca="false">IF(AND(ISBLANK(B2426),NOT(ISBLANK(B2427))),1,-1)</f>
        <v>-1</v>
      </c>
      <c r="I2427" s="0" t="n">
        <f aca="false">IF(ISBLANK(B2425),IF(AND(B2426=B2427,NOT(ISBLANK(B2426)),NOT(ISBLANK(B2427))),1,-1),-1)</f>
        <v>-1</v>
      </c>
      <c r="J2427" s="0" t="n">
        <f aca="false">IF(MAX(G2427:I2427)&lt;0,IF(OR(B2427=B2426,B2426=B2425),1,-1),MAX(G2427:I2427))</f>
        <v>0</v>
      </c>
    </row>
    <row r="2428" customFormat="false" ht="13.8" hidden="false" customHeight="false" outlineLevel="0" collapsed="false">
      <c r="A2428" s="7" t="n">
        <f aca="false">MAX(G2428:J2428)</f>
        <v>0</v>
      </c>
      <c r="B2428" s="8"/>
      <c r="C2428" s="9" t="e">
        <f aca="false">INDEX(SupplierNomenclature!$E$3:$E$10000,MATCH(B2428,SupplierNomenclature!$I$3:$I$10000,0))</f>
        <v>#N/A</v>
      </c>
      <c r="D2428" s="6" t="n">
        <f aca="false">IF(ISBLANK(B2428), , IF(ISBLANK(B2427), D2426+1, D2427))</f>
        <v>0</v>
      </c>
      <c r="E2428" s="9" t="n">
        <f aca="false">IF(ISBLANK(B2428),,IF(OR(ISBLANK(B2427), B2427="Баркод"),1,E2427+1))</f>
        <v>0</v>
      </c>
      <c r="F2428" s="9" t="n">
        <f aca="false">IF(ISBLANK(B2429), E2428/2,)</f>
        <v>0</v>
      </c>
      <c r="G2428" s="0" t="n">
        <f aca="false">IF(ISBLANK(B2428),0,-1)</f>
        <v>0</v>
      </c>
      <c r="H2428" s="0" t="n">
        <f aca="false">IF(AND(ISBLANK(B2427),NOT(ISBLANK(B2428))),1,-1)</f>
        <v>-1</v>
      </c>
      <c r="I2428" s="0" t="n">
        <f aca="false">IF(ISBLANK(B2426),IF(AND(B2427=B2428,NOT(ISBLANK(B2427)),NOT(ISBLANK(B2428))),1,-1),-1)</f>
        <v>-1</v>
      </c>
      <c r="J2428" s="0" t="n">
        <f aca="false">IF(MAX(G2428:I2428)&lt;0,IF(OR(B2428=B2427,B2427=B2426),1,-1),MAX(G2428:I2428))</f>
        <v>0</v>
      </c>
    </row>
    <row r="2429" customFormat="false" ht="13.8" hidden="false" customHeight="false" outlineLevel="0" collapsed="false">
      <c r="A2429" s="7" t="n">
        <f aca="false">MAX(G2429:J2429)</f>
        <v>0</v>
      </c>
      <c r="B2429" s="8"/>
      <c r="C2429" s="9" t="e">
        <f aca="false">INDEX(SupplierNomenclature!$E$3:$E$10000,MATCH(B2429,SupplierNomenclature!$I$3:$I$10000,0))</f>
        <v>#N/A</v>
      </c>
      <c r="D2429" s="6" t="n">
        <f aca="false">IF(ISBLANK(B2429), , IF(ISBLANK(B2428), D2427+1, D2428))</f>
        <v>0</v>
      </c>
      <c r="E2429" s="9" t="n">
        <f aca="false">IF(ISBLANK(B2429),,IF(OR(ISBLANK(B2428), B2428="Баркод"),1,E2428+1))</f>
        <v>0</v>
      </c>
      <c r="F2429" s="9" t="n">
        <f aca="false">IF(ISBLANK(B2430), E2429/2,)</f>
        <v>0</v>
      </c>
      <c r="G2429" s="0" t="n">
        <f aca="false">IF(ISBLANK(B2429),0,-1)</f>
        <v>0</v>
      </c>
      <c r="H2429" s="0" t="n">
        <f aca="false">IF(AND(ISBLANK(B2428),NOT(ISBLANK(B2429))),1,-1)</f>
        <v>-1</v>
      </c>
      <c r="I2429" s="0" t="n">
        <f aca="false">IF(ISBLANK(B2427),IF(AND(B2428=B2429,NOT(ISBLANK(B2428)),NOT(ISBLANK(B2429))),1,-1),-1)</f>
        <v>-1</v>
      </c>
      <c r="J2429" s="0" t="n">
        <f aca="false">IF(MAX(G2429:I2429)&lt;0,IF(OR(B2429=B2428,B2428=B2427),1,-1),MAX(G2429:I2429))</f>
        <v>0</v>
      </c>
    </row>
    <row r="2430" customFormat="false" ht="13.8" hidden="false" customHeight="false" outlineLevel="0" collapsed="false">
      <c r="A2430" s="7" t="n">
        <f aca="false">MAX(G2430:J2430)</f>
        <v>0</v>
      </c>
      <c r="B2430" s="8"/>
      <c r="C2430" s="9" t="e">
        <f aca="false">INDEX(SupplierNomenclature!$E$3:$E$10000,MATCH(B2430,SupplierNomenclature!$I$3:$I$10000,0))</f>
        <v>#N/A</v>
      </c>
      <c r="D2430" s="6" t="n">
        <f aca="false">IF(ISBLANK(B2430), , IF(ISBLANK(B2429), D2428+1, D2429))</f>
        <v>0</v>
      </c>
      <c r="E2430" s="9" t="n">
        <f aca="false">IF(ISBLANK(B2430),,IF(OR(ISBLANK(B2429), B2429="Баркод"),1,E2429+1))</f>
        <v>0</v>
      </c>
      <c r="F2430" s="9" t="n">
        <f aca="false">IF(ISBLANK(B2431), E2430/2,)</f>
        <v>0</v>
      </c>
      <c r="G2430" s="0" t="n">
        <f aca="false">IF(ISBLANK(B2430),0,-1)</f>
        <v>0</v>
      </c>
      <c r="H2430" s="0" t="n">
        <f aca="false">IF(AND(ISBLANK(B2429),NOT(ISBLANK(B2430))),1,-1)</f>
        <v>-1</v>
      </c>
      <c r="I2430" s="0" t="n">
        <f aca="false">IF(ISBLANK(B2428),IF(AND(B2429=B2430,NOT(ISBLANK(B2429)),NOT(ISBLANK(B2430))),1,-1),-1)</f>
        <v>-1</v>
      </c>
      <c r="J2430" s="0" t="n">
        <f aca="false">IF(MAX(G2430:I2430)&lt;0,IF(OR(B2430=B2429,B2429=B2428),1,-1),MAX(G2430:I2430))</f>
        <v>0</v>
      </c>
    </row>
    <row r="2431" customFormat="false" ht="13.8" hidden="false" customHeight="false" outlineLevel="0" collapsed="false">
      <c r="A2431" s="7" t="n">
        <f aca="false">MAX(G2431:J2431)</f>
        <v>0</v>
      </c>
      <c r="B2431" s="8"/>
      <c r="C2431" s="9" t="e">
        <f aca="false">INDEX(SupplierNomenclature!$E$3:$E$10000,MATCH(B2431,SupplierNomenclature!$I$3:$I$10000,0))</f>
        <v>#N/A</v>
      </c>
      <c r="D2431" s="6" t="n">
        <f aca="false">IF(ISBLANK(B2431), , IF(ISBLANK(B2430), D2429+1, D2430))</f>
        <v>0</v>
      </c>
      <c r="E2431" s="9" t="n">
        <f aca="false">IF(ISBLANK(B2431),,IF(OR(ISBLANK(B2430), B2430="Баркод"),1,E2430+1))</f>
        <v>0</v>
      </c>
      <c r="F2431" s="9" t="n">
        <f aca="false">IF(ISBLANK(B2432), E2431/2,)</f>
        <v>0</v>
      </c>
      <c r="G2431" s="0" t="n">
        <f aca="false">IF(ISBLANK(B2431),0,-1)</f>
        <v>0</v>
      </c>
      <c r="H2431" s="0" t="n">
        <f aca="false">IF(AND(ISBLANK(B2430),NOT(ISBLANK(B2431))),1,-1)</f>
        <v>-1</v>
      </c>
      <c r="I2431" s="0" t="n">
        <f aca="false">IF(ISBLANK(B2429),IF(AND(B2430=B2431,NOT(ISBLANK(B2430)),NOT(ISBLANK(B2431))),1,-1),-1)</f>
        <v>-1</v>
      </c>
      <c r="J2431" s="0" t="n">
        <f aca="false">IF(MAX(G2431:I2431)&lt;0,IF(OR(B2431=B2430,B2430=B2429),1,-1),MAX(G2431:I2431))</f>
        <v>0</v>
      </c>
    </row>
    <row r="2432" customFormat="false" ht="13.8" hidden="false" customHeight="false" outlineLevel="0" collapsed="false">
      <c r="A2432" s="7" t="n">
        <f aca="false">MAX(G2432:J2432)</f>
        <v>0</v>
      </c>
      <c r="B2432" s="8"/>
      <c r="C2432" s="9" t="e">
        <f aca="false">INDEX(SupplierNomenclature!$E$3:$E$10000,MATCH(B2432,SupplierNomenclature!$I$3:$I$10000,0))</f>
        <v>#N/A</v>
      </c>
      <c r="D2432" s="6" t="n">
        <f aca="false">IF(ISBLANK(B2432), , IF(ISBLANK(B2431), D2430+1, D2431))</f>
        <v>0</v>
      </c>
      <c r="E2432" s="9" t="n">
        <f aca="false">IF(ISBLANK(B2432),,IF(OR(ISBLANK(B2431), B2431="Баркод"),1,E2431+1))</f>
        <v>0</v>
      </c>
      <c r="F2432" s="9" t="n">
        <f aca="false">IF(ISBLANK(B2433), E2432/2,)</f>
        <v>0</v>
      </c>
      <c r="G2432" s="0" t="n">
        <f aca="false">IF(ISBLANK(B2432),0,-1)</f>
        <v>0</v>
      </c>
      <c r="H2432" s="0" t="n">
        <f aca="false">IF(AND(ISBLANK(B2431),NOT(ISBLANK(B2432))),1,-1)</f>
        <v>-1</v>
      </c>
      <c r="I2432" s="0" t="n">
        <f aca="false">IF(ISBLANK(B2430),IF(AND(B2431=B2432,NOT(ISBLANK(B2431)),NOT(ISBLANK(B2432))),1,-1),-1)</f>
        <v>-1</v>
      </c>
      <c r="J2432" s="0" t="n">
        <f aca="false">IF(MAX(G2432:I2432)&lt;0,IF(OR(B2432=B2431,B2431=B2430),1,-1),MAX(G2432:I2432))</f>
        <v>0</v>
      </c>
    </row>
    <row r="2433" customFormat="false" ht="13.8" hidden="false" customHeight="false" outlineLevel="0" collapsed="false">
      <c r="A2433" s="7" t="n">
        <f aca="false">MAX(G2433:J2433)</f>
        <v>0</v>
      </c>
      <c r="B2433" s="8"/>
      <c r="C2433" s="9" t="e">
        <f aca="false">INDEX(SupplierNomenclature!$E$3:$E$10000,MATCH(B2433,SupplierNomenclature!$I$3:$I$10000,0))</f>
        <v>#N/A</v>
      </c>
      <c r="D2433" s="6" t="n">
        <f aca="false">IF(ISBLANK(B2433), , IF(ISBLANK(B2432), D2431+1, D2432))</f>
        <v>0</v>
      </c>
      <c r="E2433" s="9" t="n">
        <f aca="false">IF(ISBLANK(B2433),,IF(OR(ISBLANK(B2432), B2432="Баркод"),1,E2432+1))</f>
        <v>0</v>
      </c>
      <c r="F2433" s="9" t="n">
        <f aca="false">IF(ISBLANK(B2434), E2433/2,)</f>
        <v>0</v>
      </c>
      <c r="G2433" s="0" t="n">
        <f aca="false">IF(ISBLANK(B2433),0,-1)</f>
        <v>0</v>
      </c>
      <c r="H2433" s="0" t="n">
        <f aca="false">IF(AND(ISBLANK(B2432),NOT(ISBLANK(B2433))),1,-1)</f>
        <v>-1</v>
      </c>
      <c r="I2433" s="0" t="n">
        <f aca="false">IF(ISBLANK(B2431),IF(AND(B2432=B2433,NOT(ISBLANK(B2432)),NOT(ISBLANK(B2433))),1,-1),-1)</f>
        <v>-1</v>
      </c>
      <c r="J2433" s="0" t="n">
        <f aca="false">IF(MAX(G2433:I2433)&lt;0,IF(OR(B2433=B2432,B2432=B2431),1,-1),MAX(G2433:I2433))</f>
        <v>0</v>
      </c>
    </row>
    <row r="2434" customFormat="false" ht="13.8" hidden="false" customHeight="false" outlineLevel="0" collapsed="false">
      <c r="A2434" s="7" t="n">
        <f aca="false">MAX(G2434:J2434)</f>
        <v>0</v>
      </c>
      <c r="B2434" s="8"/>
      <c r="C2434" s="9" t="e">
        <f aca="false">INDEX(SupplierNomenclature!$E$3:$E$10000,MATCH(B2434,SupplierNomenclature!$I$3:$I$10000,0))</f>
        <v>#N/A</v>
      </c>
      <c r="D2434" s="6" t="n">
        <f aca="false">IF(ISBLANK(B2434), , IF(ISBLANK(B2433), D2432+1, D2433))</f>
        <v>0</v>
      </c>
      <c r="E2434" s="9" t="n">
        <f aca="false">IF(ISBLANK(B2434),,IF(OR(ISBLANK(B2433), B2433="Баркод"),1,E2433+1))</f>
        <v>0</v>
      </c>
      <c r="F2434" s="9" t="n">
        <f aca="false">IF(ISBLANK(B2435), E2434/2,)</f>
        <v>0</v>
      </c>
      <c r="G2434" s="0" t="n">
        <f aca="false">IF(ISBLANK(B2434),0,-1)</f>
        <v>0</v>
      </c>
      <c r="H2434" s="0" t="n">
        <f aca="false">IF(AND(ISBLANK(B2433),NOT(ISBLANK(B2434))),1,-1)</f>
        <v>-1</v>
      </c>
      <c r="I2434" s="0" t="n">
        <f aca="false">IF(ISBLANK(B2432),IF(AND(B2433=B2434,NOT(ISBLANK(B2433)),NOT(ISBLANK(B2434))),1,-1),-1)</f>
        <v>-1</v>
      </c>
      <c r="J2434" s="0" t="n">
        <f aca="false">IF(MAX(G2434:I2434)&lt;0,IF(OR(B2434=B2433,B2433=B2432),1,-1),MAX(G2434:I2434))</f>
        <v>0</v>
      </c>
    </row>
    <row r="2435" customFormat="false" ht="13.8" hidden="false" customHeight="false" outlineLevel="0" collapsed="false">
      <c r="A2435" s="7" t="n">
        <f aca="false">MAX(G2435:J2435)</f>
        <v>0</v>
      </c>
      <c r="B2435" s="8"/>
      <c r="C2435" s="9" t="e">
        <f aca="false">INDEX(SupplierNomenclature!$E$3:$E$10000,MATCH(B2435,SupplierNomenclature!$I$3:$I$10000,0))</f>
        <v>#N/A</v>
      </c>
      <c r="D2435" s="6" t="n">
        <f aca="false">IF(ISBLANK(B2435), , IF(ISBLANK(B2434), D2433+1, D2434))</f>
        <v>0</v>
      </c>
      <c r="E2435" s="9" t="n">
        <f aca="false">IF(ISBLANK(B2435),,IF(OR(ISBLANK(B2434), B2434="Баркод"),1,E2434+1))</f>
        <v>0</v>
      </c>
      <c r="F2435" s="9" t="n">
        <f aca="false">IF(ISBLANK(B2436), E2435/2,)</f>
        <v>0</v>
      </c>
      <c r="G2435" s="0" t="n">
        <f aca="false">IF(ISBLANK(B2435),0,-1)</f>
        <v>0</v>
      </c>
      <c r="H2435" s="0" t="n">
        <f aca="false">IF(AND(ISBLANK(B2434),NOT(ISBLANK(B2435))),1,-1)</f>
        <v>-1</v>
      </c>
      <c r="I2435" s="0" t="n">
        <f aca="false">IF(ISBLANK(B2433),IF(AND(B2434=B2435,NOT(ISBLANK(B2434)),NOT(ISBLANK(B2435))),1,-1),-1)</f>
        <v>-1</v>
      </c>
      <c r="J2435" s="0" t="n">
        <f aca="false">IF(MAX(G2435:I2435)&lt;0,IF(OR(B2435=B2434,B2434=B2433),1,-1),MAX(G2435:I2435))</f>
        <v>0</v>
      </c>
    </row>
    <row r="2436" customFormat="false" ht="13.8" hidden="false" customHeight="false" outlineLevel="0" collapsed="false">
      <c r="A2436" s="7" t="n">
        <f aca="false">MAX(G2436:J2436)</f>
        <v>0</v>
      </c>
      <c r="B2436" s="8"/>
      <c r="C2436" s="9" t="e">
        <f aca="false">INDEX(SupplierNomenclature!$E$3:$E$10000,MATCH(B2436,SupplierNomenclature!$I$3:$I$10000,0))</f>
        <v>#N/A</v>
      </c>
      <c r="D2436" s="6" t="n">
        <f aca="false">IF(ISBLANK(B2436), , IF(ISBLANK(B2435), D2434+1, D2435))</f>
        <v>0</v>
      </c>
      <c r="E2436" s="9" t="n">
        <f aca="false">IF(ISBLANK(B2436),,IF(OR(ISBLANK(B2435), B2435="Баркод"),1,E2435+1))</f>
        <v>0</v>
      </c>
      <c r="F2436" s="9" t="n">
        <f aca="false">IF(ISBLANK(B2437), E2436/2,)</f>
        <v>0</v>
      </c>
      <c r="G2436" s="0" t="n">
        <f aca="false">IF(ISBLANK(B2436),0,-1)</f>
        <v>0</v>
      </c>
      <c r="H2436" s="0" t="n">
        <f aca="false">IF(AND(ISBLANK(B2435),NOT(ISBLANK(B2436))),1,-1)</f>
        <v>-1</v>
      </c>
      <c r="I2436" s="0" t="n">
        <f aca="false">IF(ISBLANK(B2434),IF(AND(B2435=B2436,NOT(ISBLANK(B2435)),NOT(ISBLANK(B2436))),1,-1),-1)</f>
        <v>-1</v>
      </c>
      <c r="J2436" s="0" t="n">
        <f aca="false">IF(MAX(G2436:I2436)&lt;0,IF(OR(B2436=B2435,B2435=B2434),1,-1),MAX(G2436:I2436))</f>
        <v>0</v>
      </c>
    </row>
    <row r="2437" customFormat="false" ht="13.8" hidden="false" customHeight="false" outlineLevel="0" collapsed="false">
      <c r="A2437" s="7" t="n">
        <f aca="false">MAX(G2437:J2437)</f>
        <v>0</v>
      </c>
      <c r="B2437" s="8"/>
      <c r="C2437" s="9" t="e">
        <f aca="false">INDEX(SupplierNomenclature!$E$3:$E$10000,MATCH(B2437,SupplierNomenclature!$I$3:$I$10000,0))</f>
        <v>#N/A</v>
      </c>
      <c r="D2437" s="6" t="n">
        <f aca="false">IF(ISBLANK(B2437), , IF(ISBLANK(B2436), D2435+1, D2436))</f>
        <v>0</v>
      </c>
      <c r="E2437" s="9" t="n">
        <f aca="false">IF(ISBLANK(B2437),,IF(OR(ISBLANK(B2436), B2436="Баркод"),1,E2436+1))</f>
        <v>0</v>
      </c>
      <c r="F2437" s="9" t="n">
        <f aca="false">IF(ISBLANK(B2438), E2437/2,)</f>
        <v>0</v>
      </c>
      <c r="G2437" s="0" t="n">
        <f aca="false">IF(ISBLANK(B2437),0,-1)</f>
        <v>0</v>
      </c>
      <c r="H2437" s="0" t="n">
        <f aca="false">IF(AND(ISBLANK(B2436),NOT(ISBLANK(B2437))),1,-1)</f>
        <v>-1</v>
      </c>
      <c r="I2437" s="0" t="n">
        <f aca="false">IF(ISBLANK(B2435),IF(AND(B2436=B2437,NOT(ISBLANK(B2436)),NOT(ISBLANK(B2437))),1,-1),-1)</f>
        <v>-1</v>
      </c>
      <c r="J2437" s="0" t="n">
        <f aca="false">IF(MAX(G2437:I2437)&lt;0,IF(OR(B2437=B2436,B2436=B2435),1,-1),MAX(G2437:I2437))</f>
        <v>0</v>
      </c>
    </row>
    <row r="2438" customFormat="false" ht="13.8" hidden="false" customHeight="false" outlineLevel="0" collapsed="false">
      <c r="A2438" s="7" t="n">
        <f aca="false">MAX(G2438:J2438)</f>
        <v>0</v>
      </c>
      <c r="B2438" s="8"/>
      <c r="C2438" s="9" t="e">
        <f aca="false">INDEX(SupplierNomenclature!$E$3:$E$10000,MATCH(B2438,SupplierNomenclature!$I$3:$I$10000,0))</f>
        <v>#N/A</v>
      </c>
      <c r="D2438" s="6" t="n">
        <f aca="false">IF(ISBLANK(B2438), , IF(ISBLANK(B2437), D2436+1, D2437))</f>
        <v>0</v>
      </c>
      <c r="E2438" s="9" t="n">
        <f aca="false">IF(ISBLANK(B2438),,IF(OR(ISBLANK(B2437), B2437="Баркод"),1,E2437+1))</f>
        <v>0</v>
      </c>
      <c r="F2438" s="9" t="n">
        <f aca="false">IF(ISBLANK(B2439), E2438/2,)</f>
        <v>0</v>
      </c>
      <c r="G2438" s="0" t="n">
        <f aca="false">IF(ISBLANK(B2438),0,-1)</f>
        <v>0</v>
      </c>
      <c r="H2438" s="0" t="n">
        <f aca="false">IF(AND(ISBLANK(B2437),NOT(ISBLANK(B2438))),1,-1)</f>
        <v>-1</v>
      </c>
      <c r="I2438" s="0" t="n">
        <f aca="false">IF(ISBLANK(B2436),IF(AND(B2437=B2438,NOT(ISBLANK(B2437)),NOT(ISBLANK(B2438))),1,-1),-1)</f>
        <v>-1</v>
      </c>
      <c r="J2438" s="0" t="n">
        <f aca="false">IF(MAX(G2438:I2438)&lt;0,IF(OR(B2438=B2437,B2437=B2436),1,-1),MAX(G2438:I2438))</f>
        <v>0</v>
      </c>
    </row>
    <row r="2439" customFormat="false" ht="13.8" hidden="false" customHeight="false" outlineLevel="0" collapsed="false">
      <c r="A2439" s="7" t="n">
        <f aca="false">MAX(G2439:J2439)</f>
        <v>0</v>
      </c>
      <c r="B2439" s="8"/>
      <c r="C2439" s="9" t="e">
        <f aca="false">INDEX(SupplierNomenclature!$E$3:$E$10000,MATCH(B2439,SupplierNomenclature!$I$3:$I$10000,0))</f>
        <v>#N/A</v>
      </c>
      <c r="D2439" s="6" t="n">
        <f aca="false">IF(ISBLANK(B2439), , IF(ISBLANK(B2438), D2437+1, D2438))</f>
        <v>0</v>
      </c>
      <c r="E2439" s="9" t="n">
        <f aca="false">IF(ISBLANK(B2439),,IF(OR(ISBLANK(B2438), B2438="Баркод"),1,E2438+1))</f>
        <v>0</v>
      </c>
      <c r="F2439" s="9" t="n">
        <f aca="false">IF(ISBLANK(B2440), E2439/2,)</f>
        <v>0</v>
      </c>
      <c r="G2439" s="0" t="n">
        <f aca="false">IF(ISBLANK(B2439),0,-1)</f>
        <v>0</v>
      </c>
      <c r="H2439" s="0" t="n">
        <f aca="false">IF(AND(ISBLANK(B2438),NOT(ISBLANK(B2439))),1,-1)</f>
        <v>-1</v>
      </c>
      <c r="I2439" s="0" t="n">
        <f aca="false">IF(ISBLANK(B2437),IF(AND(B2438=B2439,NOT(ISBLANK(B2438)),NOT(ISBLANK(B2439))),1,-1),-1)</f>
        <v>-1</v>
      </c>
      <c r="J2439" s="0" t="n">
        <f aca="false">IF(MAX(G2439:I2439)&lt;0,IF(OR(B2439=B2438,B2438=B2437),1,-1),MAX(G2439:I2439))</f>
        <v>0</v>
      </c>
    </row>
    <row r="2440" customFormat="false" ht="13.8" hidden="false" customHeight="false" outlineLevel="0" collapsed="false">
      <c r="A2440" s="7" t="n">
        <f aca="false">MAX(G2440:J2440)</f>
        <v>0</v>
      </c>
      <c r="B2440" s="8"/>
      <c r="C2440" s="9" t="e">
        <f aca="false">INDEX(SupplierNomenclature!$E$3:$E$10000,MATCH(B2440,SupplierNomenclature!$I$3:$I$10000,0))</f>
        <v>#N/A</v>
      </c>
      <c r="D2440" s="6" t="n">
        <f aca="false">IF(ISBLANK(B2440), , IF(ISBLANK(B2439), D2438+1, D2439))</f>
        <v>0</v>
      </c>
      <c r="E2440" s="9" t="n">
        <f aca="false">IF(ISBLANK(B2440),,IF(OR(ISBLANK(B2439), B2439="Баркод"),1,E2439+1))</f>
        <v>0</v>
      </c>
      <c r="F2440" s="9" t="n">
        <f aca="false">IF(ISBLANK(B2441), E2440/2,)</f>
        <v>0</v>
      </c>
      <c r="G2440" s="0" t="n">
        <f aca="false">IF(ISBLANK(B2440),0,-1)</f>
        <v>0</v>
      </c>
      <c r="H2440" s="0" t="n">
        <f aca="false">IF(AND(ISBLANK(B2439),NOT(ISBLANK(B2440))),1,-1)</f>
        <v>-1</v>
      </c>
      <c r="I2440" s="0" t="n">
        <f aca="false">IF(ISBLANK(B2438),IF(AND(B2439=B2440,NOT(ISBLANK(B2439)),NOT(ISBLANK(B2440))),1,-1),-1)</f>
        <v>-1</v>
      </c>
      <c r="J2440" s="0" t="n">
        <f aca="false">IF(MAX(G2440:I2440)&lt;0,IF(OR(B2440=B2439,B2439=B2438),1,-1),MAX(G2440:I2440))</f>
        <v>0</v>
      </c>
    </row>
    <row r="2441" customFormat="false" ht="13.8" hidden="false" customHeight="false" outlineLevel="0" collapsed="false">
      <c r="A2441" s="7" t="n">
        <f aca="false">MAX(G2441:J2441)</f>
        <v>0</v>
      </c>
      <c r="B2441" s="8"/>
      <c r="C2441" s="9" t="e">
        <f aca="false">INDEX(SupplierNomenclature!$E$3:$E$10000,MATCH(B2441,SupplierNomenclature!$I$3:$I$10000,0))</f>
        <v>#N/A</v>
      </c>
      <c r="D2441" s="6" t="n">
        <f aca="false">IF(ISBLANK(B2441), , IF(ISBLANK(B2440), D2439+1, D2440))</f>
        <v>0</v>
      </c>
      <c r="E2441" s="9" t="n">
        <f aca="false">IF(ISBLANK(B2441),,IF(OR(ISBLANK(B2440), B2440="Баркод"),1,E2440+1))</f>
        <v>0</v>
      </c>
      <c r="F2441" s="9" t="n">
        <f aca="false">IF(ISBLANK(B2442), E2441/2,)</f>
        <v>0</v>
      </c>
      <c r="G2441" s="0" t="n">
        <f aca="false">IF(ISBLANK(B2441),0,-1)</f>
        <v>0</v>
      </c>
      <c r="H2441" s="0" t="n">
        <f aca="false">IF(AND(ISBLANK(B2440),NOT(ISBLANK(B2441))),1,-1)</f>
        <v>-1</v>
      </c>
      <c r="I2441" s="0" t="n">
        <f aca="false">IF(ISBLANK(B2439),IF(AND(B2440=B2441,NOT(ISBLANK(B2440)),NOT(ISBLANK(B2441))),1,-1),-1)</f>
        <v>-1</v>
      </c>
      <c r="J2441" s="0" t="n">
        <f aca="false">IF(MAX(G2441:I2441)&lt;0,IF(OR(B2441=B2440,B2440=B2439),1,-1),MAX(G2441:I2441))</f>
        <v>0</v>
      </c>
    </row>
    <row r="2442" customFormat="false" ht="13.8" hidden="false" customHeight="false" outlineLevel="0" collapsed="false">
      <c r="A2442" s="7" t="n">
        <f aca="false">MAX(G2442:J2442)</f>
        <v>0</v>
      </c>
      <c r="B2442" s="8"/>
      <c r="C2442" s="9" t="e">
        <f aca="false">INDEX(SupplierNomenclature!$E$3:$E$10000,MATCH(B2442,SupplierNomenclature!$I$3:$I$10000,0))</f>
        <v>#N/A</v>
      </c>
      <c r="D2442" s="6" t="n">
        <f aca="false">IF(ISBLANK(B2442), , IF(ISBLANK(B2441), D2440+1, D2441))</f>
        <v>0</v>
      </c>
      <c r="E2442" s="9" t="n">
        <f aca="false">IF(ISBLANK(B2442),,IF(OR(ISBLANK(B2441), B2441="Баркод"),1,E2441+1))</f>
        <v>0</v>
      </c>
      <c r="F2442" s="9" t="n">
        <f aca="false">IF(ISBLANK(B2443), E2442/2,)</f>
        <v>0</v>
      </c>
      <c r="G2442" s="0" t="n">
        <f aca="false">IF(ISBLANK(B2442),0,-1)</f>
        <v>0</v>
      </c>
      <c r="H2442" s="0" t="n">
        <f aca="false">IF(AND(ISBLANK(B2441),NOT(ISBLANK(B2442))),1,-1)</f>
        <v>-1</v>
      </c>
      <c r="I2442" s="0" t="n">
        <f aca="false">IF(ISBLANK(B2440),IF(AND(B2441=B2442,NOT(ISBLANK(B2441)),NOT(ISBLANK(B2442))),1,-1),-1)</f>
        <v>-1</v>
      </c>
      <c r="J2442" s="0" t="n">
        <f aca="false">IF(MAX(G2442:I2442)&lt;0,IF(OR(B2442=B2441,B2441=B2440),1,-1),MAX(G2442:I2442))</f>
        <v>0</v>
      </c>
    </row>
    <row r="2443" customFormat="false" ht="13.8" hidden="false" customHeight="false" outlineLevel="0" collapsed="false">
      <c r="A2443" s="7" t="n">
        <f aca="false">MAX(G2443:J2443)</f>
        <v>0</v>
      </c>
      <c r="B2443" s="8"/>
      <c r="C2443" s="9" t="e">
        <f aca="false">INDEX(SupplierNomenclature!$E$3:$E$10000,MATCH(B2443,SupplierNomenclature!$I$3:$I$10000,0))</f>
        <v>#N/A</v>
      </c>
      <c r="D2443" s="6" t="n">
        <f aca="false">IF(ISBLANK(B2443), , IF(ISBLANK(B2442), D2441+1, D2442))</f>
        <v>0</v>
      </c>
      <c r="E2443" s="9" t="n">
        <f aca="false">IF(ISBLANK(B2443),,IF(OR(ISBLANK(B2442), B2442="Баркод"),1,E2442+1))</f>
        <v>0</v>
      </c>
      <c r="F2443" s="9" t="n">
        <f aca="false">IF(ISBLANK(B2444), E2443/2,)</f>
        <v>0</v>
      </c>
      <c r="G2443" s="0" t="n">
        <f aca="false">IF(ISBLANK(B2443),0,-1)</f>
        <v>0</v>
      </c>
      <c r="H2443" s="0" t="n">
        <f aca="false">IF(AND(ISBLANK(B2442),NOT(ISBLANK(B2443))),1,-1)</f>
        <v>-1</v>
      </c>
      <c r="I2443" s="0" t="n">
        <f aca="false">IF(ISBLANK(B2441),IF(AND(B2442=B2443,NOT(ISBLANK(B2442)),NOT(ISBLANK(B2443))),1,-1),-1)</f>
        <v>-1</v>
      </c>
      <c r="J2443" s="0" t="n">
        <f aca="false">IF(MAX(G2443:I2443)&lt;0,IF(OR(B2443=B2442,B2442=B2441),1,-1),MAX(G2443:I2443))</f>
        <v>0</v>
      </c>
    </row>
    <row r="2444" customFormat="false" ht="13.8" hidden="false" customHeight="false" outlineLevel="0" collapsed="false">
      <c r="A2444" s="7" t="n">
        <f aca="false">MAX(G2444:J2444)</f>
        <v>0</v>
      </c>
      <c r="B2444" s="8"/>
      <c r="C2444" s="9" t="e">
        <f aca="false">INDEX(SupplierNomenclature!$E$3:$E$10000,MATCH(B2444,SupplierNomenclature!$I$3:$I$10000,0))</f>
        <v>#N/A</v>
      </c>
      <c r="D2444" s="6" t="n">
        <f aca="false">IF(ISBLANK(B2444), , IF(ISBLANK(B2443), D2442+1, D2443))</f>
        <v>0</v>
      </c>
      <c r="E2444" s="9" t="n">
        <f aca="false">IF(ISBLANK(B2444),,IF(OR(ISBLANK(B2443), B2443="Баркод"),1,E2443+1))</f>
        <v>0</v>
      </c>
      <c r="F2444" s="9" t="n">
        <f aca="false">IF(ISBLANK(B2445), E2444/2,)</f>
        <v>0</v>
      </c>
      <c r="G2444" s="0" t="n">
        <f aca="false">IF(ISBLANK(B2444),0,-1)</f>
        <v>0</v>
      </c>
      <c r="H2444" s="0" t="n">
        <f aca="false">IF(AND(ISBLANK(B2443),NOT(ISBLANK(B2444))),1,-1)</f>
        <v>-1</v>
      </c>
      <c r="I2444" s="0" t="n">
        <f aca="false">IF(ISBLANK(B2442),IF(AND(B2443=B2444,NOT(ISBLANK(B2443)),NOT(ISBLANK(B2444))),1,-1),-1)</f>
        <v>-1</v>
      </c>
      <c r="J2444" s="0" t="n">
        <f aca="false">IF(MAX(G2444:I2444)&lt;0,IF(OR(B2444=B2443,B2443=B2442),1,-1),MAX(G2444:I2444))</f>
        <v>0</v>
      </c>
    </row>
    <row r="2445" customFormat="false" ht="13.8" hidden="false" customHeight="false" outlineLevel="0" collapsed="false">
      <c r="A2445" s="7" t="n">
        <f aca="false">MAX(G2445:J2445)</f>
        <v>0</v>
      </c>
      <c r="B2445" s="8"/>
      <c r="C2445" s="9" t="e">
        <f aca="false">INDEX(SupplierNomenclature!$E$3:$E$10000,MATCH(B2445,SupplierNomenclature!$I$3:$I$10000,0))</f>
        <v>#N/A</v>
      </c>
      <c r="D2445" s="6" t="n">
        <f aca="false">IF(ISBLANK(B2445), , IF(ISBLANK(B2444), D2443+1, D2444))</f>
        <v>0</v>
      </c>
      <c r="E2445" s="9" t="n">
        <f aca="false">IF(ISBLANK(B2445),,IF(OR(ISBLANK(B2444), B2444="Баркод"),1,E2444+1))</f>
        <v>0</v>
      </c>
      <c r="F2445" s="9" t="n">
        <f aca="false">IF(ISBLANK(B2446), E2445/2,)</f>
        <v>0</v>
      </c>
      <c r="G2445" s="0" t="n">
        <f aca="false">IF(ISBLANK(B2445),0,-1)</f>
        <v>0</v>
      </c>
      <c r="H2445" s="0" t="n">
        <f aca="false">IF(AND(ISBLANK(B2444),NOT(ISBLANK(B2445))),1,-1)</f>
        <v>-1</v>
      </c>
      <c r="I2445" s="0" t="n">
        <f aca="false">IF(ISBLANK(B2443),IF(AND(B2444=B2445,NOT(ISBLANK(B2444)),NOT(ISBLANK(B2445))),1,-1),-1)</f>
        <v>-1</v>
      </c>
      <c r="J2445" s="0" t="n">
        <f aca="false">IF(MAX(G2445:I2445)&lt;0,IF(OR(B2445=B2444,B2444=B2443),1,-1),MAX(G2445:I2445))</f>
        <v>0</v>
      </c>
    </row>
    <row r="2446" customFormat="false" ht="13.8" hidden="false" customHeight="false" outlineLevel="0" collapsed="false">
      <c r="A2446" s="7" t="n">
        <f aca="false">MAX(G2446:J2446)</f>
        <v>0</v>
      </c>
      <c r="B2446" s="8"/>
      <c r="C2446" s="9" t="e">
        <f aca="false">INDEX(SupplierNomenclature!$E$3:$E$10000,MATCH(B2446,SupplierNomenclature!$I$3:$I$10000,0))</f>
        <v>#N/A</v>
      </c>
      <c r="D2446" s="6" t="n">
        <f aca="false">IF(ISBLANK(B2446), , IF(ISBLANK(B2445), D2444+1, D2445))</f>
        <v>0</v>
      </c>
      <c r="E2446" s="9" t="n">
        <f aca="false">IF(ISBLANK(B2446),,IF(OR(ISBLANK(B2445), B2445="Баркод"),1,E2445+1))</f>
        <v>0</v>
      </c>
      <c r="F2446" s="9" t="n">
        <f aca="false">IF(ISBLANK(B2447), E2446/2,)</f>
        <v>0</v>
      </c>
      <c r="G2446" s="0" t="n">
        <f aca="false">IF(ISBLANK(B2446),0,-1)</f>
        <v>0</v>
      </c>
      <c r="H2446" s="0" t="n">
        <f aca="false">IF(AND(ISBLANK(B2445),NOT(ISBLANK(B2446))),1,-1)</f>
        <v>-1</v>
      </c>
      <c r="I2446" s="0" t="n">
        <f aca="false">IF(ISBLANK(B2444),IF(AND(B2445=B2446,NOT(ISBLANK(B2445)),NOT(ISBLANK(B2446))),1,-1),-1)</f>
        <v>-1</v>
      </c>
      <c r="J2446" s="0" t="n">
        <f aca="false">IF(MAX(G2446:I2446)&lt;0,IF(OR(B2446=B2445,B2445=B2444),1,-1),MAX(G2446:I2446))</f>
        <v>0</v>
      </c>
    </row>
    <row r="2447" customFormat="false" ht="13.8" hidden="false" customHeight="false" outlineLevel="0" collapsed="false">
      <c r="A2447" s="7" t="n">
        <f aca="false">MAX(G2447:J2447)</f>
        <v>0</v>
      </c>
      <c r="B2447" s="8"/>
      <c r="C2447" s="9" t="e">
        <f aca="false">INDEX(SupplierNomenclature!$E$3:$E$10000,MATCH(B2447,SupplierNomenclature!$I$3:$I$10000,0))</f>
        <v>#N/A</v>
      </c>
      <c r="D2447" s="6" t="n">
        <f aca="false">IF(ISBLANK(B2447), , IF(ISBLANK(B2446), D2445+1, D2446))</f>
        <v>0</v>
      </c>
      <c r="E2447" s="9" t="n">
        <f aca="false">IF(ISBLANK(B2447),,IF(OR(ISBLANK(B2446), B2446="Баркод"),1,E2446+1))</f>
        <v>0</v>
      </c>
      <c r="F2447" s="9" t="n">
        <f aca="false">IF(ISBLANK(B2448), E2447/2,)</f>
        <v>0</v>
      </c>
      <c r="G2447" s="0" t="n">
        <f aca="false">IF(ISBLANK(B2447),0,-1)</f>
        <v>0</v>
      </c>
      <c r="H2447" s="0" t="n">
        <f aca="false">IF(AND(ISBLANK(B2446),NOT(ISBLANK(B2447))),1,-1)</f>
        <v>-1</v>
      </c>
      <c r="I2447" s="0" t="n">
        <f aca="false">IF(ISBLANK(B2445),IF(AND(B2446=B2447,NOT(ISBLANK(B2446)),NOT(ISBLANK(B2447))),1,-1),-1)</f>
        <v>-1</v>
      </c>
      <c r="J2447" s="0" t="n">
        <f aca="false">IF(MAX(G2447:I2447)&lt;0,IF(OR(B2447=B2446,B2446=B2445),1,-1),MAX(G2447:I2447))</f>
        <v>0</v>
      </c>
    </row>
    <row r="2448" customFormat="false" ht="13.8" hidden="false" customHeight="false" outlineLevel="0" collapsed="false">
      <c r="A2448" s="7" t="n">
        <f aca="false">MAX(G2448:J2448)</f>
        <v>0</v>
      </c>
      <c r="B2448" s="8"/>
      <c r="C2448" s="9" t="e">
        <f aca="false">INDEX(SupplierNomenclature!$E$3:$E$10000,MATCH(B2448,SupplierNomenclature!$I$3:$I$10000,0))</f>
        <v>#N/A</v>
      </c>
      <c r="D2448" s="6" t="n">
        <f aca="false">IF(ISBLANK(B2448), , IF(ISBLANK(B2447), D2446+1, D2447))</f>
        <v>0</v>
      </c>
      <c r="E2448" s="9" t="n">
        <f aca="false">IF(ISBLANK(B2448),,IF(OR(ISBLANK(B2447), B2447="Баркод"),1,E2447+1))</f>
        <v>0</v>
      </c>
      <c r="F2448" s="9" t="n">
        <f aca="false">IF(ISBLANK(B2449), E2448/2,)</f>
        <v>0</v>
      </c>
      <c r="G2448" s="0" t="n">
        <f aca="false">IF(ISBLANK(B2448),0,-1)</f>
        <v>0</v>
      </c>
      <c r="H2448" s="0" t="n">
        <f aca="false">IF(AND(ISBLANK(B2447),NOT(ISBLANK(B2448))),1,-1)</f>
        <v>-1</v>
      </c>
      <c r="I2448" s="0" t="n">
        <f aca="false">IF(ISBLANK(B2446),IF(AND(B2447=B2448,NOT(ISBLANK(B2447)),NOT(ISBLANK(B2448))),1,-1),-1)</f>
        <v>-1</v>
      </c>
      <c r="J2448" s="0" t="n">
        <f aca="false">IF(MAX(G2448:I2448)&lt;0,IF(OR(B2448=B2447,B2447=B2446),1,-1),MAX(G2448:I2448))</f>
        <v>0</v>
      </c>
    </row>
    <row r="2449" customFormat="false" ht="13.8" hidden="false" customHeight="false" outlineLevel="0" collapsed="false">
      <c r="A2449" s="7" t="n">
        <f aca="false">MAX(G2449:J2449)</f>
        <v>0</v>
      </c>
      <c r="B2449" s="8"/>
      <c r="C2449" s="9" t="e">
        <f aca="false">INDEX(SupplierNomenclature!$E$3:$E$10000,MATCH(B2449,SupplierNomenclature!$I$3:$I$10000,0))</f>
        <v>#N/A</v>
      </c>
      <c r="D2449" s="6" t="n">
        <f aca="false">IF(ISBLANK(B2449), , IF(ISBLANK(B2448), D2447+1, D2448))</f>
        <v>0</v>
      </c>
      <c r="E2449" s="9" t="n">
        <f aca="false">IF(ISBLANK(B2449),,IF(OR(ISBLANK(B2448), B2448="Баркод"),1,E2448+1))</f>
        <v>0</v>
      </c>
      <c r="F2449" s="9" t="n">
        <f aca="false">IF(ISBLANK(B2450), E2449/2,)</f>
        <v>0</v>
      </c>
      <c r="G2449" s="0" t="n">
        <f aca="false">IF(ISBLANK(B2449),0,-1)</f>
        <v>0</v>
      </c>
      <c r="H2449" s="0" t="n">
        <f aca="false">IF(AND(ISBLANK(B2448),NOT(ISBLANK(B2449))),1,-1)</f>
        <v>-1</v>
      </c>
      <c r="I2449" s="0" t="n">
        <f aca="false">IF(ISBLANK(B2447),IF(AND(B2448=B2449,NOT(ISBLANK(B2448)),NOT(ISBLANK(B2449))),1,-1),-1)</f>
        <v>-1</v>
      </c>
      <c r="J2449" s="0" t="n">
        <f aca="false">IF(MAX(G2449:I2449)&lt;0,IF(OR(B2449=B2448,B2448=B2447),1,-1),MAX(G2449:I2449))</f>
        <v>0</v>
      </c>
    </row>
    <row r="2450" customFormat="false" ht="13.8" hidden="false" customHeight="false" outlineLevel="0" collapsed="false">
      <c r="A2450" s="7" t="n">
        <f aca="false">MAX(G2450:J2450)</f>
        <v>0</v>
      </c>
      <c r="B2450" s="8"/>
      <c r="C2450" s="9" t="e">
        <f aca="false">INDEX(SupplierNomenclature!$E$3:$E$10000,MATCH(B2450,SupplierNomenclature!$I$3:$I$10000,0))</f>
        <v>#N/A</v>
      </c>
      <c r="D2450" s="6" t="n">
        <f aca="false">IF(ISBLANK(B2450), , IF(ISBLANK(B2449), D2448+1, D2449))</f>
        <v>0</v>
      </c>
      <c r="E2450" s="9" t="n">
        <f aca="false">IF(ISBLANK(B2450),,IF(OR(ISBLANK(B2449), B2449="Баркод"),1,E2449+1))</f>
        <v>0</v>
      </c>
      <c r="F2450" s="9" t="n">
        <f aca="false">IF(ISBLANK(B2451), E2450/2,)</f>
        <v>0</v>
      </c>
      <c r="G2450" s="0" t="n">
        <f aca="false">IF(ISBLANK(B2450),0,-1)</f>
        <v>0</v>
      </c>
      <c r="H2450" s="0" t="n">
        <f aca="false">IF(AND(ISBLANK(B2449),NOT(ISBLANK(B2450))),1,-1)</f>
        <v>-1</v>
      </c>
      <c r="I2450" s="0" t="n">
        <f aca="false">IF(ISBLANK(B2448),IF(AND(B2449=B2450,NOT(ISBLANK(B2449)),NOT(ISBLANK(B2450))),1,-1),-1)</f>
        <v>-1</v>
      </c>
      <c r="J2450" s="0" t="n">
        <f aca="false">IF(MAX(G2450:I2450)&lt;0,IF(OR(B2450=B2449,B2449=B2448),1,-1),MAX(G2450:I2450))</f>
        <v>0</v>
      </c>
    </row>
    <row r="2451" customFormat="false" ht="13.8" hidden="false" customHeight="false" outlineLevel="0" collapsed="false">
      <c r="A2451" s="7" t="n">
        <f aca="false">MAX(G2451:J2451)</f>
        <v>0</v>
      </c>
      <c r="B2451" s="8"/>
      <c r="C2451" s="9" t="e">
        <f aca="false">INDEX(SupplierNomenclature!$E$3:$E$10000,MATCH(B2451,SupplierNomenclature!$I$3:$I$10000,0))</f>
        <v>#N/A</v>
      </c>
      <c r="D2451" s="6" t="n">
        <f aca="false">IF(ISBLANK(B2451), , IF(ISBLANK(B2450), D2449+1, D2450))</f>
        <v>0</v>
      </c>
      <c r="E2451" s="9" t="n">
        <f aca="false">IF(ISBLANK(B2451),,IF(OR(ISBLANK(B2450), B2450="Баркод"),1,E2450+1))</f>
        <v>0</v>
      </c>
      <c r="F2451" s="9" t="n">
        <f aca="false">IF(ISBLANK(B2452), E2451/2,)</f>
        <v>0</v>
      </c>
      <c r="G2451" s="0" t="n">
        <f aca="false">IF(ISBLANK(B2451),0,-1)</f>
        <v>0</v>
      </c>
      <c r="H2451" s="0" t="n">
        <f aca="false">IF(AND(ISBLANK(B2450),NOT(ISBLANK(B2451))),1,-1)</f>
        <v>-1</v>
      </c>
      <c r="I2451" s="0" t="n">
        <f aca="false">IF(ISBLANK(B2449),IF(AND(B2450=B2451,NOT(ISBLANK(B2450)),NOT(ISBLANK(B2451))),1,-1),-1)</f>
        <v>-1</v>
      </c>
      <c r="J2451" s="0" t="n">
        <f aca="false">IF(MAX(G2451:I2451)&lt;0,IF(OR(B2451=B2450,B2450=B2449),1,-1),MAX(G2451:I2451))</f>
        <v>0</v>
      </c>
    </row>
    <row r="2452" customFormat="false" ht="13.8" hidden="false" customHeight="false" outlineLevel="0" collapsed="false">
      <c r="A2452" s="7" t="n">
        <f aca="false">MAX(G2452:J2452)</f>
        <v>0</v>
      </c>
      <c r="B2452" s="8"/>
      <c r="C2452" s="9" t="e">
        <f aca="false">INDEX(SupplierNomenclature!$E$3:$E$10000,MATCH(B2452,SupplierNomenclature!$I$3:$I$10000,0))</f>
        <v>#N/A</v>
      </c>
      <c r="D2452" s="6" t="n">
        <f aca="false">IF(ISBLANK(B2452), , IF(ISBLANK(B2451), D2450+1, D2451))</f>
        <v>0</v>
      </c>
      <c r="E2452" s="9" t="n">
        <f aca="false">IF(ISBLANK(B2452),,IF(OR(ISBLANK(B2451), B2451="Баркод"),1,E2451+1))</f>
        <v>0</v>
      </c>
      <c r="F2452" s="9" t="n">
        <f aca="false">IF(ISBLANK(B2453), E2452/2,)</f>
        <v>0</v>
      </c>
      <c r="G2452" s="0" t="n">
        <f aca="false">IF(ISBLANK(B2452),0,-1)</f>
        <v>0</v>
      </c>
      <c r="H2452" s="0" t="n">
        <f aca="false">IF(AND(ISBLANK(B2451),NOT(ISBLANK(B2452))),1,-1)</f>
        <v>-1</v>
      </c>
      <c r="I2452" s="0" t="n">
        <f aca="false">IF(ISBLANK(B2450),IF(AND(B2451=B2452,NOT(ISBLANK(B2451)),NOT(ISBLANK(B2452))),1,-1),-1)</f>
        <v>-1</v>
      </c>
      <c r="J2452" s="0" t="n">
        <f aca="false">IF(MAX(G2452:I2452)&lt;0,IF(OR(B2452=B2451,B2451=B2450),1,-1),MAX(G2452:I2452))</f>
        <v>0</v>
      </c>
    </row>
    <row r="2453" customFormat="false" ht="13.8" hidden="false" customHeight="false" outlineLevel="0" collapsed="false">
      <c r="A2453" s="7" t="n">
        <f aca="false">MAX(G2453:J2453)</f>
        <v>0</v>
      </c>
      <c r="B2453" s="8"/>
      <c r="C2453" s="9" t="e">
        <f aca="false">INDEX(SupplierNomenclature!$E$3:$E$10000,MATCH(B2453,SupplierNomenclature!$I$3:$I$10000,0))</f>
        <v>#N/A</v>
      </c>
      <c r="D2453" s="6" t="n">
        <f aca="false">IF(ISBLANK(B2453), , IF(ISBLANK(B2452), D2451+1, D2452))</f>
        <v>0</v>
      </c>
      <c r="E2453" s="9" t="n">
        <f aca="false">IF(ISBLANK(B2453),,IF(OR(ISBLANK(B2452), B2452="Баркод"),1,E2452+1))</f>
        <v>0</v>
      </c>
      <c r="F2453" s="9" t="n">
        <f aca="false">IF(ISBLANK(B2454), E2453/2,)</f>
        <v>0</v>
      </c>
      <c r="G2453" s="0" t="n">
        <f aca="false">IF(ISBLANK(B2453),0,-1)</f>
        <v>0</v>
      </c>
      <c r="H2453" s="0" t="n">
        <f aca="false">IF(AND(ISBLANK(B2452),NOT(ISBLANK(B2453))),1,-1)</f>
        <v>-1</v>
      </c>
      <c r="I2453" s="0" t="n">
        <f aca="false">IF(ISBLANK(B2451),IF(AND(B2452=B2453,NOT(ISBLANK(B2452)),NOT(ISBLANK(B2453))),1,-1),-1)</f>
        <v>-1</v>
      </c>
      <c r="J2453" s="0" t="n">
        <f aca="false">IF(MAX(G2453:I2453)&lt;0,IF(OR(B2453=B2452,B2452=B2451),1,-1),MAX(G2453:I2453))</f>
        <v>0</v>
      </c>
    </row>
    <row r="2454" customFormat="false" ht="13.8" hidden="false" customHeight="false" outlineLevel="0" collapsed="false">
      <c r="A2454" s="7" t="n">
        <f aca="false">MAX(G2454:J2454)</f>
        <v>0</v>
      </c>
      <c r="B2454" s="8"/>
      <c r="C2454" s="9" t="e">
        <f aca="false">INDEX(SupplierNomenclature!$E$3:$E$10000,MATCH(B2454,SupplierNomenclature!$I$3:$I$10000,0))</f>
        <v>#N/A</v>
      </c>
      <c r="D2454" s="6" t="n">
        <f aca="false">IF(ISBLANK(B2454), , IF(ISBLANK(B2453), D2452+1, D2453))</f>
        <v>0</v>
      </c>
      <c r="E2454" s="9" t="n">
        <f aca="false">IF(ISBLANK(B2454),,IF(OR(ISBLANK(B2453), B2453="Баркод"),1,E2453+1))</f>
        <v>0</v>
      </c>
      <c r="F2454" s="9" t="n">
        <f aca="false">IF(ISBLANK(B2455), E2454/2,)</f>
        <v>0</v>
      </c>
      <c r="G2454" s="0" t="n">
        <f aca="false">IF(ISBLANK(B2454),0,-1)</f>
        <v>0</v>
      </c>
      <c r="H2454" s="0" t="n">
        <f aca="false">IF(AND(ISBLANK(B2453),NOT(ISBLANK(B2454))),1,-1)</f>
        <v>-1</v>
      </c>
      <c r="I2454" s="0" t="n">
        <f aca="false">IF(ISBLANK(B2452),IF(AND(B2453=B2454,NOT(ISBLANK(B2453)),NOT(ISBLANK(B2454))),1,-1),-1)</f>
        <v>-1</v>
      </c>
      <c r="J2454" s="0" t="n">
        <f aca="false">IF(MAX(G2454:I2454)&lt;0,IF(OR(B2454=B2453,B2453=B2452),1,-1),MAX(G2454:I2454))</f>
        <v>0</v>
      </c>
    </row>
    <row r="2455" customFormat="false" ht="13.8" hidden="false" customHeight="false" outlineLevel="0" collapsed="false">
      <c r="A2455" s="7" t="n">
        <f aca="false">MAX(G2455:J2455)</f>
        <v>0</v>
      </c>
      <c r="B2455" s="8"/>
      <c r="C2455" s="9" t="e">
        <f aca="false">INDEX(SupplierNomenclature!$E$3:$E$10000,MATCH(B2455,SupplierNomenclature!$I$3:$I$10000,0))</f>
        <v>#N/A</v>
      </c>
      <c r="D2455" s="6" t="n">
        <f aca="false">IF(ISBLANK(B2455), , IF(ISBLANK(B2454), D2453+1, D2454))</f>
        <v>0</v>
      </c>
      <c r="E2455" s="9" t="n">
        <f aca="false">IF(ISBLANK(B2455),,IF(OR(ISBLANK(B2454), B2454="Баркод"),1,E2454+1))</f>
        <v>0</v>
      </c>
      <c r="F2455" s="9" t="n">
        <f aca="false">IF(ISBLANK(B2456), E2455/2,)</f>
        <v>0</v>
      </c>
      <c r="G2455" s="0" t="n">
        <f aca="false">IF(ISBLANK(B2455),0,-1)</f>
        <v>0</v>
      </c>
      <c r="H2455" s="0" t="n">
        <f aca="false">IF(AND(ISBLANK(B2454),NOT(ISBLANK(B2455))),1,-1)</f>
        <v>-1</v>
      </c>
      <c r="I2455" s="0" t="n">
        <f aca="false">IF(ISBLANK(B2453),IF(AND(B2454=B2455,NOT(ISBLANK(B2454)),NOT(ISBLANK(B2455))),1,-1),-1)</f>
        <v>-1</v>
      </c>
      <c r="J2455" s="0" t="n">
        <f aca="false">IF(MAX(G2455:I2455)&lt;0,IF(OR(B2455=B2454,B2454=B2453),1,-1),MAX(G2455:I2455))</f>
        <v>0</v>
      </c>
    </row>
    <row r="2456" customFormat="false" ht="13.8" hidden="false" customHeight="false" outlineLevel="0" collapsed="false">
      <c r="A2456" s="7" t="n">
        <f aca="false">MAX(G2456:J2456)</f>
        <v>0</v>
      </c>
      <c r="B2456" s="8"/>
      <c r="C2456" s="9" t="e">
        <f aca="false">INDEX(SupplierNomenclature!$E$3:$E$10000,MATCH(B2456,SupplierNomenclature!$I$3:$I$10000,0))</f>
        <v>#N/A</v>
      </c>
      <c r="D2456" s="6" t="n">
        <f aca="false">IF(ISBLANK(B2456), , IF(ISBLANK(B2455), D2454+1, D2455))</f>
        <v>0</v>
      </c>
      <c r="E2456" s="9" t="n">
        <f aca="false">IF(ISBLANK(B2456),,IF(OR(ISBLANK(B2455), B2455="Баркод"),1,E2455+1))</f>
        <v>0</v>
      </c>
      <c r="F2456" s="9" t="n">
        <f aca="false">IF(ISBLANK(B2457), E2456/2,)</f>
        <v>0</v>
      </c>
      <c r="G2456" s="0" t="n">
        <f aca="false">IF(ISBLANK(B2456),0,-1)</f>
        <v>0</v>
      </c>
      <c r="H2456" s="0" t="n">
        <f aca="false">IF(AND(ISBLANK(B2455),NOT(ISBLANK(B2456))),1,-1)</f>
        <v>-1</v>
      </c>
      <c r="I2456" s="0" t="n">
        <f aca="false">IF(ISBLANK(B2454),IF(AND(B2455=B2456,NOT(ISBLANK(B2455)),NOT(ISBLANK(B2456))),1,-1),-1)</f>
        <v>-1</v>
      </c>
      <c r="J2456" s="0" t="n">
        <f aca="false">IF(MAX(G2456:I2456)&lt;0,IF(OR(B2456=B2455,B2455=B2454),1,-1),MAX(G2456:I2456))</f>
        <v>0</v>
      </c>
    </row>
    <row r="2457" customFormat="false" ht="13.8" hidden="false" customHeight="false" outlineLevel="0" collapsed="false">
      <c r="A2457" s="7" t="n">
        <f aca="false">MAX(G2457:J2457)</f>
        <v>0</v>
      </c>
      <c r="B2457" s="8"/>
      <c r="C2457" s="9" t="e">
        <f aca="false">INDEX(SupplierNomenclature!$E$3:$E$10000,MATCH(B2457,SupplierNomenclature!$I$3:$I$10000,0))</f>
        <v>#N/A</v>
      </c>
      <c r="D2457" s="6" t="n">
        <f aca="false">IF(ISBLANK(B2457), , IF(ISBLANK(B2456), D2455+1, D2456))</f>
        <v>0</v>
      </c>
      <c r="E2457" s="9" t="n">
        <f aca="false">IF(ISBLANK(B2457),,IF(OR(ISBLANK(B2456), B2456="Баркод"),1,E2456+1))</f>
        <v>0</v>
      </c>
      <c r="F2457" s="9" t="n">
        <f aca="false">IF(ISBLANK(B2458), E2457/2,)</f>
        <v>0</v>
      </c>
      <c r="G2457" s="0" t="n">
        <f aca="false">IF(ISBLANK(B2457),0,-1)</f>
        <v>0</v>
      </c>
      <c r="H2457" s="0" t="n">
        <f aca="false">IF(AND(ISBLANK(B2456),NOT(ISBLANK(B2457))),1,-1)</f>
        <v>-1</v>
      </c>
      <c r="I2457" s="0" t="n">
        <f aca="false">IF(ISBLANK(B2455),IF(AND(B2456=B2457,NOT(ISBLANK(B2456)),NOT(ISBLANK(B2457))),1,-1),-1)</f>
        <v>-1</v>
      </c>
      <c r="J2457" s="0" t="n">
        <f aca="false">IF(MAX(G2457:I2457)&lt;0,IF(OR(B2457=B2456,B2456=B2455),1,-1),MAX(G2457:I2457))</f>
        <v>0</v>
      </c>
    </row>
    <row r="2458" customFormat="false" ht="13.8" hidden="false" customHeight="false" outlineLevel="0" collapsed="false">
      <c r="A2458" s="7" t="n">
        <f aca="false">MAX(G2458:J2458)</f>
        <v>0</v>
      </c>
      <c r="B2458" s="8"/>
      <c r="C2458" s="9" t="e">
        <f aca="false">INDEX(SupplierNomenclature!$E$3:$E$10000,MATCH(B2458,SupplierNomenclature!$I$3:$I$10000,0))</f>
        <v>#N/A</v>
      </c>
      <c r="D2458" s="6" t="n">
        <f aca="false">IF(ISBLANK(B2458), , IF(ISBLANK(B2457), D2456+1, D2457))</f>
        <v>0</v>
      </c>
      <c r="E2458" s="9" t="n">
        <f aca="false">IF(ISBLANK(B2458),,IF(OR(ISBLANK(B2457), B2457="Баркод"),1,E2457+1))</f>
        <v>0</v>
      </c>
      <c r="F2458" s="9" t="n">
        <f aca="false">IF(ISBLANK(B2459), E2458/2,)</f>
        <v>0</v>
      </c>
      <c r="G2458" s="0" t="n">
        <f aca="false">IF(ISBLANK(B2458),0,-1)</f>
        <v>0</v>
      </c>
      <c r="H2458" s="0" t="n">
        <f aca="false">IF(AND(ISBLANK(B2457),NOT(ISBLANK(B2458))),1,-1)</f>
        <v>-1</v>
      </c>
      <c r="I2458" s="0" t="n">
        <f aca="false">IF(ISBLANK(B2456),IF(AND(B2457=B2458,NOT(ISBLANK(B2457)),NOT(ISBLANK(B2458))),1,-1),-1)</f>
        <v>-1</v>
      </c>
      <c r="J2458" s="0" t="n">
        <f aca="false">IF(MAX(G2458:I2458)&lt;0,IF(OR(B2458=B2457,B2457=B2456),1,-1),MAX(G2458:I2458))</f>
        <v>0</v>
      </c>
    </row>
    <row r="2459" customFormat="false" ht="13.8" hidden="false" customHeight="false" outlineLevel="0" collapsed="false">
      <c r="A2459" s="7" t="n">
        <f aca="false">MAX(G2459:J2459)</f>
        <v>0</v>
      </c>
      <c r="B2459" s="8"/>
      <c r="C2459" s="9" t="e">
        <f aca="false">INDEX(SupplierNomenclature!$E$3:$E$10000,MATCH(B2459,SupplierNomenclature!$I$3:$I$10000,0))</f>
        <v>#N/A</v>
      </c>
      <c r="D2459" s="6" t="n">
        <f aca="false">IF(ISBLANK(B2459), , IF(ISBLANK(B2458), D2457+1, D2458))</f>
        <v>0</v>
      </c>
      <c r="E2459" s="9" t="n">
        <f aca="false">IF(ISBLANK(B2459),,IF(OR(ISBLANK(B2458), B2458="Баркод"),1,E2458+1))</f>
        <v>0</v>
      </c>
      <c r="F2459" s="9" t="n">
        <f aca="false">IF(ISBLANK(B2460), E2459/2,)</f>
        <v>0</v>
      </c>
      <c r="G2459" s="0" t="n">
        <f aca="false">IF(ISBLANK(B2459),0,-1)</f>
        <v>0</v>
      </c>
      <c r="H2459" s="0" t="n">
        <f aca="false">IF(AND(ISBLANK(B2458),NOT(ISBLANK(B2459))),1,-1)</f>
        <v>-1</v>
      </c>
      <c r="I2459" s="0" t="n">
        <f aca="false">IF(ISBLANK(B2457),IF(AND(B2458=B2459,NOT(ISBLANK(B2458)),NOT(ISBLANK(B2459))),1,-1),-1)</f>
        <v>-1</v>
      </c>
      <c r="J2459" s="0" t="n">
        <f aca="false">IF(MAX(G2459:I2459)&lt;0,IF(OR(B2459=B2458,B2458=B2457),1,-1),MAX(G2459:I2459))</f>
        <v>0</v>
      </c>
    </row>
    <row r="2460" customFormat="false" ht="13.8" hidden="false" customHeight="false" outlineLevel="0" collapsed="false">
      <c r="A2460" s="7" t="n">
        <f aca="false">MAX(G2460:J2460)</f>
        <v>0</v>
      </c>
      <c r="B2460" s="8"/>
      <c r="C2460" s="9" t="e">
        <f aca="false">INDEX(SupplierNomenclature!$E$3:$E$10000,MATCH(B2460,SupplierNomenclature!$I$3:$I$10000,0))</f>
        <v>#N/A</v>
      </c>
      <c r="D2460" s="6" t="n">
        <f aca="false">IF(ISBLANK(B2460), , IF(ISBLANK(B2459), D2458+1, D2459))</f>
        <v>0</v>
      </c>
      <c r="E2460" s="9" t="n">
        <f aca="false">IF(ISBLANK(B2460),,IF(OR(ISBLANK(B2459), B2459="Баркод"),1,E2459+1))</f>
        <v>0</v>
      </c>
      <c r="F2460" s="9" t="n">
        <f aca="false">IF(ISBLANK(B2461), E2460/2,)</f>
        <v>0</v>
      </c>
      <c r="G2460" s="0" t="n">
        <f aca="false">IF(ISBLANK(B2460),0,-1)</f>
        <v>0</v>
      </c>
      <c r="H2460" s="0" t="n">
        <f aca="false">IF(AND(ISBLANK(B2459),NOT(ISBLANK(B2460))),1,-1)</f>
        <v>-1</v>
      </c>
      <c r="I2460" s="0" t="n">
        <f aca="false">IF(ISBLANK(B2458),IF(AND(B2459=B2460,NOT(ISBLANK(B2459)),NOT(ISBLANK(B2460))),1,-1),-1)</f>
        <v>-1</v>
      </c>
      <c r="J2460" s="0" t="n">
        <f aca="false">IF(MAX(G2460:I2460)&lt;0,IF(OR(B2460=B2459,B2459=B2458),1,-1),MAX(G2460:I2460))</f>
        <v>0</v>
      </c>
    </row>
    <row r="2461" customFormat="false" ht="13.8" hidden="false" customHeight="false" outlineLevel="0" collapsed="false">
      <c r="A2461" s="7" t="n">
        <f aca="false">MAX(G2461:J2461)</f>
        <v>0</v>
      </c>
      <c r="B2461" s="8"/>
      <c r="C2461" s="9" t="e">
        <f aca="false">INDEX(SupplierNomenclature!$E$3:$E$10000,MATCH(B2461,SupplierNomenclature!$I$3:$I$10000,0))</f>
        <v>#N/A</v>
      </c>
      <c r="D2461" s="6" t="n">
        <f aca="false">IF(ISBLANK(B2461), , IF(ISBLANK(B2460), D2459+1, D2460))</f>
        <v>0</v>
      </c>
      <c r="E2461" s="9" t="n">
        <f aca="false">IF(ISBLANK(B2461),,IF(OR(ISBLANK(B2460), B2460="Баркод"),1,E2460+1))</f>
        <v>0</v>
      </c>
      <c r="F2461" s="9" t="n">
        <f aca="false">IF(ISBLANK(B2462), E2461/2,)</f>
        <v>0</v>
      </c>
      <c r="G2461" s="0" t="n">
        <f aca="false">IF(ISBLANK(B2461),0,-1)</f>
        <v>0</v>
      </c>
      <c r="H2461" s="0" t="n">
        <f aca="false">IF(AND(ISBLANK(B2460),NOT(ISBLANK(B2461))),1,-1)</f>
        <v>-1</v>
      </c>
      <c r="I2461" s="0" t="n">
        <f aca="false">IF(ISBLANK(B2459),IF(AND(B2460=B2461,NOT(ISBLANK(B2460)),NOT(ISBLANK(B2461))),1,-1),-1)</f>
        <v>-1</v>
      </c>
      <c r="J2461" s="0" t="n">
        <f aca="false">IF(MAX(G2461:I2461)&lt;0,IF(OR(B2461=B2460,B2460=B2459),1,-1),MAX(G2461:I2461))</f>
        <v>0</v>
      </c>
    </row>
    <row r="2462" customFormat="false" ht="13.8" hidden="false" customHeight="false" outlineLevel="0" collapsed="false">
      <c r="A2462" s="7" t="n">
        <f aca="false">MAX(G2462:J2462)</f>
        <v>0</v>
      </c>
      <c r="B2462" s="8"/>
      <c r="C2462" s="9" t="e">
        <f aca="false">INDEX(SupplierNomenclature!$E$3:$E$10000,MATCH(B2462,SupplierNomenclature!$I$3:$I$10000,0))</f>
        <v>#N/A</v>
      </c>
      <c r="D2462" s="6" t="n">
        <f aca="false">IF(ISBLANK(B2462), , IF(ISBLANK(B2461), D2460+1, D2461))</f>
        <v>0</v>
      </c>
      <c r="E2462" s="9" t="n">
        <f aca="false">IF(ISBLANK(B2462),,IF(OR(ISBLANK(B2461), B2461="Баркод"),1,E2461+1))</f>
        <v>0</v>
      </c>
      <c r="F2462" s="9" t="n">
        <f aca="false">IF(ISBLANK(B2463), E2462/2,)</f>
        <v>0</v>
      </c>
      <c r="G2462" s="0" t="n">
        <f aca="false">IF(ISBLANK(B2462),0,-1)</f>
        <v>0</v>
      </c>
      <c r="H2462" s="0" t="n">
        <f aca="false">IF(AND(ISBLANK(B2461),NOT(ISBLANK(B2462))),1,-1)</f>
        <v>-1</v>
      </c>
      <c r="I2462" s="0" t="n">
        <f aca="false">IF(ISBLANK(B2460),IF(AND(B2461=B2462,NOT(ISBLANK(B2461)),NOT(ISBLANK(B2462))),1,-1),-1)</f>
        <v>-1</v>
      </c>
      <c r="J2462" s="0" t="n">
        <f aca="false">IF(MAX(G2462:I2462)&lt;0,IF(OR(B2462=B2461,B2461=B2460),1,-1),MAX(G2462:I2462))</f>
        <v>0</v>
      </c>
    </row>
    <row r="2463" customFormat="false" ht="13.8" hidden="false" customHeight="false" outlineLevel="0" collapsed="false">
      <c r="A2463" s="7" t="n">
        <f aca="false">MAX(G2463:J2463)</f>
        <v>0</v>
      </c>
      <c r="B2463" s="8"/>
      <c r="C2463" s="9" t="e">
        <f aca="false">INDEX(SupplierNomenclature!$E$3:$E$10000,MATCH(B2463,SupplierNomenclature!$I$3:$I$10000,0))</f>
        <v>#N/A</v>
      </c>
      <c r="D2463" s="6" t="n">
        <f aca="false">IF(ISBLANK(B2463), , IF(ISBLANK(B2462), D2461+1, D2462))</f>
        <v>0</v>
      </c>
      <c r="E2463" s="9" t="n">
        <f aca="false">IF(ISBLANK(B2463),,IF(OR(ISBLANK(B2462), B2462="Баркод"),1,E2462+1))</f>
        <v>0</v>
      </c>
      <c r="F2463" s="9" t="n">
        <f aca="false">IF(ISBLANK(B2464), E2463/2,)</f>
        <v>0</v>
      </c>
      <c r="G2463" s="0" t="n">
        <f aca="false">IF(ISBLANK(B2463),0,-1)</f>
        <v>0</v>
      </c>
      <c r="H2463" s="0" t="n">
        <f aca="false">IF(AND(ISBLANK(B2462),NOT(ISBLANK(B2463))),1,-1)</f>
        <v>-1</v>
      </c>
      <c r="I2463" s="0" t="n">
        <f aca="false">IF(ISBLANK(B2461),IF(AND(B2462=B2463,NOT(ISBLANK(B2462)),NOT(ISBLANK(B2463))),1,-1),-1)</f>
        <v>-1</v>
      </c>
      <c r="J2463" s="0" t="n">
        <f aca="false">IF(MAX(G2463:I2463)&lt;0,IF(OR(B2463=B2462,B2462=B2461),1,-1),MAX(G2463:I2463))</f>
        <v>0</v>
      </c>
    </row>
    <row r="2464" customFormat="false" ht="13.8" hidden="false" customHeight="false" outlineLevel="0" collapsed="false">
      <c r="A2464" s="7" t="n">
        <f aca="false">MAX(G2464:J2464)</f>
        <v>0</v>
      </c>
      <c r="B2464" s="8"/>
      <c r="C2464" s="9" t="e">
        <f aca="false">INDEX(SupplierNomenclature!$E$3:$E$10000,MATCH(B2464,SupplierNomenclature!$I$3:$I$10000,0))</f>
        <v>#N/A</v>
      </c>
      <c r="D2464" s="6" t="n">
        <f aca="false">IF(ISBLANK(B2464), , IF(ISBLANK(B2463), D2462+1, D2463))</f>
        <v>0</v>
      </c>
      <c r="E2464" s="9" t="n">
        <f aca="false">IF(ISBLANK(B2464),,IF(OR(ISBLANK(B2463), B2463="Баркод"),1,E2463+1))</f>
        <v>0</v>
      </c>
      <c r="F2464" s="9" t="n">
        <f aca="false">IF(ISBLANK(B2465), E2464/2,)</f>
        <v>0</v>
      </c>
      <c r="G2464" s="0" t="n">
        <f aca="false">IF(ISBLANK(B2464),0,-1)</f>
        <v>0</v>
      </c>
      <c r="H2464" s="0" t="n">
        <f aca="false">IF(AND(ISBLANK(B2463),NOT(ISBLANK(B2464))),1,-1)</f>
        <v>-1</v>
      </c>
      <c r="I2464" s="0" t="n">
        <f aca="false">IF(ISBLANK(B2462),IF(AND(B2463=B2464,NOT(ISBLANK(B2463)),NOT(ISBLANK(B2464))),1,-1),-1)</f>
        <v>-1</v>
      </c>
      <c r="J2464" s="0" t="n">
        <f aca="false">IF(MAX(G2464:I2464)&lt;0,IF(OR(B2464=B2463,B2463=B2462),1,-1),MAX(G2464:I2464))</f>
        <v>0</v>
      </c>
    </row>
    <row r="2465" customFormat="false" ht="13.8" hidden="false" customHeight="false" outlineLevel="0" collapsed="false">
      <c r="A2465" s="7" t="n">
        <f aca="false">MAX(G2465:J2465)</f>
        <v>0</v>
      </c>
      <c r="B2465" s="8"/>
      <c r="C2465" s="9" t="e">
        <f aca="false">INDEX(SupplierNomenclature!$E$3:$E$10000,MATCH(B2465,SupplierNomenclature!$I$3:$I$10000,0))</f>
        <v>#N/A</v>
      </c>
      <c r="D2465" s="6" t="n">
        <f aca="false">IF(ISBLANK(B2465), , IF(ISBLANK(B2464), D2463+1, D2464))</f>
        <v>0</v>
      </c>
      <c r="E2465" s="9" t="n">
        <f aca="false">IF(ISBLANK(B2465),,IF(OR(ISBLANK(B2464), B2464="Баркод"),1,E2464+1))</f>
        <v>0</v>
      </c>
      <c r="F2465" s="9" t="n">
        <f aca="false">IF(ISBLANK(B2466), E2465/2,)</f>
        <v>0</v>
      </c>
      <c r="G2465" s="0" t="n">
        <f aca="false">IF(ISBLANK(B2465),0,-1)</f>
        <v>0</v>
      </c>
      <c r="H2465" s="0" t="n">
        <f aca="false">IF(AND(ISBLANK(B2464),NOT(ISBLANK(B2465))),1,-1)</f>
        <v>-1</v>
      </c>
      <c r="I2465" s="0" t="n">
        <f aca="false">IF(ISBLANK(B2463),IF(AND(B2464=B2465,NOT(ISBLANK(B2464)),NOT(ISBLANK(B2465))),1,-1),-1)</f>
        <v>-1</v>
      </c>
      <c r="J2465" s="0" t="n">
        <f aca="false">IF(MAX(G2465:I2465)&lt;0,IF(OR(B2465=B2464,B2464=B2463),1,-1),MAX(G2465:I2465))</f>
        <v>0</v>
      </c>
    </row>
    <row r="2466" customFormat="false" ht="13.8" hidden="false" customHeight="false" outlineLevel="0" collapsed="false">
      <c r="A2466" s="7" t="n">
        <f aca="false">MAX(G2466:J2466)</f>
        <v>0</v>
      </c>
      <c r="B2466" s="8"/>
      <c r="C2466" s="9" t="e">
        <f aca="false">INDEX(SupplierNomenclature!$E$3:$E$10000,MATCH(B2466,SupplierNomenclature!$I$3:$I$10000,0))</f>
        <v>#N/A</v>
      </c>
      <c r="D2466" s="6" t="n">
        <f aca="false">IF(ISBLANK(B2466), , IF(ISBLANK(B2465), D2464+1, D2465))</f>
        <v>0</v>
      </c>
      <c r="E2466" s="9" t="n">
        <f aca="false">IF(ISBLANK(B2466),,IF(OR(ISBLANK(B2465), B2465="Баркод"),1,E2465+1))</f>
        <v>0</v>
      </c>
      <c r="F2466" s="9" t="n">
        <f aca="false">IF(ISBLANK(B2467), E2466/2,)</f>
        <v>0</v>
      </c>
      <c r="G2466" s="0" t="n">
        <f aca="false">IF(ISBLANK(B2466),0,-1)</f>
        <v>0</v>
      </c>
      <c r="H2466" s="0" t="n">
        <f aca="false">IF(AND(ISBLANK(B2465),NOT(ISBLANK(B2466))),1,-1)</f>
        <v>-1</v>
      </c>
      <c r="I2466" s="0" t="n">
        <f aca="false">IF(ISBLANK(B2464),IF(AND(B2465=B2466,NOT(ISBLANK(B2465)),NOT(ISBLANK(B2466))),1,-1),-1)</f>
        <v>-1</v>
      </c>
      <c r="J2466" s="0" t="n">
        <f aca="false">IF(MAX(G2466:I2466)&lt;0,IF(OR(B2466=B2465,B2465=B2464),1,-1),MAX(G2466:I2466))</f>
        <v>0</v>
      </c>
    </row>
    <row r="2467" customFormat="false" ht="13.8" hidden="false" customHeight="false" outlineLevel="0" collapsed="false">
      <c r="A2467" s="7" t="n">
        <f aca="false">MAX(G2467:J2467)</f>
        <v>0</v>
      </c>
      <c r="B2467" s="8"/>
      <c r="C2467" s="9" t="e">
        <f aca="false">INDEX(SupplierNomenclature!$E$3:$E$10000,MATCH(B2467,SupplierNomenclature!$I$3:$I$10000,0))</f>
        <v>#N/A</v>
      </c>
      <c r="D2467" s="6" t="n">
        <f aca="false">IF(ISBLANK(B2467), , IF(ISBLANK(B2466), D2465+1, D2466))</f>
        <v>0</v>
      </c>
      <c r="E2467" s="9" t="n">
        <f aca="false">IF(ISBLANK(B2467),,IF(OR(ISBLANK(B2466), B2466="Баркод"),1,E2466+1))</f>
        <v>0</v>
      </c>
      <c r="F2467" s="9" t="n">
        <f aca="false">IF(ISBLANK(B2468), E2467/2,)</f>
        <v>0</v>
      </c>
      <c r="G2467" s="0" t="n">
        <f aca="false">IF(ISBLANK(B2467),0,-1)</f>
        <v>0</v>
      </c>
      <c r="H2467" s="0" t="n">
        <f aca="false">IF(AND(ISBLANK(B2466),NOT(ISBLANK(B2467))),1,-1)</f>
        <v>-1</v>
      </c>
      <c r="I2467" s="0" t="n">
        <f aca="false">IF(ISBLANK(B2465),IF(AND(B2466=B2467,NOT(ISBLANK(B2466)),NOT(ISBLANK(B2467))),1,-1),-1)</f>
        <v>-1</v>
      </c>
      <c r="J2467" s="0" t="n">
        <f aca="false">IF(MAX(G2467:I2467)&lt;0,IF(OR(B2467=B2466,B2466=B2465),1,-1),MAX(G2467:I2467))</f>
        <v>0</v>
      </c>
    </row>
    <row r="2468" customFormat="false" ht="13.8" hidden="false" customHeight="false" outlineLevel="0" collapsed="false">
      <c r="A2468" s="7" t="n">
        <f aca="false">MAX(G2468:J2468)</f>
        <v>0</v>
      </c>
      <c r="B2468" s="8"/>
      <c r="C2468" s="9" t="e">
        <f aca="false">INDEX(SupplierNomenclature!$E$3:$E$10000,MATCH(B2468,SupplierNomenclature!$I$3:$I$10000,0))</f>
        <v>#N/A</v>
      </c>
      <c r="D2468" s="6" t="n">
        <f aca="false">IF(ISBLANK(B2468), , IF(ISBLANK(B2467), D2466+1, D2467))</f>
        <v>0</v>
      </c>
      <c r="E2468" s="9" t="n">
        <f aca="false">IF(ISBLANK(B2468),,IF(OR(ISBLANK(B2467), B2467="Баркод"),1,E2467+1))</f>
        <v>0</v>
      </c>
      <c r="F2468" s="9" t="n">
        <f aca="false">IF(ISBLANK(B2469), E2468/2,)</f>
        <v>0</v>
      </c>
      <c r="G2468" s="0" t="n">
        <f aca="false">IF(ISBLANK(B2468),0,-1)</f>
        <v>0</v>
      </c>
      <c r="H2468" s="0" t="n">
        <f aca="false">IF(AND(ISBLANK(B2467),NOT(ISBLANK(B2468))),1,-1)</f>
        <v>-1</v>
      </c>
      <c r="I2468" s="0" t="n">
        <f aca="false">IF(ISBLANK(B2466),IF(AND(B2467=B2468,NOT(ISBLANK(B2467)),NOT(ISBLANK(B2468))),1,-1),-1)</f>
        <v>-1</v>
      </c>
      <c r="J2468" s="0" t="n">
        <f aca="false">IF(MAX(G2468:I2468)&lt;0,IF(OR(B2468=B2467,B2467=B2466),1,-1),MAX(G2468:I2468))</f>
        <v>0</v>
      </c>
    </row>
    <row r="2469" customFormat="false" ht="13.8" hidden="false" customHeight="false" outlineLevel="0" collapsed="false">
      <c r="A2469" s="7" t="n">
        <f aca="false">MAX(G2469:J2469)</f>
        <v>0</v>
      </c>
      <c r="B2469" s="8"/>
      <c r="C2469" s="9" t="e">
        <f aca="false">INDEX(SupplierNomenclature!$E$3:$E$10000,MATCH(B2469,SupplierNomenclature!$I$3:$I$10000,0))</f>
        <v>#N/A</v>
      </c>
      <c r="D2469" s="6" t="n">
        <f aca="false">IF(ISBLANK(B2469), , IF(ISBLANK(B2468), D2467+1, D2468))</f>
        <v>0</v>
      </c>
      <c r="E2469" s="9" t="n">
        <f aca="false">IF(ISBLANK(B2469),,IF(OR(ISBLANK(B2468), B2468="Баркод"),1,E2468+1))</f>
        <v>0</v>
      </c>
      <c r="F2469" s="9" t="n">
        <f aca="false">IF(ISBLANK(B2470), E2469/2,)</f>
        <v>0</v>
      </c>
      <c r="G2469" s="0" t="n">
        <f aca="false">IF(ISBLANK(B2469),0,-1)</f>
        <v>0</v>
      </c>
      <c r="H2469" s="0" t="n">
        <f aca="false">IF(AND(ISBLANK(B2468),NOT(ISBLANK(B2469))),1,-1)</f>
        <v>-1</v>
      </c>
      <c r="I2469" s="0" t="n">
        <f aca="false">IF(ISBLANK(B2467),IF(AND(B2468=B2469,NOT(ISBLANK(B2468)),NOT(ISBLANK(B2469))),1,-1),-1)</f>
        <v>-1</v>
      </c>
      <c r="J2469" s="0" t="n">
        <f aca="false">IF(MAX(G2469:I2469)&lt;0,IF(OR(B2469=B2468,B2468=B2467),1,-1),MAX(G2469:I2469))</f>
        <v>0</v>
      </c>
    </row>
    <row r="2470" customFormat="false" ht="13.8" hidden="false" customHeight="false" outlineLevel="0" collapsed="false">
      <c r="A2470" s="7" t="n">
        <f aca="false">MAX(G2470:J2470)</f>
        <v>0</v>
      </c>
      <c r="B2470" s="8"/>
      <c r="C2470" s="9" t="e">
        <f aca="false">INDEX(SupplierNomenclature!$E$3:$E$10000,MATCH(B2470,SupplierNomenclature!$I$3:$I$10000,0))</f>
        <v>#N/A</v>
      </c>
      <c r="D2470" s="6" t="n">
        <f aca="false">IF(ISBLANK(B2470), , IF(ISBLANK(B2469), D2468+1, D2469))</f>
        <v>0</v>
      </c>
      <c r="E2470" s="9" t="n">
        <f aca="false">IF(ISBLANK(B2470),,IF(OR(ISBLANK(B2469), B2469="Баркод"),1,E2469+1))</f>
        <v>0</v>
      </c>
      <c r="F2470" s="9" t="n">
        <f aca="false">IF(ISBLANK(B2471), E2470/2,)</f>
        <v>0</v>
      </c>
      <c r="G2470" s="0" t="n">
        <f aca="false">IF(ISBLANK(B2470),0,-1)</f>
        <v>0</v>
      </c>
      <c r="H2470" s="0" t="n">
        <f aca="false">IF(AND(ISBLANK(B2469),NOT(ISBLANK(B2470))),1,-1)</f>
        <v>-1</v>
      </c>
      <c r="I2470" s="0" t="n">
        <f aca="false">IF(ISBLANK(B2468),IF(AND(B2469=B2470,NOT(ISBLANK(B2469)),NOT(ISBLANK(B2470))),1,-1),-1)</f>
        <v>-1</v>
      </c>
      <c r="J2470" s="0" t="n">
        <f aca="false">IF(MAX(G2470:I2470)&lt;0,IF(OR(B2470=B2469,B2469=B2468),1,-1),MAX(G2470:I2470))</f>
        <v>0</v>
      </c>
    </row>
    <row r="2471" customFormat="false" ht="13.8" hidden="false" customHeight="false" outlineLevel="0" collapsed="false">
      <c r="A2471" s="7" t="n">
        <f aca="false">MAX(G2471:J2471)</f>
        <v>0</v>
      </c>
      <c r="B2471" s="8"/>
      <c r="C2471" s="9" t="e">
        <f aca="false">INDEX(SupplierNomenclature!$E$3:$E$10000,MATCH(B2471,SupplierNomenclature!$I$3:$I$10000,0))</f>
        <v>#N/A</v>
      </c>
      <c r="D2471" s="6" t="n">
        <f aca="false">IF(ISBLANK(B2471), , IF(ISBLANK(B2470), D2469+1, D2470))</f>
        <v>0</v>
      </c>
      <c r="E2471" s="9" t="n">
        <f aca="false">IF(ISBLANK(B2471),,IF(OR(ISBLANK(B2470), B2470="Баркод"),1,E2470+1))</f>
        <v>0</v>
      </c>
      <c r="F2471" s="9" t="n">
        <f aca="false">IF(ISBLANK(B2472), E2471/2,)</f>
        <v>0</v>
      </c>
      <c r="G2471" s="0" t="n">
        <f aca="false">IF(ISBLANK(B2471),0,-1)</f>
        <v>0</v>
      </c>
      <c r="H2471" s="0" t="n">
        <f aca="false">IF(AND(ISBLANK(B2470),NOT(ISBLANK(B2471))),1,-1)</f>
        <v>-1</v>
      </c>
      <c r="I2471" s="0" t="n">
        <f aca="false">IF(ISBLANK(B2469),IF(AND(B2470=B2471,NOT(ISBLANK(B2470)),NOT(ISBLANK(B2471))),1,-1),-1)</f>
        <v>-1</v>
      </c>
      <c r="J2471" s="0" t="n">
        <f aca="false">IF(MAX(G2471:I2471)&lt;0,IF(OR(B2471=B2470,B2470=B2469),1,-1),MAX(G2471:I2471))</f>
        <v>0</v>
      </c>
    </row>
    <row r="2472" customFormat="false" ht="13.8" hidden="false" customHeight="false" outlineLevel="0" collapsed="false">
      <c r="A2472" s="7" t="n">
        <f aca="false">MAX(G2472:J2472)</f>
        <v>0</v>
      </c>
      <c r="B2472" s="8"/>
      <c r="C2472" s="9" t="e">
        <f aca="false">INDEX(SupplierNomenclature!$E$3:$E$10000,MATCH(B2472,SupplierNomenclature!$I$3:$I$10000,0))</f>
        <v>#N/A</v>
      </c>
      <c r="D2472" s="6" t="n">
        <f aca="false">IF(ISBLANK(B2472), , IF(ISBLANK(B2471), D2470+1, D2471))</f>
        <v>0</v>
      </c>
      <c r="E2472" s="9" t="n">
        <f aca="false">IF(ISBLANK(B2472),,IF(OR(ISBLANK(B2471), B2471="Баркод"),1,E2471+1))</f>
        <v>0</v>
      </c>
      <c r="F2472" s="9" t="n">
        <f aca="false">IF(ISBLANK(B2473), E2472/2,)</f>
        <v>0</v>
      </c>
      <c r="G2472" s="0" t="n">
        <f aca="false">IF(ISBLANK(B2472),0,-1)</f>
        <v>0</v>
      </c>
      <c r="H2472" s="0" t="n">
        <f aca="false">IF(AND(ISBLANK(B2471),NOT(ISBLANK(B2472))),1,-1)</f>
        <v>-1</v>
      </c>
      <c r="I2472" s="0" t="n">
        <f aca="false">IF(ISBLANK(B2470),IF(AND(B2471=B2472,NOT(ISBLANK(B2471)),NOT(ISBLANK(B2472))),1,-1),-1)</f>
        <v>-1</v>
      </c>
      <c r="J2472" s="0" t="n">
        <f aca="false">IF(MAX(G2472:I2472)&lt;0,IF(OR(B2472=B2471,B2471=B2470),1,-1),MAX(G2472:I2472))</f>
        <v>0</v>
      </c>
    </row>
    <row r="2473" customFormat="false" ht="13.8" hidden="false" customHeight="false" outlineLevel="0" collapsed="false">
      <c r="A2473" s="7" t="n">
        <f aca="false">MAX(G2473:J2473)</f>
        <v>0</v>
      </c>
      <c r="B2473" s="8"/>
      <c r="C2473" s="9" t="e">
        <f aca="false">INDEX(SupplierNomenclature!$E$3:$E$10000,MATCH(B2473,SupplierNomenclature!$I$3:$I$10000,0))</f>
        <v>#N/A</v>
      </c>
      <c r="D2473" s="6" t="n">
        <f aca="false">IF(ISBLANK(B2473), , IF(ISBLANK(B2472), D2471+1, D2472))</f>
        <v>0</v>
      </c>
      <c r="E2473" s="9" t="n">
        <f aca="false">IF(ISBLANK(B2473),,IF(OR(ISBLANK(B2472), B2472="Баркод"),1,E2472+1))</f>
        <v>0</v>
      </c>
      <c r="F2473" s="9" t="n">
        <f aca="false">IF(ISBLANK(B2474), E2473/2,)</f>
        <v>0</v>
      </c>
      <c r="G2473" s="0" t="n">
        <f aca="false">IF(ISBLANK(B2473),0,-1)</f>
        <v>0</v>
      </c>
      <c r="H2473" s="0" t="n">
        <f aca="false">IF(AND(ISBLANK(B2472),NOT(ISBLANK(B2473))),1,-1)</f>
        <v>-1</v>
      </c>
      <c r="I2473" s="0" t="n">
        <f aca="false">IF(ISBLANK(B2471),IF(AND(B2472=B2473,NOT(ISBLANK(B2472)),NOT(ISBLANK(B2473))),1,-1),-1)</f>
        <v>-1</v>
      </c>
      <c r="J2473" s="0" t="n">
        <f aca="false">IF(MAX(G2473:I2473)&lt;0,IF(OR(B2473=B2472,B2472=B2471),1,-1),MAX(G2473:I2473))</f>
        <v>0</v>
      </c>
    </row>
    <row r="2474" customFormat="false" ht="13.8" hidden="false" customHeight="false" outlineLevel="0" collapsed="false">
      <c r="A2474" s="7" t="n">
        <f aca="false">MAX(G2474:J2474)</f>
        <v>0</v>
      </c>
      <c r="B2474" s="8"/>
      <c r="C2474" s="9" t="e">
        <f aca="false">INDEX(SupplierNomenclature!$E$3:$E$10000,MATCH(B2474,SupplierNomenclature!$I$3:$I$10000,0))</f>
        <v>#N/A</v>
      </c>
      <c r="D2474" s="6" t="n">
        <f aca="false">IF(ISBLANK(B2474), , IF(ISBLANK(B2473), D2472+1, D2473))</f>
        <v>0</v>
      </c>
      <c r="E2474" s="9" t="n">
        <f aca="false">IF(ISBLANK(B2474),,IF(OR(ISBLANK(B2473), B2473="Баркод"),1,E2473+1))</f>
        <v>0</v>
      </c>
      <c r="F2474" s="9" t="n">
        <f aca="false">IF(ISBLANK(B2475), E2474/2,)</f>
        <v>0</v>
      </c>
      <c r="G2474" s="0" t="n">
        <f aca="false">IF(ISBLANK(B2474),0,-1)</f>
        <v>0</v>
      </c>
      <c r="H2474" s="0" t="n">
        <f aca="false">IF(AND(ISBLANK(B2473),NOT(ISBLANK(B2474))),1,-1)</f>
        <v>-1</v>
      </c>
      <c r="I2474" s="0" t="n">
        <f aca="false">IF(ISBLANK(B2472),IF(AND(B2473=B2474,NOT(ISBLANK(B2473)),NOT(ISBLANK(B2474))),1,-1),-1)</f>
        <v>-1</v>
      </c>
      <c r="J2474" s="0" t="n">
        <f aca="false">IF(MAX(G2474:I2474)&lt;0,IF(OR(B2474=B2473,B2473=B2472),1,-1),MAX(G2474:I2474))</f>
        <v>0</v>
      </c>
    </row>
    <row r="2475" customFormat="false" ht="13.8" hidden="false" customHeight="false" outlineLevel="0" collapsed="false">
      <c r="A2475" s="7" t="n">
        <f aca="false">MAX(G2475:J2475)</f>
        <v>0</v>
      </c>
      <c r="B2475" s="8"/>
      <c r="C2475" s="9" t="e">
        <f aca="false">INDEX(SupplierNomenclature!$E$3:$E$10000,MATCH(B2475,SupplierNomenclature!$I$3:$I$10000,0))</f>
        <v>#N/A</v>
      </c>
      <c r="D2475" s="6" t="n">
        <f aca="false">IF(ISBLANK(B2475), , IF(ISBLANK(B2474), D2473+1, D2474))</f>
        <v>0</v>
      </c>
      <c r="E2475" s="9" t="n">
        <f aca="false">IF(ISBLANK(B2475),,IF(OR(ISBLANK(B2474), B2474="Баркод"),1,E2474+1))</f>
        <v>0</v>
      </c>
      <c r="F2475" s="9" t="n">
        <f aca="false">IF(ISBLANK(B2476), E2475/2,)</f>
        <v>0</v>
      </c>
      <c r="G2475" s="0" t="n">
        <f aca="false">IF(ISBLANK(B2475),0,-1)</f>
        <v>0</v>
      </c>
      <c r="H2475" s="0" t="n">
        <f aca="false">IF(AND(ISBLANK(B2474),NOT(ISBLANK(B2475))),1,-1)</f>
        <v>-1</v>
      </c>
      <c r="I2475" s="0" t="n">
        <f aca="false">IF(ISBLANK(B2473),IF(AND(B2474=B2475,NOT(ISBLANK(B2474)),NOT(ISBLANK(B2475))),1,-1),-1)</f>
        <v>-1</v>
      </c>
      <c r="J2475" s="0" t="n">
        <f aca="false">IF(MAX(G2475:I2475)&lt;0,IF(OR(B2475=B2474,B2474=B2473),1,-1),MAX(G2475:I2475))</f>
        <v>0</v>
      </c>
    </row>
    <row r="2476" customFormat="false" ht="13.8" hidden="false" customHeight="false" outlineLevel="0" collapsed="false">
      <c r="A2476" s="7" t="n">
        <f aca="false">MAX(G2476:J2476)</f>
        <v>0</v>
      </c>
      <c r="B2476" s="8"/>
      <c r="C2476" s="9" t="e">
        <f aca="false">INDEX(SupplierNomenclature!$E$3:$E$10000,MATCH(B2476,SupplierNomenclature!$I$3:$I$10000,0))</f>
        <v>#N/A</v>
      </c>
      <c r="D2476" s="6" t="n">
        <f aca="false">IF(ISBLANK(B2476), , IF(ISBLANK(B2475), D2474+1, D2475))</f>
        <v>0</v>
      </c>
      <c r="E2476" s="9" t="n">
        <f aca="false">IF(ISBLANK(B2476),,IF(OR(ISBLANK(B2475), B2475="Баркод"),1,E2475+1))</f>
        <v>0</v>
      </c>
      <c r="F2476" s="9" t="n">
        <f aca="false">IF(ISBLANK(B2477), E2476/2,)</f>
        <v>0</v>
      </c>
      <c r="G2476" s="0" t="n">
        <f aca="false">IF(ISBLANK(B2476),0,-1)</f>
        <v>0</v>
      </c>
      <c r="H2476" s="0" t="n">
        <f aca="false">IF(AND(ISBLANK(B2475),NOT(ISBLANK(B2476))),1,-1)</f>
        <v>-1</v>
      </c>
      <c r="I2476" s="0" t="n">
        <f aca="false">IF(ISBLANK(B2474),IF(AND(B2475=B2476,NOT(ISBLANK(B2475)),NOT(ISBLANK(B2476))),1,-1),-1)</f>
        <v>-1</v>
      </c>
      <c r="J2476" s="0" t="n">
        <f aca="false">IF(MAX(G2476:I2476)&lt;0,IF(OR(B2476=B2475,B2475=B2474),1,-1),MAX(G2476:I2476))</f>
        <v>0</v>
      </c>
    </row>
    <row r="2477" customFormat="false" ht="13.8" hidden="false" customHeight="false" outlineLevel="0" collapsed="false">
      <c r="A2477" s="7" t="n">
        <f aca="false">MAX(G2477:J2477)</f>
        <v>0</v>
      </c>
      <c r="B2477" s="8"/>
      <c r="C2477" s="9" t="e">
        <f aca="false">INDEX(SupplierNomenclature!$E$3:$E$10000,MATCH(B2477,SupplierNomenclature!$I$3:$I$10000,0))</f>
        <v>#N/A</v>
      </c>
      <c r="D2477" s="6" t="n">
        <f aca="false">IF(ISBLANK(B2477), , IF(ISBLANK(B2476), D2475+1, D2476))</f>
        <v>0</v>
      </c>
      <c r="E2477" s="9" t="n">
        <f aca="false">IF(ISBLANK(B2477),,IF(OR(ISBLANK(B2476), B2476="Баркод"),1,E2476+1))</f>
        <v>0</v>
      </c>
      <c r="F2477" s="9" t="n">
        <f aca="false">IF(ISBLANK(B2478), E2477/2,)</f>
        <v>0</v>
      </c>
      <c r="G2477" s="0" t="n">
        <f aca="false">IF(ISBLANK(B2477),0,-1)</f>
        <v>0</v>
      </c>
      <c r="H2477" s="0" t="n">
        <f aca="false">IF(AND(ISBLANK(B2476),NOT(ISBLANK(B2477))),1,-1)</f>
        <v>-1</v>
      </c>
      <c r="I2477" s="0" t="n">
        <f aca="false">IF(ISBLANK(B2475),IF(AND(B2476=B2477,NOT(ISBLANK(B2476)),NOT(ISBLANK(B2477))),1,-1),-1)</f>
        <v>-1</v>
      </c>
      <c r="J2477" s="0" t="n">
        <f aca="false">IF(MAX(G2477:I2477)&lt;0,IF(OR(B2477=B2476,B2476=B2475),1,-1),MAX(G2477:I2477))</f>
        <v>0</v>
      </c>
    </row>
    <row r="2478" customFormat="false" ht="13.8" hidden="false" customHeight="false" outlineLevel="0" collapsed="false">
      <c r="A2478" s="7" t="n">
        <f aca="false">MAX(G2478:J2478)</f>
        <v>0</v>
      </c>
      <c r="B2478" s="8"/>
      <c r="C2478" s="9" t="e">
        <f aca="false">INDEX(SupplierNomenclature!$E$3:$E$10000,MATCH(B2478,SupplierNomenclature!$I$3:$I$10000,0))</f>
        <v>#N/A</v>
      </c>
      <c r="D2478" s="6" t="n">
        <f aca="false">IF(ISBLANK(B2478), , IF(ISBLANK(B2477), D2476+1, D2477))</f>
        <v>0</v>
      </c>
      <c r="E2478" s="9" t="n">
        <f aca="false">IF(ISBLANK(B2478),,IF(OR(ISBLANK(B2477), B2477="Баркод"),1,E2477+1))</f>
        <v>0</v>
      </c>
      <c r="F2478" s="9" t="n">
        <f aca="false">IF(ISBLANK(B2479), E2478/2,)</f>
        <v>0</v>
      </c>
      <c r="G2478" s="0" t="n">
        <f aca="false">IF(ISBLANK(B2478),0,-1)</f>
        <v>0</v>
      </c>
      <c r="H2478" s="0" t="n">
        <f aca="false">IF(AND(ISBLANK(B2477),NOT(ISBLANK(B2478))),1,-1)</f>
        <v>-1</v>
      </c>
      <c r="I2478" s="0" t="n">
        <f aca="false">IF(ISBLANK(B2476),IF(AND(B2477=B2478,NOT(ISBLANK(B2477)),NOT(ISBLANK(B2478))),1,-1),-1)</f>
        <v>-1</v>
      </c>
      <c r="J2478" s="0" t="n">
        <f aca="false">IF(MAX(G2478:I2478)&lt;0,IF(OR(B2478=B2477,B2477=B2476),1,-1),MAX(G2478:I2478))</f>
        <v>0</v>
      </c>
    </row>
    <row r="2479" customFormat="false" ht="13.8" hidden="false" customHeight="false" outlineLevel="0" collapsed="false">
      <c r="A2479" s="7" t="n">
        <f aca="false">MAX(G2479:J2479)</f>
        <v>0</v>
      </c>
      <c r="B2479" s="8"/>
      <c r="C2479" s="9" t="e">
        <f aca="false">INDEX(SupplierNomenclature!$E$3:$E$10000,MATCH(B2479,SupplierNomenclature!$I$3:$I$10000,0))</f>
        <v>#N/A</v>
      </c>
      <c r="D2479" s="6" t="n">
        <f aca="false">IF(ISBLANK(B2479), , IF(ISBLANK(B2478), D2477+1, D2478))</f>
        <v>0</v>
      </c>
      <c r="E2479" s="9" t="n">
        <f aca="false">IF(ISBLANK(B2479),,IF(OR(ISBLANK(B2478), B2478="Баркод"),1,E2478+1))</f>
        <v>0</v>
      </c>
      <c r="F2479" s="9" t="n">
        <f aca="false">IF(ISBLANK(B2480), E2479/2,)</f>
        <v>0</v>
      </c>
      <c r="G2479" s="0" t="n">
        <f aca="false">IF(ISBLANK(B2479),0,-1)</f>
        <v>0</v>
      </c>
      <c r="H2479" s="0" t="n">
        <f aca="false">IF(AND(ISBLANK(B2478),NOT(ISBLANK(B2479))),1,-1)</f>
        <v>-1</v>
      </c>
      <c r="I2479" s="0" t="n">
        <f aca="false">IF(ISBLANK(B2477),IF(AND(B2478=B2479,NOT(ISBLANK(B2478)),NOT(ISBLANK(B2479))),1,-1),-1)</f>
        <v>-1</v>
      </c>
      <c r="J2479" s="0" t="n">
        <f aca="false">IF(MAX(G2479:I2479)&lt;0,IF(OR(B2479=B2478,B2478=B2477),1,-1),MAX(G2479:I2479))</f>
        <v>0</v>
      </c>
    </row>
    <row r="2480" customFormat="false" ht="13.8" hidden="false" customHeight="false" outlineLevel="0" collapsed="false">
      <c r="A2480" s="7" t="n">
        <f aca="false">MAX(G2480:J2480)</f>
        <v>0</v>
      </c>
      <c r="B2480" s="8"/>
      <c r="C2480" s="9" t="e">
        <f aca="false">INDEX(SupplierNomenclature!$E$3:$E$10000,MATCH(B2480,SupplierNomenclature!$I$3:$I$10000,0))</f>
        <v>#N/A</v>
      </c>
      <c r="D2480" s="6" t="n">
        <f aca="false">IF(ISBLANK(B2480), , IF(ISBLANK(B2479), D2478+1, D2479))</f>
        <v>0</v>
      </c>
      <c r="E2480" s="9" t="n">
        <f aca="false">IF(ISBLANK(B2480),,IF(OR(ISBLANK(B2479), B2479="Баркод"),1,E2479+1))</f>
        <v>0</v>
      </c>
      <c r="F2480" s="9" t="n">
        <f aca="false">IF(ISBLANK(B2481), E2480/2,)</f>
        <v>0</v>
      </c>
      <c r="G2480" s="0" t="n">
        <f aca="false">IF(ISBLANK(B2480),0,-1)</f>
        <v>0</v>
      </c>
      <c r="H2480" s="0" t="n">
        <f aca="false">IF(AND(ISBLANK(B2479),NOT(ISBLANK(B2480))),1,-1)</f>
        <v>-1</v>
      </c>
      <c r="I2480" s="0" t="n">
        <f aca="false">IF(ISBLANK(B2478),IF(AND(B2479=B2480,NOT(ISBLANK(B2479)),NOT(ISBLANK(B2480))),1,-1),-1)</f>
        <v>-1</v>
      </c>
      <c r="J2480" s="0" t="n">
        <f aca="false">IF(MAX(G2480:I2480)&lt;0,IF(OR(B2480=B2479,B2479=B2478),1,-1),MAX(G2480:I2480))</f>
        <v>0</v>
      </c>
    </row>
    <row r="2481" customFormat="false" ht="13.8" hidden="false" customHeight="false" outlineLevel="0" collapsed="false">
      <c r="A2481" s="7" t="n">
        <f aca="false">MAX(G2481:J2481)</f>
        <v>0</v>
      </c>
      <c r="B2481" s="8"/>
      <c r="C2481" s="9" t="e">
        <f aca="false">INDEX(SupplierNomenclature!$E$3:$E$10000,MATCH(B2481,SupplierNomenclature!$I$3:$I$10000,0))</f>
        <v>#N/A</v>
      </c>
      <c r="D2481" s="6" t="n">
        <f aca="false">IF(ISBLANK(B2481), , IF(ISBLANK(B2480), D2479+1, D2480))</f>
        <v>0</v>
      </c>
      <c r="E2481" s="9" t="n">
        <f aca="false">IF(ISBLANK(B2481),,IF(OR(ISBLANK(B2480), B2480="Баркод"),1,E2480+1))</f>
        <v>0</v>
      </c>
      <c r="F2481" s="9" t="n">
        <f aca="false">IF(ISBLANK(B2482), E2481/2,)</f>
        <v>0</v>
      </c>
      <c r="G2481" s="0" t="n">
        <f aca="false">IF(ISBLANK(B2481),0,-1)</f>
        <v>0</v>
      </c>
      <c r="H2481" s="0" t="n">
        <f aca="false">IF(AND(ISBLANK(B2480),NOT(ISBLANK(B2481))),1,-1)</f>
        <v>-1</v>
      </c>
      <c r="I2481" s="0" t="n">
        <f aca="false">IF(ISBLANK(B2479),IF(AND(B2480=B2481,NOT(ISBLANK(B2480)),NOT(ISBLANK(B2481))),1,-1),-1)</f>
        <v>-1</v>
      </c>
      <c r="J2481" s="0" t="n">
        <f aca="false">IF(MAX(G2481:I2481)&lt;0,IF(OR(B2481=B2480,B2480=B2479),1,-1),MAX(G2481:I2481))</f>
        <v>0</v>
      </c>
    </row>
    <row r="2482" customFormat="false" ht="13.8" hidden="false" customHeight="false" outlineLevel="0" collapsed="false">
      <c r="A2482" s="7" t="n">
        <f aca="false">MAX(G2482:J2482)</f>
        <v>0</v>
      </c>
      <c r="B2482" s="8"/>
      <c r="C2482" s="9" t="e">
        <f aca="false">INDEX(SupplierNomenclature!$E$3:$E$10000,MATCH(B2482,SupplierNomenclature!$I$3:$I$10000,0))</f>
        <v>#N/A</v>
      </c>
      <c r="D2482" s="6" t="n">
        <f aca="false">IF(ISBLANK(B2482), , IF(ISBLANK(B2481), D2480+1, D2481))</f>
        <v>0</v>
      </c>
      <c r="E2482" s="9" t="n">
        <f aca="false">IF(ISBLANK(B2482),,IF(OR(ISBLANK(B2481), B2481="Баркод"),1,E2481+1))</f>
        <v>0</v>
      </c>
      <c r="F2482" s="9" t="n">
        <f aca="false">IF(ISBLANK(B2483), E2482/2,)</f>
        <v>0</v>
      </c>
      <c r="G2482" s="0" t="n">
        <f aca="false">IF(ISBLANK(B2482),0,-1)</f>
        <v>0</v>
      </c>
      <c r="H2482" s="0" t="n">
        <f aca="false">IF(AND(ISBLANK(B2481),NOT(ISBLANK(B2482))),1,-1)</f>
        <v>-1</v>
      </c>
      <c r="I2482" s="0" t="n">
        <f aca="false">IF(ISBLANK(B2480),IF(AND(B2481=B2482,NOT(ISBLANK(B2481)),NOT(ISBLANK(B2482))),1,-1),-1)</f>
        <v>-1</v>
      </c>
      <c r="J2482" s="0" t="n">
        <f aca="false">IF(MAX(G2482:I2482)&lt;0,IF(OR(B2482=B2481,B2481=B2480),1,-1),MAX(G2482:I2482))</f>
        <v>0</v>
      </c>
    </row>
    <row r="2483" customFormat="false" ht="13.8" hidden="false" customHeight="false" outlineLevel="0" collapsed="false">
      <c r="A2483" s="7" t="n">
        <f aca="false">MAX(G2483:J2483)</f>
        <v>0</v>
      </c>
      <c r="B2483" s="8"/>
      <c r="C2483" s="9" t="e">
        <f aca="false">INDEX(SupplierNomenclature!$E$3:$E$10000,MATCH(B2483,SupplierNomenclature!$I$3:$I$10000,0))</f>
        <v>#N/A</v>
      </c>
      <c r="D2483" s="6" t="n">
        <f aca="false">IF(ISBLANK(B2483), , IF(ISBLANK(B2482), D2481+1, D2482))</f>
        <v>0</v>
      </c>
      <c r="E2483" s="9" t="n">
        <f aca="false">IF(ISBLANK(B2483),,IF(OR(ISBLANK(B2482), B2482="Баркод"),1,E2482+1))</f>
        <v>0</v>
      </c>
      <c r="F2483" s="9" t="n">
        <f aca="false">IF(ISBLANK(B2484), E2483/2,)</f>
        <v>0</v>
      </c>
      <c r="G2483" s="0" t="n">
        <f aca="false">IF(ISBLANK(B2483),0,-1)</f>
        <v>0</v>
      </c>
      <c r="H2483" s="0" t="n">
        <f aca="false">IF(AND(ISBLANK(B2482),NOT(ISBLANK(B2483))),1,-1)</f>
        <v>-1</v>
      </c>
      <c r="I2483" s="0" t="n">
        <f aca="false">IF(ISBLANK(B2481),IF(AND(B2482=B2483,NOT(ISBLANK(B2482)),NOT(ISBLANK(B2483))),1,-1),-1)</f>
        <v>-1</v>
      </c>
      <c r="J2483" s="0" t="n">
        <f aca="false">IF(MAX(G2483:I2483)&lt;0,IF(OR(B2483=B2482,B2482=B2481),1,-1),MAX(G2483:I2483))</f>
        <v>0</v>
      </c>
    </row>
    <row r="2484" customFormat="false" ht="13.8" hidden="false" customHeight="false" outlineLevel="0" collapsed="false">
      <c r="A2484" s="7" t="n">
        <f aca="false">MAX(G2484:J2484)</f>
        <v>0</v>
      </c>
      <c r="B2484" s="8"/>
      <c r="C2484" s="9" t="e">
        <f aca="false">INDEX(SupplierNomenclature!$E$3:$E$10000,MATCH(B2484,SupplierNomenclature!$I$3:$I$10000,0))</f>
        <v>#N/A</v>
      </c>
      <c r="D2484" s="6" t="n">
        <f aca="false">IF(ISBLANK(B2484), , IF(ISBLANK(B2483), D2482+1, D2483))</f>
        <v>0</v>
      </c>
      <c r="E2484" s="9" t="n">
        <f aca="false">IF(ISBLANK(B2484),,IF(OR(ISBLANK(B2483), B2483="Баркод"),1,E2483+1))</f>
        <v>0</v>
      </c>
      <c r="F2484" s="9" t="n">
        <f aca="false">IF(ISBLANK(B2485), E2484/2,)</f>
        <v>0</v>
      </c>
      <c r="G2484" s="0" t="n">
        <f aca="false">IF(ISBLANK(B2484),0,-1)</f>
        <v>0</v>
      </c>
      <c r="H2484" s="0" t="n">
        <f aca="false">IF(AND(ISBLANK(B2483),NOT(ISBLANK(B2484))),1,-1)</f>
        <v>-1</v>
      </c>
      <c r="I2484" s="0" t="n">
        <f aca="false">IF(ISBLANK(B2482),IF(AND(B2483=B2484,NOT(ISBLANK(B2483)),NOT(ISBLANK(B2484))),1,-1),-1)</f>
        <v>-1</v>
      </c>
      <c r="J2484" s="0" t="n">
        <f aca="false">IF(MAX(G2484:I2484)&lt;0,IF(OR(B2484=B2483,B2483=B2482),1,-1),MAX(G2484:I2484))</f>
        <v>0</v>
      </c>
    </row>
    <row r="2485" customFormat="false" ht="13.8" hidden="false" customHeight="false" outlineLevel="0" collapsed="false">
      <c r="A2485" s="7" t="n">
        <f aca="false">MAX(G2485:J2485)</f>
        <v>0</v>
      </c>
      <c r="B2485" s="8"/>
      <c r="C2485" s="9" t="e">
        <f aca="false">INDEX(SupplierNomenclature!$E$3:$E$10000,MATCH(B2485,SupplierNomenclature!$I$3:$I$10000,0))</f>
        <v>#N/A</v>
      </c>
      <c r="D2485" s="6" t="n">
        <f aca="false">IF(ISBLANK(B2485), , IF(ISBLANK(B2484), D2483+1, D2484))</f>
        <v>0</v>
      </c>
      <c r="E2485" s="9" t="n">
        <f aca="false">IF(ISBLANK(B2485),,IF(OR(ISBLANK(B2484), B2484="Баркод"),1,E2484+1))</f>
        <v>0</v>
      </c>
      <c r="F2485" s="9" t="n">
        <f aca="false">IF(ISBLANK(B2486), E2485/2,)</f>
        <v>0</v>
      </c>
      <c r="G2485" s="0" t="n">
        <f aca="false">IF(ISBLANK(B2485),0,-1)</f>
        <v>0</v>
      </c>
      <c r="H2485" s="0" t="n">
        <f aca="false">IF(AND(ISBLANK(B2484),NOT(ISBLANK(B2485))),1,-1)</f>
        <v>-1</v>
      </c>
      <c r="I2485" s="0" t="n">
        <f aca="false">IF(ISBLANK(B2483),IF(AND(B2484=B2485,NOT(ISBLANK(B2484)),NOT(ISBLANK(B2485))),1,-1),-1)</f>
        <v>-1</v>
      </c>
      <c r="J2485" s="0" t="n">
        <f aca="false">IF(MAX(G2485:I2485)&lt;0,IF(OR(B2485=B2484,B2484=B2483),1,-1),MAX(G2485:I2485))</f>
        <v>0</v>
      </c>
    </row>
    <row r="2486" customFormat="false" ht="13.8" hidden="false" customHeight="false" outlineLevel="0" collapsed="false">
      <c r="A2486" s="7" t="n">
        <f aca="false">MAX(G2486:J2486)</f>
        <v>0</v>
      </c>
      <c r="B2486" s="8"/>
      <c r="C2486" s="9" t="e">
        <f aca="false">INDEX(SupplierNomenclature!$E$3:$E$10000,MATCH(B2486,SupplierNomenclature!$I$3:$I$10000,0))</f>
        <v>#N/A</v>
      </c>
      <c r="D2486" s="6" t="n">
        <f aca="false">IF(ISBLANK(B2486), , IF(ISBLANK(B2485), D2484+1, D2485))</f>
        <v>0</v>
      </c>
      <c r="E2486" s="9" t="n">
        <f aca="false">IF(ISBLANK(B2486),,IF(OR(ISBLANK(B2485), B2485="Баркод"),1,E2485+1))</f>
        <v>0</v>
      </c>
      <c r="F2486" s="9" t="n">
        <f aca="false">IF(ISBLANK(B2487), E2486/2,)</f>
        <v>0</v>
      </c>
      <c r="G2486" s="0" t="n">
        <f aca="false">IF(ISBLANK(B2486),0,-1)</f>
        <v>0</v>
      </c>
      <c r="H2486" s="0" t="n">
        <f aca="false">IF(AND(ISBLANK(B2485),NOT(ISBLANK(B2486))),1,-1)</f>
        <v>-1</v>
      </c>
      <c r="I2486" s="0" t="n">
        <f aca="false">IF(ISBLANK(B2484),IF(AND(B2485=B2486,NOT(ISBLANK(B2485)),NOT(ISBLANK(B2486))),1,-1),-1)</f>
        <v>-1</v>
      </c>
      <c r="J2486" s="0" t="n">
        <f aca="false">IF(MAX(G2486:I2486)&lt;0,IF(OR(B2486=B2485,B2485=B2484),1,-1),MAX(G2486:I2486))</f>
        <v>0</v>
      </c>
    </row>
    <row r="2487" customFormat="false" ht="13.8" hidden="false" customHeight="false" outlineLevel="0" collapsed="false">
      <c r="A2487" s="7" t="n">
        <f aca="false">MAX(G2487:J2487)</f>
        <v>0</v>
      </c>
      <c r="B2487" s="8"/>
      <c r="C2487" s="9" t="e">
        <f aca="false">INDEX(SupplierNomenclature!$E$3:$E$10000,MATCH(B2487,SupplierNomenclature!$I$3:$I$10000,0))</f>
        <v>#N/A</v>
      </c>
      <c r="D2487" s="6" t="n">
        <f aca="false">IF(ISBLANK(B2487), , IF(ISBLANK(B2486), D2485+1, D2486))</f>
        <v>0</v>
      </c>
      <c r="E2487" s="9" t="n">
        <f aca="false">IF(ISBLANK(B2487),,IF(OR(ISBLANK(B2486), B2486="Баркод"),1,E2486+1))</f>
        <v>0</v>
      </c>
      <c r="F2487" s="9" t="n">
        <f aca="false">IF(ISBLANK(B2488), E2487/2,)</f>
        <v>0</v>
      </c>
      <c r="G2487" s="0" t="n">
        <f aca="false">IF(ISBLANK(B2487),0,-1)</f>
        <v>0</v>
      </c>
      <c r="H2487" s="0" t="n">
        <f aca="false">IF(AND(ISBLANK(B2486),NOT(ISBLANK(B2487))),1,-1)</f>
        <v>-1</v>
      </c>
      <c r="I2487" s="0" t="n">
        <f aca="false">IF(ISBLANK(B2485),IF(AND(B2486=B2487,NOT(ISBLANK(B2486)),NOT(ISBLANK(B2487))),1,-1),-1)</f>
        <v>-1</v>
      </c>
      <c r="J2487" s="0" t="n">
        <f aca="false">IF(MAX(G2487:I2487)&lt;0,IF(OR(B2487=B2486,B2486=B2485),1,-1),MAX(G2487:I2487))</f>
        <v>0</v>
      </c>
    </row>
    <row r="2488" customFormat="false" ht="13.8" hidden="false" customHeight="false" outlineLevel="0" collapsed="false">
      <c r="A2488" s="7" t="n">
        <f aca="false">MAX(G2488:J2488)</f>
        <v>0</v>
      </c>
      <c r="B2488" s="8"/>
      <c r="C2488" s="9" t="e">
        <f aca="false">INDEX(SupplierNomenclature!$E$3:$E$10000,MATCH(B2488,SupplierNomenclature!$I$3:$I$10000,0))</f>
        <v>#N/A</v>
      </c>
      <c r="D2488" s="6" t="n">
        <f aca="false">IF(ISBLANK(B2488), , IF(ISBLANK(B2487), D2486+1, D2487))</f>
        <v>0</v>
      </c>
      <c r="E2488" s="9" t="n">
        <f aca="false">IF(ISBLANK(B2488),,IF(OR(ISBLANK(B2487), B2487="Баркод"),1,E2487+1))</f>
        <v>0</v>
      </c>
      <c r="F2488" s="9" t="n">
        <f aca="false">IF(ISBLANK(B2489), E2488/2,)</f>
        <v>0</v>
      </c>
      <c r="G2488" s="0" t="n">
        <f aca="false">IF(ISBLANK(B2488),0,-1)</f>
        <v>0</v>
      </c>
      <c r="H2488" s="0" t="n">
        <f aca="false">IF(AND(ISBLANK(B2487),NOT(ISBLANK(B2488))),1,-1)</f>
        <v>-1</v>
      </c>
      <c r="I2488" s="0" t="n">
        <f aca="false">IF(ISBLANK(B2486),IF(AND(B2487=B2488,NOT(ISBLANK(B2487)),NOT(ISBLANK(B2488))),1,-1),-1)</f>
        <v>-1</v>
      </c>
      <c r="J2488" s="0" t="n">
        <f aca="false">IF(MAX(G2488:I2488)&lt;0,IF(OR(B2488=B2487,B2487=B2486),1,-1),MAX(G2488:I2488))</f>
        <v>0</v>
      </c>
    </row>
    <row r="2489" customFormat="false" ht="13.8" hidden="false" customHeight="false" outlineLevel="0" collapsed="false">
      <c r="A2489" s="7" t="n">
        <f aca="false">MAX(G2489:J2489)</f>
        <v>0</v>
      </c>
      <c r="B2489" s="8"/>
      <c r="C2489" s="9" t="e">
        <f aca="false">INDEX(SupplierNomenclature!$E$3:$E$10000,MATCH(B2489,SupplierNomenclature!$I$3:$I$10000,0))</f>
        <v>#N/A</v>
      </c>
      <c r="D2489" s="6" t="n">
        <f aca="false">IF(ISBLANK(B2489), , IF(ISBLANK(B2488), D2487+1, D2488))</f>
        <v>0</v>
      </c>
      <c r="E2489" s="9" t="n">
        <f aca="false">IF(ISBLANK(B2489),,IF(OR(ISBLANK(B2488), B2488="Баркод"),1,E2488+1))</f>
        <v>0</v>
      </c>
      <c r="F2489" s="9" t="n">
        <f aca="false">IF(ISBLANK(B2490), E2489/2,)</f>
        <v>0</v>
      </c>
      <c r="G2489" s="0" t="n">
        <f aca="false">IF(ISBLANK(B2489),0,-1)</f>
        <v>0</v>
      </c>
      <c r="H2489" s="0" t="n">
        <f aca="false">IF(AND(ISBLANK(B2488),NOT(ISBLANK(B2489))),1,-1)</f>
        <v>-1</v>
      </c>
      <c r="I2489" s="0" t="n">
        <f aca="false">IF(ISBLANK(B2487),IF(AND(B2488=B2489,NOT(ISBLANK(B2488)),NOT(ISBLANK(B2489))),1,-1),-1)</f>
        <v>-1</v>
      </c>
      <c r="J2489" s="0" t="n">
        <f aca="false">IF(MAX(G2489:I2489)&lt;0,IF(OR(B2489=B2488,B2488=B2487),1,-1),MAX(G2489:I2489))</f>
        <v>0</v>
      </c>
    </row>
    <row r="2490" customFormat="false" ht="13.8" hidden="false" customHeight="false" outlineLevel="0" collapsed="false">
      <c r="A2490" s="7" t="n">
        <f aca="false">MAX(G2490:J2490)</f>
        <v>0</v>
      </c>
      <c r="B2490" s="8"/>
      <c r="C2490" s="9" t="e">
        <f aca="false">INDEX(SupplierNomenclature!$E$3:$E$10000,MATCH(B2490,SupplierNomenclature!$I$3:$I$10000,0))</f>
        <v>#N/A</v>
      </c>
      <c r="D2490" s="6" t="n">
        <f aca="false">IF(ISBLANK(B2490), , IF(ISBLANK(B2489), D2488+1, D2489))</f>
        <v>0</v>
      </c>
      <c r="E2490" s="9" t="n">
        <f aca="false">IF(ISBLANK(B2490),,IF(OR(ISBLANK(B2489), B2489="Баркод"),1,E2489+1))</f>
        <v>0</v>
      </c>
      <c r="F2490" s="9" t="n">
        <f aca="false">IF(ISBLANK(B2491), E2490/2,)</f>
        <v>0</v>
      </c>
      <c r="G2490" s="0" t="n">
        <f aca="false">IF(ISBLANK(B2490),0,-1)</f>
        <v>0</v>
      </c>
      <c r="H2490" s="0" t="n">
        <f aca="false">IF(AND(ISBLANK(B2489),NOT(ISBLANK(B2490))),1,-1)</f>
        <v>-1</v>
      </c>
      <c r="I2490" s="0" t="n">
        <f aca="false">IF(ISBLANK(B2488),IF(AND(B2489=B2490,NOT(ISBLANK(B2489)),NOT(ISBLANK(B2490))),1,-1),-1)</f>
        <v>-1</v>
      </c>
      <c r="J2490" s="0" t="n">
        <f aca="false">IF(MAX(G2490:I2490)&lt;0,IF(OR(B2490=B2489,B2489=B2488),1,-1),MAX(G2490:I2490))</f>
        <v>0</v>
      </c>
    </row>
    <row r="2491" customFormat="false" ht="13.8" hidden="false" customHeight="false" outlineLevel="0" collapsed="false">
      <c r="A2491" s="7" t="n">
        <f aca="false">MAX(G2491:J2491)</f>
        <v>0</v>
      </c>
      <c r="B2491" s="8"/>
      <c r="C2491" s="9" t="e">
        <f aca="false">INDEX(SupplierNomenclature!$E$3:$E$10000,MATCH(B2491,SupplierNomenclature!$I$3:$I$10000,0))</f>
        <v>#N/A</v>
      </c>
      <c r="D2491" s="6" t="n">
        <f aca="false">IF(ISBLANK(B2491), , IF(ISBLANK(B2490), D2489+1, D2490))</f>
        <v>0</v>
      </c>
      <c r="E2491" s="9" t="n">
        <f aca="false">IF(ISBLANK(B2491),,IF(OR(ISBLANK(B2490), B2490="Баркод"),1,E2490+1))</f>
        <v>0</v>
      </c>
      <c r="F2491" s="9" t="n">
        <f aca="false">IF(ISBLANK(B2492), E2491/2,)</f>
        <v>0</v>
      </c>
      <c r="G2491" s="0" t="n">
        <f aca="false">IF(ISBLANK(B2491),0,-1)</f>
        <v>0</v>
      </c>
      <c r="H2491" s="0" t="n">
        <f aca="false">IF(AND(ISBLANK(B2490),NOT(ISBLANK(B2491))),1,-1)</f>
        <v>-1</v>
      </c>
      <c r="I2491" s="0" t="n">
        <f aca="false">IF(ISBLANK(B2489),IF(AND(B2490=B2491,NOT(ISBLANK(B2490)),NOT(ISBLANK(B2491))),1,-1),-1)</f>
        <v>-1</v>
      </c>
      <c r="J2491" s="0" t="n">
        <f aca="false">IF(MAX(G2491:I2491)&lt;0,IF(OR(B2491=B2490,B2490=B2489),1,-1),MAX(G2491:I2491))</f>
        <v>0</v>
      </c>
    </row>
    <row r="2492" customFormat="false" ht="13.8" hidden="false" customHeight="false" outlineLevel="0" collapsed="false">
      <c r="A2492" s="7" t="n">
        <f aca="false">MAX(G2492:J2492)</f>
        <v>0</v>
      </c>
      <c r="B2492" s="8"/>
      <c r="C2492" s="9" t="e">
        <f aca="false">INDEX(SupplierNomenclature!$E$3:$E$10000,MATCH(B2492,SupplierNomenclature!$I$3:$I$10000,0))</f>
        <v>#N/A</v>
      </c>
      <c r="D2492" s="6" t="n">
        <f aca="false">IF(ISBLANK(B2492), , IF(ISBLANK(B2491), D2490+1, D2491))</f>
        <v>0</v>
      </c>
      <c r="E2492" s="9" t="n">
        <f aca="false">IF(ISBLANK(B2492),,IF(OR(ISBLANK(B2491), B2491="Баркод"),1,E2491+1))</f>
        <v>0</v>
      </c>
      <c r="F2492" s="9" t="n">
        <f aca="false">IF(ISBLANK(B2493), E2492/2,)</f>
        <v>0</v>
      </c>
      <c r="G2492" s="0" t="n">
        <f aca="false">IF(ISBLANK(B2492),0,-1)</f>
        <v>0</v>
      </c>
      <c r="H2492" s="0" t="n">
        <f aca="false">IF(AND(ISBLANK(B2491),NOT(ISBLANK(B2492))),1,-1)</f>
        <v>-1</v>
      </c>
      <c r="I2492" s="0" t="n">
        <f aca="false">IF(ISBLANK(B2490),IF(AND(B2491=B2492,NOT(ISBLANK(B2491)),NOT(ISBLANK(B2492))),1,-1),-1)</f>
        <v>-1</v>
      </c>
      <c r="J2492" s="0" t="n">
        <f aca="false">IF(MAX(G2492:I2492)&lt;0,IF(OR(B2492=B2491,B2491=B2490),1,-1),MAX(G2492:I2492))</f>
        <v>0</v>
      </c>
    </row>
    <row r="2493" customFormat="false" ht="13.8" hidden="false" customHeight="false" outlineLevel="0" collapsed="false">
      <c r="A2493" s="7" t="n">
        <f aca="false">MAX(G2493:J2493)</f>
        <v>0</v>
      </c>
      <c r="B2493" s="8"/>
      <c r="C2493" s="9" t="e">
        <f aca="false">INDEX(SupplierNomenclature!$E$3:$E$10000,MATCH(B2493,SupplierNomenclature!$I$3:$I$10000,0))</f>
        <v>#N/A</v>
      </c>
      <c r="D2493" s="6" t="n">
        <f aca="false">IF(ISBLANK(B2493), , IF(ISBLANK(B2492), D2491+1, D2492))</f>
        <v>0</v>
      </c>
      <c r="E2493" s="9" t="n">
        <f aca="false">IF(ISBLANK(B2493),,IF(OR(ISBLANK(B2492), B2492="Баркод"),1,E2492+1))</f>
        <v>0</v>
      </c>
      <c r="F2493" s="9" t="n">
        <f aca="false">IF(ISBLANK(B2494), E2493/2,)</f>
        <v>0</v>
      </c>
      <c r="G2493" s="0" t="n">
        <f aca="false">IF(ISBLANK(B2493),0,-1)</f>
        <v>0</v>
      </c>
      <c r="H2493" s="0" t="n">
        <f aca="false">IF(AND(ISBLANK(B2492),NOT(ISBLANK(B2493))),1,-1)</f>
        <v>-1</v>
      </c>
      <c r="I2493" s="0" t="n">
        <f aca="false">IF(ISBLANK(B2491),IF(AND(B2492=B2493,NOT(ISBLANK(B2492)),NOT(ISBLANK(B2493))),1,-1),-1)</f>
        <v>-1</v>
      </c>
      <c r="J2493" s="0" t="n">
        <f aca="false">IF(MAX(G2493:I2493)&lt;0,IF(OR(B2493=B2492,B2492=B2491),1,-1),MAX(G2493:I2493))</f>
        <v>0</v>
      </c>
    </row>
    <row r="2494" customFormat="false" ht="13.8" hidden="false" customHeight="false" outlineLevel="0" collapsed="false">
      <c r="A2494" s="7" t="n">
        <f aca="false">MAX(G2494:J2494)</f>
        <v>0</v>
      </c>
      <c r="B2494" s="8"/>
      <c r="C2494" s="9" t="e">
        <f aca="false">INDEX(SupplierNomenclature!$E$3:$E$10000,MATCH(B2494,SupplierNomenclature!$I$3:$I$10000,0))</f>
        <v>#N/A</v>
      </c>
      <c r="D2494" s="6" t="n">
        <f aca="false">IF(ISBLANK(B2494), , IF(ISBLANK(B2493), D2492+1, D2493))</f>
        <v>0</v>
      </c>
      <c r="E2494" s="9" t="n">
        <f aca="false">IF(ISBLANK(B2494),,IF(OR(ISBLANK(B2493), B2493="Баркод"),1,E2493+1))</f>
        <v>0</v>
      </c>
      <c r="F2494" s="9" t="n">
        <f aca="false">IF(ISBLANK(B2495), E2494/2,)</f>
        <v>0</v>
      </c>
      <c r="G2494" s="0" t="n">
        <f aca="false">IF(ISBLANK(B2494),0,-1)</f>
        <v>0</v>
      </c>
      <c r="H2494" s="0" t="n">
        <f aca="false">IF(AND(ISBLANK(B2493),NOT(ISBLANK(B2494))),1,-1)</f>
        <v>-1</v>
      </c>
      <c r="I2494" s="0" t="n">
        <f aca="false">IF(ISBLANK(B2492),IF(AND(B2493=B2494,NOT(ISBLANK(B2493)),NOT(ISBLANK(B2494))),1,-1),-1)</f>
        <v>-1</v>
      </c>
      <c r="J2494" s="0" t="n">
        <f aca="false">IF(MAX(G2494:I2494)&lt;0,IF(OR(B2494=B2493,B2493=B2492),1,-1),MAX(G2494:I2494))</f>
        <v>0</v>
      </c>
    </row>
    <row r="2495" customFormat="false" ht="13.8" hidden="false" customHeight="false" outlineLevel="0" collapsed="false">
      <c r="A2495" s="7" t="n">
        <f aca="false">MAX(G2495:J2495)</f>
        <v>0</v>
      </c>
      <c r="B2495" s="8"/>
      <c r="C2495" s="9" t="e">
        <f aca="false">INDEX(SupplierNomenclature!$E$3:$E$10000,MATCH(B2495,SupplierNomenclature!$I$3:$I$10000,0))</f>
        <v>#N/A</v>
      </c>
      <c r="D2495" s="6" t="n">
        <f aca="false">IF(ISBLANK(B2495), , IF(ISBLANK(B2494), D2493+1, D2494))</f>
        <v>0</v>
      </c>
      <c r="E2495" s="9" t="n">
        <f aca="false">IF(ISBLANK(B2495),,IF(OR(ISBLANK(B2494), B2494="Баркод"),1,E2494+1))</f>
        <v>0</v>
      </c>
      <c r="F2495" s="9" t="n">
        <f aca="false">IF(ISBLANK(B2496), E2495/2,)</f>
        <v>0</v>
      </c>
      <c r="G2495" s="0" t="n">
        <f aca="false">IF(ISBLANK(B2495),0,-1)</f>
        <v>0</v>
      </c>
      <c r="H2495" s="0" t="n">
        <f aca="false">IF(AND(ISBLANK(B2494),NOT(ISBLANK(B2495))),1,-1)</f>
        <v>-1</v>
      </c>
      <c r="I2495" s="0" t="n">
        <f aca="false">IF(ISBLANK(B2493),IF(AND(B2494=B2495,NOT(ISBLANK(B2494)),NOT(ISBLANK(B2495))),1,-1),-1)</f>
        <v>-1</v>
      </c>
      <c r="J2495" s="0" t="n">
        <f aca="false">IF(MAX(G2495:I2495)&lt;0,IF(OR(B2495=B2494,B2494=B2493),1,-1),MAX(G2495:I2495))</f>
        <v>0</v>
      </c>
    </row>
    <row r="2496" customFormat="false" ht="13.8" hidden="false" customHeight="false" outlineLevel="0" collapsed="false">
      <c r="A2496" s="7" t="n">
        <f aca="false">MAX(G2496:J2496)</f>
        <v>0</v>
      </c>
      <c r="B2496" s="8"/>
      <c r="C2496" s="9" t="e">
        <f aca="false">INDEX(SupplierNomenclature!$E$3:$E$10000,MATCH(B2496,SupplierNomenclature!$I$3:$I$10000,0))</f>
        <v>#N/A</v>
      </c>
      <c r="D2496" s="6" t="n">
        <f aca="false">IF(ISBLANK(B2496), , IF(ISBLANK(B2495), D2494+1, D2495))</f>
        <v>0</v>
      </c>
      <c r="E2496" s="9" t="n">
        <f aca="false">IF(ISBLANK(B2496),,IF(OR(ISBLANK(B2495), B2495="Баркод"),1,E2495+1))</f>
        <v>0</v>
      </c>
      <c r="F2496" s="9" t="n">
        <f aca="false">IF(ISBLANK(B2497), E2496/2,)</f>
        <v>0</v>
      </c>
      <c r="G2496" s="0" t="n">
        <f aca="false">IF(ISBLANK(B2496),0,-1)</f>
        <v>0</v>
      </c>
      <c r="H2496" s="0" t="n">
        <f aca="false">IF(AND(ISBLANK(B2495),NOT(ISBLANK(B2496))),1,-1)</f>
        <v>-1</v>
      </c>
      <c r="I2496" s="0" t="n">
        <f aca="false">IF(ISBLANK(B2494),IF(AND(B2495=B2496,NOT(ISBLANK(B2495)),NOT(ISBLANK(B2496))),1,-1),-1)</f>
        <v>-1</v>
      </c>
      <c r="J2496" s="0" t="n">
        <f aca="false">IF(MAX(G2496:I2496)&lt;0,IF(OR(B2496=B2495,B2495=B2494),1,-1),MAX(G2496:I2496))</f>
        <v>0</v>
      </c>
    </row>
    <row r="2497" customFormat="false" ht="13.8" hidden="false" customHeight="false" outlineLevel="0" collapsed="false">
      <c r="A2497" s="7" t="n">
        <f aca="false">MAX(G2497:J2497)</f>
        <v>0</v>
      </c>
      <c r="B2497" s="8"/>
      <c r="C2497" s="9" t="e">
        <f aca="false">INDEX(SupplierNomenclature!$E$3:$E$10000,MATCH(B2497,SupplierNomenclature!$I$3:$I$10000,0))</f>
        <v>#N/A</v>
      </c>
      <c r="D2497" s="6" t="n">
        <f aca="false">IF(ISBLANK(B2497), , IF(ISBLANK(B2496), D2495+1, D2496))</f>
        <v>0</v>
      </c>
      <c r="E2497" s="9" t="n">
        <f aca="false">IF(ISBLANK(B2497),,IF(OR(ISBLANK(B2496), B2496="Баркод"),1,E2496+1))</f>
        <v>0</v>
      </c>
      <c r="F2497" s="9" t="n">
        <f aca="false">IF(ISBLANK(B2498), E2497/2,)</f>
        <v>0</v>
      </c>
      <c r="G2497" s="0" t="n">
        <f aca="false">IF(ISBLANK(B2497),0,-1)</f>
        <v>0</v>
      </c>
      <c r="H2497" s="0" t="n">
        <f aca="false">IF(AND(ISBLANK(B2496),NOT(ISBLANK(B2497))),1,-1)</f>
        <v>-1</v>
      </c>
      <c r="I2497" s="0" t="n">
        <f aca="false">IF(ISBLANK(B2495),IF(AND(B2496=B2497,NOT(ISBLANK(B2496)),NOT(ISBLANK(B2497))),1,-1),-1)</f>
        <v>-1</v>
      </c>
      <c r="J2497" s="0" t="n">
        <f aca="false">IF(MAX(G2497:I2497)&lt;0,IF(OR(B2497=B2496,B2496=B2495),1,-1),MAX(G2497:I2497))</f>
        <v>0</v>
      </c>
    </row>
    <row r="2498" customFormat="false" ht="13.8" hidden="false" customHeight="false" outlineLevel="0" collapsed="false">
      <c r="A2498" s="7" t="n">
        <f aca="false">MAX(G2498:J2498)</f>
        <v>0</v>
      </c>
      <c r="B2498" s="8"/>
      <c r="C2498" s="9" t="e">
        <f aca="false">INDEX(SupplierNomenclature!$E$3:$E$10000,MATCH(B2498,SupplierNomenclature!$I$3:$I$10000,0))</f>
        <v>#N/A</v>
      </c>
      <c r="D2498" s="6" t="n">
        <f aca="false">IF(ISBLANK(B2498), , IF(ISBLANK(B2497), D2496+1, D2497))</f>
        <v>0</v>
      </c>
      <c r="E2498" s="9" t="n">
        <f aca="false">IF(ISBLANK(B2498),,IF(OR(ISBLANK(B2497), B2497="Баркод"),1,E2497+1))</f>
        <v>0</v>
      </c>
      <c r="F2498" s="9" t="n">
        <f aca="false">IF(ISBLANK(B2499), E2498/2,)</f>
        <v>0</v>
      </c>
      <c r="G2498" s="0" t="n">
        <f aca="false">IF(ISBLANK(B2498),0,-1)</f>
        <v>0</v>
      </c>
      <c r="H2498" s="0" t="n">
        <f aca="false">IF(AND(ISBLANK(B2497),NOT(ISBLANK(B2498))),1,-1)</f>
        <v>-1</v>
      </c>
      <c r="I2498" s="0" t="n">
        <f aca="false">IF(ISBLANK(B2496),IF(AND(B2497=B2498,NOT(ISBLANK(B2497)),NOT(ISBLANK(B2498))),1,-1),-1)</f>
        <v>-1</v>
      </c>
      <c r="J2498" s="0" t="n">
        <f aca="false">IF(MAX(G2498:I2498)&lt;0,IF(OR(B2498=B2497,B2497=B2496),1,-1),MAX(G2498:I2498))</f>
        <v>0</v>
      </c>
    </row>
    <row r="2499" customFormat="false" ht="13.8" hidden="false" customHeight="false" outlineLevel="0" collapsed="false">
      <c r="A2499" s="7" t="n">
        <f aca="false">MAX(G2499:J2499)</f>
        <v>0</v>
      </c>
      <c r="B2499" s="8"/>
      <c r="C2499" s="9" t="e">
        <f aca="false">INDEX(SupplierNomenclature!$E$3:$E$10000,MATCH(B2499,SupplierNomenclature!$I$3:$I$10000,0))</f>
        <v>#N/A</v>
      </c>
      <c r="D2499" s="6" t="n">
        <f aca="false">IF(ISBLANK(B2499), , IF(ISBLANK(B2498), D2497+1, D2498))</f>
        <v>0</v>
      </c>
      <c r="E2499" s="9" t="n">
        <f aca="false">IF(ISBLANK(B2499),,IF(OR(ISBLANK(B2498), B2498="Баркод"),1,E2498+1))</f>
        <v>0</v>
      </c>
      <c r="F2499" s="9" t="n">
        <f aca="false">IF(ISBLANK(B2500), E2499/2,)</f>
        <v>0</v>
      </c>
      <c r="G2499" s="0" t="n">
        <f aca="false">IF(ISBLANK(B2499),0,-1)</f>
        <v>0</v>
      </c>
      <c r="H2499" s="0" t="n">
        <f aca="false">IF(AND(ISBLANK(B2498),NOT(ISBLANK(B2499))),1,-1)</f>
        <v>-1</v>
      </c>
      <c r="I2499" s="0" t="n">
        <f aca="false">IF(ISBLANK(B2497),IF(AND(B2498=B2499,NOT(ISBLANK(B2498)),NOT(ISBLANK(B2499))),1,-1),-1)</f>
        <v>-1</v>
      </c>
      <c r="J2499" s="0" t="n">
        <f aca="false">IF(MAX(G2499:I2499)&lt;0,IF(OR(B2499=B2498,B2498=B2497),1,-1),MAX(G2499:I2499))</f>
        <v>0</v>
      </c>
    </row>
    <row r="2500" customFormat="false" ht="13.8" hidden="false" customHeight="false" outlineLevel="0" collapsed="false">
      <c r="A2500" s="7" t="n">
        <f aca="false">MAX(G2500:J2500)</f>
        <v>0</v>
      </c>
      <c r="B2500" s="8"/>
      <c r="C2500" s="9" t="e">
        <f aca="false">INDEX(SupplierNomenclature!$E$3:$E$10000,MATCH(B2500,SupplierNomenclature!$I$3:$I$10000,0))</f>
        <v>#N/A</v>
      </c>
      <c r="D2500" s="6" t="n">
        <f aca="false">IF(ISBLANK(B2500), , IF(ISBLANK(B2499), D2498+1, D2499))</f>
        <v>0</v>
      </c>
      <c r="E2500" s="9" t="n">
        <f aca="false">IF(ISBLANK(B2500),,IF(OR(ISBLANK(B2499), B2499="Баркод"),1,E2499+1))</f>
        <v>0</v>
      </c>
      <c r="F2500" s="9" t="n">
        <f aca="false">IF(ISBLANK(B2501), E2500/2,)</f>
        <v>0</v>
      </c>
      <c r="G2500" s="0" t="n">
        <f aca="false">IF(ISBLANK(B2500),0,-1)</f>
        <v>0</v>
      </c>
      <c r="H2500" s="0" t="n">
        <f aca="false">IF(AND(ISBLANK(B2499),NOT(ISBLANK(B2500))),1,-1)</f>
        <v>-1</v>
      </c>
      <c r="I2500" s="0" t="n">
        <f aca="false">IF(ISBLANK(B2498),IF(AND(B2499=B2500,NOT(ISBLANK(B2499)),NOT(ISBLANK(B2500))),1,-1),-1)</f>
        <v>-1</v>
      </c>
      <c r="J2500" s="0" t="n">
        <f aca="false">IF(MAX(G2500:I2500)&lt;0,IF(OR(B2500=B2499,B2499=B2498),1,-1),MAX(G2500:I2500))</f>
        <v>0</v>
      </c>
    </row>
    <row r="2501" customFormat="false" ht="13.8" hidden="false" customHeight="false" outlineLevel="0" collapsed="false">
      <c r="A2501" s="7" t="n">
        <f aca="false">MAX(G2501:J2501)</f>
        <v>0</v>
      </c>
      <c r="B2501" s="8"/>
      <c r="C2501" s="9" t="e">
        <f aca="false">INDEX(SupplierNomenclature!$E$3:$E$10000,MATCH(B2501,SupplierNomenclature!$I$3:$I$10000,0))</f>
        <v>#N/A</v>
      </c>
      <c r="D2501" s="6" t="n">
        <f aca="false">IF(ISBLANK(B2501), , IF(ISBLANK(B2500), D2499+1, D2500))</f>
        <v>0</v>
      </c>
      <c r="E2501" s="9" t="n">
        <f aca="false">IF(ISBLANK(B2501),,IF(OR(ISBLANK(B2500), B2500="Баркод"),1,E2500+1))</f>
        <v>0</v>
      </c>
      <c r="F2501" s="9" t="n">
        <f aca="false">IF(ISBLANK(B2502), E2501/2,)</f>
        <v>0</v>
      </c>
      <c r="G2501" s="0" t="n">
        <f aca="false">IF(ISBLANK(B2501),0,-1)</f>
        <v>0</v>
      </c>
      <c r="H2501" s="0" t="n">
        <f aca="false">IF(AND(ISBLANK(B2500),NOT(ISBLANK(B2501))),1,-1)</f>
        <v>-1</v>
      </c>
      <c r="I2501" s="0" t="n">
        <f aca="false">IF(ISBLANK(B2499),IF(AND(B2500=B2501,NOT(ISBLANK(B2500)),NOT(ISBLANK(B2501))),1,-1),-1)</f>
        <v>-1</v>
      </c>
      <c r="J2501" s="0" t="n">
        <f aca="false">IF(MAX(G2501:I2501)&lt;0,IF(OR(B2501=B2500,B2500=B2499),1,-1),MAX(G2501:I2501))</f>
        <v>0</v>
      </c>
    </row>
    <row r="2502" customFormat="false" ht="13.8" hidden="false" customHeight="false" outlineLevel="0" collapsed="false">
      <c r="A2502" s="7" t="n">
        <f aca="false">MAX(G2502:J2502)</f>
        <v>0</v>
      </c>
      <c r="B2502" s="8"/>
      <c r="C2502" s="9" t="e">
        <f aca="false">INDEX(SupplierNomenclature!$E$3:$E$10000,MATCH(B2502,SupplierNomenclature!$I$3:$I$10000,0))</f>
        <v>#N/A</v>
      </c>
      <c r="D2502" s="6" t="n">
        <f aca="false">IF(ISBLANK(B2502), , IF(ISBLANK(B2501), D2500+1, D2501))</f>
        <v>0</v>
      </c>
      <c r="E2502" s="9" t="n">
        <f aca="false">IF(ISBLANK(B2502),,IF(OR(ISBLANK(B2501), B2501="Баркод"),1,E2501+1))</f>
        <v>0</v>
      </c>
      <c r="F2502" s="9" t="n">
        <f aca="false">IF(ISBLANK(B2503), E2502/2,)</f>
        <v>0</v>
      </c>
      <c r="G2502" s="0" t="n">
        <f aca="false">IF(ISBLANK(B2502),0,-1)</f>
        <v>0</v>
      </c>
      <c r="H2502" s="0" t="n">
        <f aca="false">IF(AND(ISBLANK(B2501),NOT(ISBLANK(B2502))),1,-1)</f>
        <v>-1</v>
      </c>
      <c r="I2502" s="0" t="n">
        <f aca="false">IF(ISBLANK(B2500),IF(AND(B2501=B2502,NOT(ISBLANK(B2501)),NOT(ISBLANK(B2502))),1,-1),-1)</f>
        <v>-1</v>
      </c>
      <c r="J2502" s="0" t="n">
        <f aca="false">IF(MAX(G2502:I2502)&lt;0,IF(OR(B2502=B2501,B2501=B2500),1,-1),MAX(G2502:I2502))</f>
        <v>0</v>
      </c>
    </row>
    <row r="2503" customFormat="false" ht="13.8" hidden="false" customHeight="false" outlineLevel="0" collapsed="false">
      <c r="A2503" s="7" t="n">
        <f aca="false">MAX(G2503:J2503)</f>
        <v>0</v>
      </c>
      <c r="B2503" s="8"/>
      <c r="C2503" s="9" t="e">
        <f aca="false">INDEX(SupplierNomenclature!$E$3:$E$10000,MATCH(B2503,SupplierNomenclature!$I$3:$I$10000,0))</f>
        <v>#N/A</v>
      </c>
      <c r="D2503" s="6" t="n">
        <f aca="false">IF(ISBLANK(B2503), , IF(ISBLANK(B2502), D2501+1, D2502))</f>
        <v>0</v>
      </c>
      <c r="E2503" s="9" t="n">
        <f aca="false">IF(ISBLANK(B2503),,IF(OR(ISBLANK(B2502), B2502="Баркод"),1,E2502+1))</f>
        <v>0</v>
      </c>
      <c r="F2503" s="9" t="n">
        <f aca="false">IF(ISBLANK(B2504), E2503/2,)</f>
        <v>0</v>
      </c>
      <c r="G2503" s="0" t="n">
        <f aca="false">IF(ISBLANK(B2503),0,-1)</f>
        <v>0</v>
      </c>
      <c r="H2503" s="0" t="n">
        <f aca="false">IF(AND(ISBLANK(B2502),NOT(ISBLANK(B2503))),1,-1)</f>
        <v>-1</v>
      </c>
      <c r="I2503" s="0" t="n">
        <f aca="false">IF(ISBLANK(B2501),IF(AND(B2502=B2503,NOT(ISBLANK(B2502)),NOT(ISBLANK(B2503))),1,-1),-1)</f>
        <v>-1</v>
      </c>
      <c r="J2503" s="0" t="n">
        <f aca="false">IF(MAX(G2503:I2503)&lt;0,IF(OR(B2503=B2502,B2502=B2501),1,-1),MAX(G2503:I2503))</f>
        <v>0</v>
      </c>
    </row>
    <row r="2504" customFormat="false" ht="13.8" hidden="false" customHeight="false" outlineLevel="0" collapsed="false">
      <c r="A2504" s="7" t="n">
        <f aca="false">MAX(G2504:J2504)</f>
        <v>0</v>
      </c>
      <c r="B2504" s="8"/>
      <c r="C2504" s="9" t="e">
        <f aca="false">INDEX(SupplierNomenclature!$E$3:$E$10000,MATCH(B2504,SupplierNomenclature!$I$3:$I$10000,0))</f>
        <v>#N/A</v>
      </c>
      <c r="D2504" s="6" t="n">
        <f aca="false">IF(ISBLANK(B2504), , IF(ISBLANK(B2503), D2502+1, D2503))</f>
        <v>0</v>
      </c>
      <c r="E2504" s="9" t="n">
        <f aca="false">IF(ISBLANK(B2504),,IF(OR(ISBLANK(B2503), B2503="Баркод"),1,E2503+1))</f>
        <v>0</v>
      </c>
      <c r="F2504" s="9" t="n">
        <f aca="false">IF(ISBLANK(B2505), E2504/2,)</f>
        <v>0</v>
      </c>
      <c r="G2504" s="0" t="n">
        <f aca="false">IF(ISBLANK(B2504),0,-1)</f>
        <v>0</v>
      </c>
      <c r="H2504" s="0" t="n">
        <f aca="false">IF(AND(ISBLANK(B2503),NOT(ISBLANK(B2504))),1,-1)</f>
        <v>-1</v>
      </c>
      <c r="I2504" s="0" t="n">
        <f aca="false">IF(ISBLANK(B2502),IF(AND(B2503=B2504,NOT(ISBLANK(B2503)),NOT(ISBLANK(B2504))),1,-1),-1)</f>
        <v>-1</v>
      </c>
      <c r="J2504" s="0" t="n">
        <f aca="false">IF(MAX(G2504:I2504)&lt;0,IF(OR(B2504=B2503,B2503=B2502),1,-1),MAX(G2504:I2504))</f>
        <v>0</v>
      </c>
    </row>
    <row r="2505" customFormat="false" ht="13.8" hidden="false" customHeight="false" outlineLevel="0" collapsed="false">
      <c r="A2505" s="7" t="n">
        <f aca="false">MAX(G2505:J2505)</f>
        <v>0</v>
      </c>
      <c r="B2505" s="8"/>
      <c r="C2505" s="9" t="e">
        <f aca="false">INDEX(SupplierNomenclature!$E$3:$E$10000,MATCH(B2505,SupplierNomenclature!$I$3:$I$10000,0))</f>
        <v>#N/A</v>
      </c>
      <c r="D2505" s="6" t="n">
        <f aca="false">IF(ISBLANK(B2505), , IF(ISBLANK(B2504), D2503+1, D2504))</f>
        <v>0</v>
      </c>
      <c r="E2505" s="9" t="n">
        <f aca="false">IF(ISBLANK(B2505),,IF(OR(ISBLANK(B2504), B2504="Баркод"),1,E2504+1))</f>
        <v>0</v>
      </c>
      <c r="F2505" s="9" t="n">
        <f aca="false">IF(ISBLANK(B2506), E2505/2,)</f>
        <v>0</v>
      </c>
      <c r="G2505" s="0" t="n">
        <f aca="false">IF(ISBLANK(B2505),0,-1)</f>
        <v>0</v>
      </c>
      <c r="H2505" s="0" t="n">
        <f aca="false">IF(AND(ISBLANK(B2504),NOT(ISBLANK(B2505))),1,-1)</f>
        <v>-1</v>
      </c>
      <c r="I2505" s="0" t="n">
        <f aca="false">IF(ISBLANK(B2503),IF(AND(B2504=B2505,NOT(ISBLANK(B2504)),NOT(ISBLANK(B2505))),1,-1),-1)</f>
        <v>-1</v>
      </c>
      <c r="J2505" s="0" t="n">
        <f aca="false">IF(MAX(G2505:I2505)&lt;0,IF(OR(B2505=B2504,B2504=B2503),1,-1),MAX(G2505:I2505))</f>
        <v>0</v>
      </c>
    </row>
    <row r="2506" customFormat="false" ht="13.8" hidden="false" customHeight="false" outlineLevel="0" collapsed="false">
      <c r="A2506" s="7" t="n">
        <f aca="false">MAX(G2506:J2506)</f>
        <v>0</v>
      </c>
      <c r="B2506" s="8"/>
      <c r="C2506" s="9" t="e">
        <f aca="false">INDEX(SupplierNomenclature!$E$3:$E$10000,MATCH(B2506,SupplierNomenclature!$I$3:$I$10000,0))</f>
        <v>#N/A</v>
      </c>
      <c r="D2506" s="6" t="n">
        <f aca="false">IF(ISBLANK(B2506), , IF(ISBLANK(B2505), D2504+1, D2505))</f>
        <v>0</v>
      </c>
      <c r="E2506" s="9" t="n">
        <f aca="false">IF(ISBLANK(B2506),,IF(OR(ISBLANK(B2505), B2505="Баркод"),1,E2505+1))</f>
        <v>0</v>
      </c>
      <c r="F2506" s="9" t="n">
        <f aca="false">IF(ISBLANK(B2507), E2506/2,)</f>
        <v>0</v>
      </c>
      <c r="G2506" s="0" t="n">
        <f aca="false">IF(ISBLANK(B2506),0,-1)</f>
        <v>0</v>
      </c>
      <c r="H2506" s="0" t="n">
        <f aca="false">IF(AND(ISBLANK(B2505),NOT(ISBLANK(B2506))),1,-1)</f>
        <v>-1</v>
      </c>
      <c r="I2506" s="0" t="n">
        <f aca="false">IF(ISBLANK(B2504),IF(AND(B2505=B2506,NOT(ISBLANK(B2505)),NOT(ISBLANK(B2506))),1,-1),-1)</f>
        <v>-1</v>
      </c>
      <c r="J2506" s="0" t="n">
        <f aca="false">IF(MAX(G2506:I2506)&lt;0,IF(OR(B2506=B2505,B2505=B2504),1,-1),MAX(G2506:I2506))</f>
        <v>0</v>
      </c>
    </row>
    <row r="2507" customFormat="false" ht="13.8" hidden="false" customHeight="false" outlineLevel="0" collapsed="false">
      <c r="A2507" s="7" t="n">
        <f aca="false">MAX(G2507:J2507)</f>
        <v>0</v>
      </c>
      <c r="B2507" s="8"/>
      <c r="C2507" s="9" t="e">
        <f aca="false">INDEX(SupplierNomenclature!$E$3:$E$10000,MATCH(B2507,SupplierNomenclature!$I$3:$I$10000,0))</f>
        <v>#N/A</v>
      </c>
      <c r="D2507" s="6" t="n">
        <f aca="false">IF(ISBLANK(B2507), , IF(ISBLANK(B2506), D2505+1, D2506))</f>
        <v>0</v>
      </c>
      <c r="E2507" s="9" t="n">
        <f aca="false">IF(ISBLANK(B2507),,IF(OR(ISBLANK(B2506), B2506="Баркод"),1,E2506+1))</f>
        <v>0</v>
      </c>
      <c r="F2507" s="9" t="n">
        <f aca="false">IF(ISBLANK(B2508), E2507/2,)</f>
        <v>0</v>
      </c>
      <c r="G2507" s="0" t="n">
        <f aca="false">IF(ISBLANK(B2507),0,-1)</f>
        <v>0</v>
      </c>
      <c r="H2507" s="0" t="n">
        <f aca="false">IF(AND(ISBLANK(B2506),NOT(ISBLANK(B2507))),1,-1)</f>
        <v>-1</v>
      </c>
      <c r="I2507" s="0" t="n">
        <f aca="false">IF(ISBLANK(B2505),IF(AND(B2506=B2507,NOT(ISBLANK(B2506)),NOT(ISBLANK(B2507))),1,-1),-1)</f>
        <v>-1</v>
      </c>
      <c r="J2507" s="0" t="n">
        <f aca="false">IF(MAX(G2507:I2507)&lt;0,IF(OR(B2507=B2506,B2506=B2505),1,-1),MAX(G2507:I2507))</f>
        <v>0</v>
      </c>
    </row>
    <row r="2508" customFormat="false" ht="13.8" hidden="false" customHeight="false" outlineLevel="0" collapsed="false">
      <c r="A2508" s="7" t="n">
        <f aca="false">MAX(G2508:J2508)</f>
        <v>0</v>
      </c>
      <c r="B2508" s="8"/>
      <c r="C2508" s="9" t="e">
        <f aca="false">INDEX(SupplierNomenclature!$E$3:$E$10000,MATCH(B2508,SupplierNomenclature!$I$3:$I$10000,0))</f>
        <v>#N/A</v>
      </c>
      <c r="D2508" s="6" t="n">
        <f aca="false">IF(ISBLANK(B2508), , IF(ISBLANK(B2507), D2506+1, D2507))</f>
        <v>0</v>
      </c>
      <c r="E2508" s="9" t="n">
        <f aca="false">IF(ISBLANK(B2508),,IF(OR(ISBLANK(B2507), B2507="Баркод"),1,E2507+1))</f>
        <v>0</v>
      </c>
      <c r="F2508" s="9" t="n">
        <f aca="false">IF(ISBLANK(B2509), E2508/2,)</f>
        <v>0</v>
      </c>
      <c r="G2508" s="0" t="n">
        <f aca="false">IF(ISBLANK(B2508),0,-1)</f>
        <v>0</v>
      </c>
      <c r="H2508" s="0" t="n">
        <f aca="false">IF(AND(ISBLANK(B2507),NOT(ISBLANK(B2508))),1,-1)</f>
        <v>-1</v>
      </c>
      <c r="I2508" s="0" t="n">
        <f aca="false">IF(ISBLANK(B2506),IF(AND(B2507=B2508,NOT(ISBLANK(B2507)),NOT(ISBLANK(B2508))),1,-1),-1)</f>
        <v>-1</v>
      </c>
      <c r="J2508" s="0" t="n">
        <f aca="false">IF(MAX(G2508:I2508)&lt;0,IF(OR(B2508=B2507,B2507=B2506),1,-1),MAX(G2508:I2508))</f>
        <v>0</v>
      </c>
    </row>
    <row r="2509" customFormat="false" ht="13.8" hidden="false" customHeight="false" outlineLevel="0" collapsed="false">
      <c r="A2509" s="7" t="n">
        <f aca="false">MAX(G2509:J2509)</f>
        <v>0</v>
      </c>
      <c r="B2509" s="8"/>
      <c r="C2509" s="9" t="e">
        <f aca="false">INDEX(SupplierNomenclature!$E$3:$E$10000,MATCH(B2509,SupplierNomenclature!$I$3:$I$10000,0))</f>
        <v>#N/A</v>
      </c>
      <c r="D2509" s="6" t="n">
        <f aca="false">IF(ISBLANK(B2509), , IF(ISBLANK(B2508), D2507+1, D2508))</f>
        <v>0</v>
      </c>
      <c r="E2509" s="9" t="n">
        <f aca="false">IF(ISBLANK(B2509),,IF(OR(ISBLANK(B2508), B2508="Баркод"),1,E2508+1))</f>
        <v>0</v>
      </c>
      <c r="F2509" s="9" t="n">
        <f aca="false">IF(ISBLANK(B2510), E2509/2,)</f>
        <v>0</v>
      </c>
      <c r="G2509" s="0" t="n">
        <f aca="false">IF(ISBLANK(B2509),0,-1)</f>
        <v>0</v>
      </c>
      <c r="H2509" s="0" t="n">
        <f aca="false">IF(AND(ISBLANK(B2508),NOT(ISBLANK(B2509))),1,-1)</f>
        <v>-1</v>
      </c>
      <c r="I2509" s="0" t="n">
        <f aca="false">IF(ISBLANK(B2507),IF(AND(B2508=B2509,NOT(ISBLANK(B2508)),NOT(ISBLANK(B2509))),1,-1),-1)</f>
        <v>-1</v>
      </c>
      <c r="J2509" s="0" t="n">
        <f aca="false">IF(MAX(G2509:I2509)&lt;0,IF(OR(B2509=B2508,B2508=B2507),1,-1),MAX(G2509:I2509))</f>
        <v>0</v>
      </c>
    </row>
    <row r="2510" customFormat="false" ht="13.8" hidden="false" customHeight="false" outlineLevel="0" collapsed="false">
      <c r="A2510" s="7" t="n">
        <f aca="false">MAX(G2510:J2510)</f>
        <v>0</v>
      </c>
      <c r="B2510" s="8"/>
      <c r="C2510" s="9" t="e">
        <f aca="false">INDEX(SupplierNomenclature!$E$3:$E$10000,MATCH(B2510,SupplierNomenclature!$I$3:$I$10000,0))</f>
        <v>#N/A</v>
      </c>
      <c r="D2510" s="6" t="n">
        <f aca="false">IF(ISBLANK(B2510), , IF(ISBLANK(B2509), D2508+1, D2509))</f>
        <v>0</v>
      </c>
      <c r="E2510" s="9" t="n">
        <f aca="false">IF(ISBLANK(B2510),,IF(OR(ISBLANK(B2509), B2509="Баркод"),1,E2509+1))</f>
        <v>0</v>
      </c>
      <c r="F2510" s="9" t="n">
        <f aca="false">IF(ISBLANK(B2511), E2510/2,)</f>
        <v>0</v>
      </c>
      <c r="G2510" s="0" t="n">
        <f aca="false">IF(ISBLANK(B2510),0,-1)</f>
        <v>0</v>
      </c>
      <c r="H2510" s="0" t="n">
        <f aca="false">IF(AND(ISBLANK(B2509),NOT(ISBLANK(B2510))),1,-1)</f>
        <v>-1</v>
      </c>
      <c r="I2510" s="0" t="n">
        <f aca="false">IF(ISBLANK(B2508),IF(AND(B2509=B2510,NOT(ISBLANK(B2509)),NOT(ISBLANK(B2510))),1,-1),-1)</f>
        <v>-1</v>
      </c>
      <c r="J2510" s="0" t="n">
        <f aca="false">IF(MAX(G2510:I2510)&lt;0,IF(OR(B2510=B2509,B2509=B2508),1,-1),MAX(G2510:I2510))</f>
        <v>0</v>
      </c>
    </row>
    <row r="2511" customFormat="false" ht="13.8" hidden="false" customHeight="false" outlineLevel="0" collapsed="false">
      <c r="A2511" s="7" t="n">
        <f aca="false">MAX(G2511:J2511)</f>
        <v>0</v>
      </c>
      <c r="B2511" s="8"/>
      <c r="C2511" s="9" t="e">
        <f aca="false">INDEX(SupplierNomenclature!$E$3:$E$10000,MATCH(B2511,SupplierNomenclature!$I$3:$I$10000,0))</f>
        <v>#N/A</v>
      </c>
      <c r="D2511" s="6" t="n">
        <f aca="false">IF(ISBLANK(B2511), , IF(ISBLANK(B2510), D2509+1, D2510))</f>
        <v>0</v>
      </c>
      <c r="E2511" s="9" t="n">
        <f aca="false">IF(ISBLANK(B2511),,IF(OR(ISBLANK(B2510), B2510="Баркод"),1,E2510+1))</f>
        <v>0</v>
      </c>
      <c r="F2511" s="9" t="n">
        <f aca="false">IF(ISBLANK(B2512), E2511/2,)</f>
        <v>0</v>
      </c>
      <c r="G2511" s="0" t="n">
        <f aca="false">IF(ISBLANK(B2511),0,-1)</f>
        <v>0</v>
      </c>
      <c r="H2511" s="0" t="n">
        <f aca="false">IF(AND(ISBLANK(B2510),NOT(ISBLANK(B2511))),1,-1)</f>
        <v>-1</v>
      </c>
      <c r="I2511" s="0" t="n">
        <f aca="false">IF(ISBLANK(B2509),IF(AND(B2510=B2511,NOT(ISBLANK(B2510)),NOT(ISBLANK(B2511))),1,-1),-1)</f>
        <v>-1</v>
      </c>
      <c r="J2511" s="0" t="n">
        <f aca="false">IF(MAX(G2511:I2511)&lt;0,IF(OR(B2511=B2510,B2510=B2509),1,-1),MAX(G2511:I2511))</f>
        <v>0</v>
      </c>
    </row>
    <row r="2512" customFormat="false" ht="13.8" hidden="false" customHeight="false" outlineLevel="0" collapsed="false">
      <c r="A2512" s="7" t="n">
        <f aca="false">MAX(G2512:J2512)</f>
        <v>0</v>
      </c>
      <c r="B2512" s="8"/>
      <c r="C2512" s="9" t="e">
        <f aca="false">INDEX(SupplierNomenclature!$E$3:$E$10000,MATCH(B2512,SupplierNomenclature!$I$3:$I$10000,0))</f>
        <v>#N/A</v>
      </c>
      <c r="D2512" s="6" t="n">
        <f aca="false">IF(ISBLANK(B2512), , IF(ISBLANK(B2511), D2510+1, D2511))</f>
        <v>0</v>
      </c>
      <c r="E2512" s="9" t="n">
        <f aca="false">IF(ISBLANK(B2512),,IF(OR(ISBLANK(B2511), B2511="Баркод"),1,E2511+1))</f>
        <v>0</v>
      </c>
      <c r="F2512" s="9" t="n">
        <f aca="false">IF(ISBLANK(B2513), E2512/2,)</f>
        <v>0</v>
      </c>
      <c r="G2512" s="0" t="n">
        <f aca="false">IF(ISBLANK(B2512),0,-1)</f>
        <v>0</v>
      </c>
      <c r="H2512" s="0" t="n">
        <f aca="false">IF(AND(ISBLANK(B2511),NOT(ISBLANK(B2512))),1,-1)</f>
        <v>-1</v>
      </c>
      <c r="I2512" s="0" t="n">
        <f aca="false">IF(ISBLANK(B2510),IF(AND(B2511=B2512,NOT(ISBLANK(B2511)),NOT(ISBLANK(B2512))),1,-1),-1)</f>
        <v>-1</v>
      </c>
      <c r="J2512" s="0" t="n">
        <f aca="false">IF(MAX(G2512:I2512)&lt;0,IF(OR(B2512=B2511,B2511=B2510),1,-1),MAX(G2512:I2512))</f>
        <v>0</v>
      </c>
    </row>
    <row r="2513" customFormat="false" ht="13.8" hidden="false" customHeight="false" outlineLevel="0" collapsed="false">
      <c r="A2513" s="7" t="n">
        <f aca="false">MAX(G2513:J2513)</f>
        <v>0</v>
      </c>
      <c r="B2513" s="8"/>
      <c r="C2513" s="9" t="e">
        <f aca="false">INDEX(SupplierNomenclature!$E$3:$E$10000,MATCH(B2513,SupplierNomenclature!$I$3:$I$10000,0))</f>
        <v>#N/A</v>
      </c>
      <c r="D2513" s="6" t="n">
        <f aca="false">IF(ISBLANK(B2513), , IF(ISBLANK(B2512), D2511+1, D2512))</f>
        <v>0</v>
      </c>
      <c r="E2513" s="9" t="n">
        <f aca="false">IF(ISBLANK(B2513),,IF(OR(ISBLANK(B2512), B2512="Баркод"),1,E2512+1))</f>
        <v>0</v>
      </c>
      <c r="F2513" s="9" t="n">
        <f aca="false">IF(ISBLANK(B2514), E2513/2,)</f>
        <v>0</v>
      </c>
      <c r="G2513" s="0" t="n">
        <f aca="false">IF(ISBLANK(B2513),0,-1)</f>
        <v>0</v>
      </c>
      <c r="H2513" s="0" t="n">
        <f aca="false">IF(AND(ISBLANK(B2512),NOT(ISBLANK(B2513))),1,-1)</f>
        <v>-1</v>
      </c>
      <c r="I2513" s="0" t="n">
        <f aca="false">IF(ISBLANK(B2511),IF(AND(B2512=B2513,NOT(ISBLANK(B2512)),NOT(ISBLANK(B2513))),1,-1),-1)</f>
        <v>-1</v>
      </c>
      <c r="J2513" s="0" t="n">
        <f aca="false">IF(MAX(G2513:I2513)&lt;0,IF(OR(B2513=B2512,B2512=B2511),1,-1),MAX(G2513:I2513))</f>
        <v>0</v>
      </c>
    </row>
    <row r="2514" customFormat="false" ht="13.8" hidden="false" customHeight="false" outlineLevel="0" collapsed="false">
      <c r="A2514" s="7" t="n">
        <f aca="false">MAX(G2514:J2514)</f>
        <v>0</v>
      </c>
      <c r="B2514" s="8"/>
      <c r="C2514" s="9" t="e">
        <f aca="false">INDEX(SupplierNomenclature!$E$3:$E$10000,MATCH(B2514,SupplierNomenclature!$I$3:$I$10000,0))</f>
        <v>#N/A</v>
      </c>
      <c r="D2514" s="6" t="n">
        <f aca="false">IF(ISBLANK(B2514), , IF(ISBLANK(B2513), D2512+1, D2513))</f>
        <v>0</v>
      </c>
      <c r="E2514" s="9" t="n">
        <f aca="false">IF(ISBLANK(B2514),,IF(OR(ISBLANK(B2513), B2513="Баркод"),1,E2513+1))</f>
        <v>0</v>
      </c>
      <c r="F2514" s="9" t="n">
        <f aca="false">IF(ISBLANK(B2515), E2514/2,)</f>
        <v>0</v>
      </c>
      <c r="G2514" s="0" t="n">
        <f aca="false">IF(ISBLANK(B2514),0,-1)</f>
        <v>0</v>
      </c>
      <c r="H2514" s="0" t="n">
        <f aca="false">IF(AND(ISBLANK(B2513),NOT(ISBLANK(B2514))),1,-1)</f>
        <v>-1</v>
      </c>
      <c r="I2514" s="0" t="n">
        <f aca="false">IF(ISBLANK(B2512),IF(AND(B2513=B2514,NOT(ISBLANK(B2513)),NOT(ISBLANK(B2514))),1,-1),-1)</f>
        <v>-1</v>
      </c>
      <c r="J2514" s="0" t="n">
        <f aca="false">IF(MAX(G2514:I2514)&lt;0,IF(OR(B2514=B2513,B2513=B2512),1,-1),MAX(G2514:I2514))</f>
        <v>0</v>
      </c>
    </row>
    <row r="2515" customFormat="false" ht="13.8" hidden="false" customHeight="false" outlineLevel="0" collapsed="false">
      <c r="A2515" s="7" t="n">
        <f aca="false">MAX(G2515:J2515)</f>
        <v>0</v>
      </c>
      <c r="B2515" s="8"/>
      <c r="C2515" s="9" t="e">
        <f aca="false">INDEX(SupplierNomenclature!$E$3:$E$10000,MATCH(B2515,SupplierNomenclature!$I$3:$I$10000,0))</f>
        <v>#N/A</v>
      </c>
      <c r="D2515" s="6" t="n">
        <f aca="false">IF(ISBLANK(B2515), , IF(ISBLANK(B2514), D2513+1, D2514))</f>
        <v>0</v>
      </c>
      <c r="E2515" s="9" t="n">
        <f aca="false">IF(ISBLANK(B2515),,IF(OR(ISBLANK(B2514), B2514="Баркод"),1,E2514+1))</f>
        <v>0</v>
      </c>
      <c r="F2515" s="9" t="n">
        <f aca="false">IF(ISBLANK(B2516), E2515/2,)</f>
        <v>0</v>
      </c>
      <c r="G2515" s="0" t="n">
        <f aca="false">IF(ISBLANK(B2515),0,-1)</f>
        <v>0</v>
      </c>
      <c r="H2515" s="0" t="n">
        <f aca="false">IF(AND(ISBLANK(B2514),NOT(ISBLANK(B2515))),1,-1)</f>
        <v>-1</v>
      </c>
      <c r="I2515" s="0" t="n">
        <f aca="false">IF(ISBLANK(B2513),IF(AND(B2514=B2515,NOT(ISBLANK(B2514)),NOT(ISBLANK(B2515))),1,-1),-1)</f>
        <v>-1</v>
      </c>
      <c r="J2515" s="0" t="n">
        <f aca="false">IF(MAX(G2515:I2515)&lt;0,IF(OR(B2515=B2514,B2514=B2513),1,-1),MAX(G2515:I2515))</f>
        <v>0</v>
      </c>
    </row>
    <row r="2516" customFormat="false" ht="13.8" hidden="false" customHeight="false" outlineLevel="0" collapsed="false">
      <c r="A2516" s="7" t="n">
        <f aca="false">MAX(G2516:J2516)</f>
        <v>0</v>
      </c>
      <c r="B2516" s="8"/>
      <c r="C2516" s="9" t="e">
        <f aca="false">INDEX(SupplierNomenclature!$E$3:$E$10000,MATCH(B2516,SupplierNomenclature!$I$3:$I$10000,0))</f>
        <v>#N/A</v>
      </c>
      <c r="D2516" s="6" t="n">
        <f aca="false">IF(ISBLANK(B2516), , IF(ISBLANK(B2515), D2514+1, D2515))</f>
        <v>0</v>
      </c>
      <c r="E2516" s="9" t="n">
        <f aca="false">IF(ISBLANK(B2516),,IF(OR(ISBLANK(B2515), B2515="Баркод"),1,E2515+1))</f>
        <v>0</v>
      </c>
      <c r="F2516" s="9" t="n">
        <f aca="false">IF(ISBLANK(B2517), E2516/2,)</f>
        <v>0</v>
      </c>
      <c r="G2516" s="0" t="n">
        <f aca="false">IF(ISBLANK(B2516),0,-1)</f>
        <v>0</v>
      </c>
      <c r="H2516" s="0" t="n">
        <f aca="false">IF(AND(ISBLANK(B2515),NOT(ISBLANK(B2516))),1,-1)</f>
        <v>-1</v>
      </c>
      <c r="I2516" s="0" t="n">
        <f aca="false">IF(ISBLANK(B2514),IF(AND(B2515=B2516,NOT(ISBLANK(B2515)),NOT(ISBLANK(B2516))),1,-1),-1)</f>
        <v>-1</v>
      </c>
      <c r="J2516" s="0" t="n">
        <f aca="false">IF(MAX(G2516:I2516)&lt;0,IF(OR(B2516=B2515,B2515=B2514),1,-1),MAX(G2516:I2516))</f>
        <v>0</v>
      </c>
    </row>
    <row r="2517" customFormat="false" ht="13.8" hidden="false" customHeight="false" outlineLevel="0" collapsed="false">
      <c r="A2517" s="7" t="n">
        <f aca="false">MAX(G2517:J2517)</f>
        <v>0</v>
      </c>
      <c r="B2517" s="8"/>
      <c r="C2517" s="9" t="e">
        <f aca="false">INDEX(SupplierNomenclature!$E$3:$E$10000,MATCH(B2517,SupplierNomenclature!$I$3:$I$10000,0))</f>
        <v>#N/A</v>
      </c>
      <c r="D2517" s="6" t="n">
        <f aca="false">IF(ISBLANK(B2517), , IF(ISBLANK(B2516), D2515+1, D2516))</f>
        <v>0</v>
      </c>
      <c r="E2517" s="9" t="n">
        <f aca="false">IF(ISBLANK(B2517),,IF(OR(ISBLANK(B2516), B2516="Баркод"),1,E2516+1))</f>
        <v>0</v>
      </c>
      <c r="F2517" s="9" t="n">
        <f aca="false">IF(ISBLANK(B2518), E2517/2,)</f>
        <v>0</v>
      </c>
      <c r="G2517" s="0" t="n">
        <f aca="false">IF(ISBLANK(B2517),0,-1)</f>
        <v>0</v>
      </c>
      <c r="H2517" s="0" t="n">
        <f aca="false">IF(AND(ISBLANK(B2516),NOT(ISBLANK(B2517))),1,-1)</f>
        <v>-1</v>
      </c>
      <c r="I2517" s="0" t="n">
        <f aca="false">IF(ISBLANK(B2515),IF(AND(B2516=B2517,NOT(ISBLANK(B2516)),NOT(ISBLANK(B2517))),1,-1),-1)</f>
        <v>-1</v>
      </c>
      <c r="J2517" s="0" t="n">
        <f aca="false">IF(MAX(G2517:I2517)&lt;0,IF(OR(B2517=B2516,B2516=B2515),1,-1),MAX(G2517:I2517))</f>
        <v>0</v>
      </c>
    </row>
    <row r="2518" customFormat="false" ht="13.8" hidden="false" customHeight="false" outlineLevel="0" collapsed="false">
      <c r="A2518" s="7" t="n">
        <f aca="false">MAX(G2518:J2518)</f>
        <v>0</v>
      </c>
      <c r="B2518" s="8"/>
      <c r="C2518" s="9" t="e">
        <f aca="false">INDEX(SupplierNomenclature!$E$3:$E$10000,MATCH(B2518,SupplierNomenclature!$I$3:$I$10000,0))</f>
        <v>#N/A</v>
      </c>
      <c r="D2518" s="6" t="n">
        <f aca="false">IF(ISBLANK(B2518), , IF(ISBLANK(B2517), D2516+1, D2517))</f>
        <v>0</v>
      </c>
      <c r="E2518" s="9" t="n">
        <f aca="false">IF(ISBLANK(B2518),,IF(OR(ISBLANK(B2517), B2517="Баркод"),1,E2517+1))</f>
        <v>0</v>
      </c>
      <c r="F2518" s="9" t="n">
        <f aca="false">IF(ISBLANK(B2519), E2518/2,)</f>
        <v>0</v>
      </c>
      <c r="G2518" s="0" t="n">
        <f aca="false">IF(ISBLANK(B2518),0,-1)</f>
        <v>0</v>
      </c>
      <c r="H2518" s="0" t="n">
        <f aca="false">IF(AND(ISBLANK(B2517),NOT(ISBLANK(B2518))),1,-1)</f>
        <v>-1</v>
      </c>
      <c r="I2518" s="0" t="n">
        <f aca="false">IF(ISBLANK(B2516),IF(AND(B2517=B2518,NOT(ISBLANK(B2517)),NOT(ISBLANK(B2518))),1,-1),-1)</f>
        <v>-1</v>
      </c>
      <c r="J2518" s="0" t="n">
        <f aca="false">IF(MAX(G2518:I2518)&lt;0,IF(OR(B2518=B2517,B2517=B2516),1,-1),MAX(G2518:I2518))</f>
        <v>0</v>
      </c>
    </row>
    <row r="2519" customFormat="false" ht="13.8" hidden="false" customHeight="false" outlineLevel="0" collapsed="false">
      <c r="A2519" s="7" t="n">
        <f aca="false">MAX(G2519:J2519)</f>
        <v>0</v>
      </c>
      <c r="B2519" s="8"/>
      <c r="C2519" s="9" t="e">
        <f aca="false">INDEX(SupplierNomenclature!$E$3:$E$10000,MATCH(B2519,SupplierNomenclature!$I$3:$I$10000,0))</f>
        <v>#N/A</v>
      </c>
      <c r="D2519" s="6" t="n">
        <f aca="false">IF(ISBLANK(B2519), , IF(ISBLANK(B2518), D2517+1, D2518))</f>
        <v>0</v>
      </c>
      <c r="E2519" s="9" t="n">
        <f aca="false">IF(ISBLANK(B2519),,IF(OR(ISBLANK(B2518), B2518="Баркод"),1,E2518+1))</f>
        <v>0</v>
      </c>
      <c r="F2519" s="9" t="n">
        <f aca="false">IF(ISBLANK(B2520), E2519/2,)</f>
        <v>0</v>
      </c>
      <c r="G2519" s="0" t="n">
        <f aca="false">IF(ISBLANK(B2519),0,-1)</f>
        <v>0</v>
      </c>
      <c r="H2519" s="0" t="n">
        <f aca="false">IF(AND(ISBLANK(B2518),NOT(ISBLANK(B2519))),1,-1)</f>
        <v>-1</v>
      </c>
      <c r="I2519" s="0" t="n">
        <f aca="false">IF(ISBLANK(B2517),IF(AND(B2518=B2519,NOT(ISBLANK(B2518)),NOT(ISBLANK(B2519))),1,-1),-1)</f>
        <v>-1</v>
      </c>
      <c r="J2519" s="0" t="n">
        <f aca="false">IF(MAX(G2519:I2519)&lt;0,IF(OR(B2519=B2518,B2518=B2517),1,-1),MAX(G2519:I2519))</f>
        <v>0</v>
      </c>
    </row>
    <row r="2520" customFormat="false" ht="13.8" hidden="false" customHeight="false" outlineLevel="0" collapsed="false">
      <c r="A2520" s="7" t="n">
        <f aca="false">MAX(G2520:J2520)</f>
        <v>0</v>
      </c>
      <c r="B2520" s="8"/>
      <c r="C2520" s="9" t="e">
        <f aca="false">INDEX(SupplierNomenclature!$E$3:$E$10000,MATCH(B2520,SupplierNomenclature!$I$3:$I$10000,0))</f>
        <v>#N/A</v>
      </c>
      <c r="D2520" s="6" t="n">
        <f aca="false">IF(ISBLANK(B2520), , IF(ISBLANK(B2519), D2518+1, D2519))</f>
        <v>0</v>
      </c>
      <c r="E2520" s="9" t="n">
        <f aca="false">IF(ISBLANK(B2520),,IF(OR(ISBLANK(B2519), B2519="Баркод"),1,E2519+1))</f>
        <v>0</v>
      </c>
      <c r="F2520" s="9" t="n">
        <f aca="false">IF(ISBLANK(B2521), E2520/2,)</f>
        <v>0</v>
      </c>
      <c r="G2520" s="0" t="n">
        <f aca="false">IF(ISBLANK(B2520),0,-1)</f>
        <v>0</v>
      </c>
      <c r="H2520" s="0" t="n">
        <f aca="false">IF(AND(ISBLANK(B2519),NOT(ISBLANK(B2520))),1,-1)</f>
        <v>-1</v>
      </c>
      <c r="I2520" s="0" t="n">
        <f aca="false">IF(ISBLANK(B2518),IF(AND(B2519=B2520,NOT(ISBLANK(B2519)),NOT(ISBLANK(B2520))),1,-1),-1)</f>
        <v>-1</v>
      </c>
      <c r="J2520" s="0" t="n">
        <f aca="false">IF(MAX(G2520:I2520)&lt;0,IF(OR(B2520=B2519,B2519=B2518),1,-1),MAX(G2520:I2520))</f>
        <v>0</v>
      </c>
    </row>
    <row r="2521" customFormat="false" ht="13.8" hidden="false" customHeight="false" outlineLevel="0" collapsed="false">
      <c r="A2521" s="7" t="n">
        <f aca="false">MAX(G2521:J2521)</f>
        <v>0</v>
      </c>
      <c r="B2521" s="8"/>
      <c r="C2521" s="9" t="e">
        <f aca="false">INDEX(SupplierNomenclature!$E$3:$E$10000,MATCH(B2521,SupplierNomenclature!$I$3:$I$10000,0))</f>
        <v>#N/A</v>
      </c>
      <c r="D2521" s="6" t="n">
        <f aca="false">IF(ISBLANK(B2521), , IF(ISBLANK(B2520), D2519+1, D2520))</f>
        <v>0</v>
      </c>
      <c r="E2521" s="9" t="n">
        <f aca="false">IF(ISBLANK(B2521),,IF(OR(ISBLANK(B2520), B2520="Баркод"),1,E2520+1))</f>
        <v>0</v>
      </c>
      <c r="F2521" s="9" t="n">
        <f aca="false">IF(ISBLANK(B2522), E2521/2,)</f>
        <v>0</v>
      </c>
      <c r="G2521" s="0" t="n">
        <f aca="false">IF(ISBLANK(B2521),0,-1)</f>
        <v>0</v>
      </c>
      <c r="H2521" s="0" t="n">
        <f aca="false">IF(AND(ISBLANK(B2520),NOT(ISBLANK(B2521))),1,-1)</f>
        <v>-1</v>
      </c>
      <c r="I2521" s="0" t="n">
        <f aca="false">IF(ISBLANK(B2519),IF(AND(B2520=B2521,NOT(ISBLANK(B2520)),NOT(ISBLANK(B2521))),1,-1),-1)</f>
        <v>-1</v>
      </c>
      <c r="J2521" s="0" t="n">
        <f aca="false">IF(MAX(G2521:I2521)&lt;0,IF(OR(B2521=B2520,B2520=B2519),1,-1),MAX(G2521:I2521))</f>
        <v>0</v>
      </c>
    </row>
    <row r="2522" customFormat="false" ht="13.8" hidden="false" customHeight="false" outlineLevel="0" collapsed="false">
      <c r="A2522" s="7" t="n">
        <f aca="false">MAX(G2522:J2522)</f>
        <v>0</v>
      </c>
      <c r="B2522" s="8"/>
      <c r="C2522" s="9" t="e">
        <f aca="false">INDEX(SupplierNomenclature!$E$3:$E$10000,MATCH(B2522,SupplierNomenclature!$I$3:$I$10000,0))</f>
        <v>#N/A</v>
      </c>
      <c r="D2522" s="6" t="n">
        <f aca="false">IF(ISBLANK(B2522), , IF(ISBLANK(B2521), D2520+1, D2521))</f>
        <v>0</v>
      </c>
      <c r="E2522" s="9" t="n">
        <f aca="false">IF(ISBLANK(B2522),,IF(OR(ISBLANK(B2521), B2521="Баркод"),1,E2521+1))</f>
        <v>0</v>
      </c>
      <c r="F2522" s="9" t="n">
        <f aca="false">IF(ISBLANK(B2523), E2522/2,)</f>
        <v>0</v>
      </c>
      <c r="G2522" s="0" t="n">
        <f aca="false">IF(ISBLANK(B2522),0,-1)</f>
        <v>0</v>
      </c>
      <c r="H2522" s="0" t="n">
        <f aca="false">IF(AND(ISBLANK(B2521),NOT(ISBLANK(B2522))),1,-1)</f>
        <v>-1</v>
      </c>
      <c r="I2522" s="0" t="n">
        <f aca="false">IF(ISBLANK(B2520),IF(AND(B2521=B2522,NOT(ISBLANK(B2521)),NOT(ISBLANK(B2522))),1,-1),-1)</f>
        <v>-1</v>
      </c>
      <c r="J2522" s="0" t="n">
        <f aca="false">IF(MAX(G2522:I2522)&lt;0,IF(OR(B2522=B2521,B2521=B2520),1,-1),MAX(G2522:I2522))</f>
        <v>0</v>
      </c>
    </row>
    <row r="2523" customFormat="false" ht="13.8" hidden="false" customHeight="false" outlineLevel="0" collapsed="false">
      <c r="A2523" s="7" t="n">
        <f aca="false">MAX(G2523:J2523)</f>
        <v>0</v>
      </c>
      <c r="B2523" s="8"/>
      <c r="C2523" s="9" t="e">
        <f aca="false">INDEX(SupplierNomenclature!$E$3:$E$10000,MATCH(B2523,SupplierNomenclature!$I$3:$I$10000,0))</f>
        <v>#N/A</v>
      </c>
      <c r="D2523" s="6" t="n">
        <f aca="false">IF(ISBLANK(B2523), , IF(ISBLANK(B2522), D2521+1, D2522))</f>
        <v>0</v>
      </c>
      <c r="E2523" s="9" t="n">
        <f aca="false">IF(ISBLANK(B2523),,IF(OR(ISBLANK(B2522), B2522="Баркод"),1,E2522+1))</f>
        <v>0</v>
      </c>
      <c r="F2523" s="9" t="n">
        <f aca="false">IF(ISBLANK(B2524), E2523/2,)</f>
        <v>0</v>
      </c>
      <c r="G2523" s="0" t="n">
        <f aca="false">IF(ISBLANK(B2523),0,-1)</f>
        <v>0</v>
      </c>
      <c r="H2523" s="0" t="n">
        <f aca="false">IF(AND(ISBLANK(B2522),NOT(ISBLANK(B2523))),1,-1)</f>
        <v>-1</v>
      </c>
      <c r="I2523" s="0" t="n">
        <f aca="false">IF(ISBLANK(B2521),IF(AND(B2522=B2523,NOT(ISBLANK(B2522)),NOT(ISBLANK(B2523))),1,-1),-1)</f>
        <v>-1</v>
      </c>
      <c r="J2523" s="0" t="n">
        <f aca="false">IF(MAX(G2523:I2523)&lt;0,IF(OR(B2523=B2522,B2522=B2521),1,-1),MAX(G2523:I2523))</f>
        <v>0</v>
      </c>
    </row>
    <row r="2524" customFormat="false" ht="13.8" hidden="false" customHeight="false" outlineLevel="0" collapsed="false">
      <c r="A2524" s="7" t="n">
        <f aca="false">MAX(G2524:J2524)</f>
        <v>0</v>
      </c>
      <c r="B2524" s="8"/>
      <c r="C2524" s="9" t="e">
        <f aca="false">INDEX(SupplierNomenclature!$E$3:$E$10000,MATCH(B2524,SupplierNomenclature!$I$3:$I$10000,0))</f>
        <v>#N/A</v>
      </c>
      <c r="D2524" s="6" t="n">
        <f aca="false">IF(ISBLANK(B2524), , IF(ISBLANK(B2523), D2522+1, D2523))</f>
        <v>0</v>
      </c>
      <c r="E2524" s="9" t="n">
        <f aca="false">IF(ISBLANK(B2524),,IF(OR(ISBLANK(B2523), B2523="Баркод"),1,E2523+1))</f>
        <v>0</v>
      </c>
      <c r="F2524" s="9" t="n">
        <f aca="false">IF(ISBLANK(B2525), E2524/2,)</f>
        <v>0</v>
      </c>
      <c r="G2524" s="0" t="n">
        <f aca="false">IF(ISBLANK(B2524),0,-1)</f>
        <v>0</v>
      </c>
      <c r="H2524" s="0" t="n">
        <f aca="false">IF(AND(ISBLANK(B2523),NOT(ISBLANK(B2524))),1,-1)</f>
        <v>-1</v>
      </c>
      <c r="I2524" s="0" t="n">
        <f aca="false">IF(ISBLANK(B2522),IF(AND(B2523=B2524,NOT(ISBLANK(B2523)),NOT(ISBLANK(B2524))),1,-1),-1)</f>
        <v>-1</v>
      </c>
      <c r="J2524" s="0" t="n">
        <f aca="false">IF(MAX(G2524:I2524)&lt;0,IF(OR(B2524=B2523,B2523=B2522),1,-1),MAX(G2524:I2524))</f>
        <v>0</v>
      </c>
    </row>
    <row r="2525" customFormat="false" ht="13.8" hidden="false" customHeight="false" outlineLevel="0" collapsed="false">
      <c r="A2525" s="7" t="n">
        <f aca="false">MAX(G2525:J2525)</f>
        <v>0</v>
      </c>
      <c r="B2525" s="8"/>
      <c r="C2525" s="9" t="e">
        <f aca="false">INDEX(SupplierNomenclature!$E$3:$E$10000,MATCH(B2525,SupplierNomenclature!$I$3:$I$10000,0))</f>
        <v>#N/A</v>
      </c>
      <c r="D2525" s="6" t="n">
        <f aca="false">IF(ISBLANK(B2525), , IF(ISBLANK(B2524), D2523+1, D2524))</f>
        <v>0</v>
      </c>
      <c r="E2525" s="9" t="n">
        <f aca="false">IF(ISBLANK(B2525),,IF(OR(ISBLANK(B2524), B2524="Баркод"),1,E2524+1))</f>
        <v>0</v>
      </c>
      <c r="F2525" s="9" t="n">
        <f aca="false">IF(ISBLANK(B2526), E2525/2,)</f>
        <v>0</v>
      </c>
      <c r="G2525" s="0" t="n">
        <f aca="false">IF(ISBLANK(B2525),0,-1)</f>
        <v>0</v>
      </c>
      <c r="H2525" s="0" t="n">
        <f aca="false">IF(AND(ISBLANK(B2524),NOT(ISBLANK(B2525))),1,-1)</f>
        <v>-1</v>
      </c>
      <c r="I2525" s="0" t="n">
        <f aca="false">IF(ISBLANK(B2523),IF(AND(B2524=B2525,NOT(ISBLANK(B2524)),NOT(ISBLANK(B2525))),1,-1),-1)</f>
        <v>-1</v>
      </c>
      <c r="J2525" s="0" t="n">
        <f aca="false">IF(MAX(G2525:I2525)&lt;0,IF(OR(B2525=B2524,B2524=B2523),1,-1),MAX(G2525:I2525))</f>
        <v>0</v>
      </c>
    </row>
    <row r="2526" customFormat="false" ht="13.8" hidden="false" customHeight="false" outlineLevel="0" collapsed="false">
      <c r="A2526" s="7" t="n">
        <f aca="false">MAX(G2526:J2526)</f>
        <v>0</v>
      </c>
      <c r="B2526" s="8"/>
      <c r="C2526" s="9" t="e">
        <f aca="false">INDEX(SupplierNomenclature!$E$3:$E$10000,MATCH(B2526,SupplierNomenclature!$I$3:$I$10000,0))</f>
        <v>#N/A</v>
      </c>
      <c r="D2526" s="6" t="n">
        <f aca="false">IF(ISBLANK(B2526), , IF(ISBLANK(B2525), D2524+1, D2525))</f>
        <v>0</v>
      </c>
      <c r="E2526" s="9" t="n">
        <f aca="false">IF(ISBLANK(B2526),,IF(OR(ISBLANK(B2525), B2525="Баркод"),1,E2525+1))</f>
        <v>0</v>
      </c>
      <c r="F2526" s="9" t="n">
        <f aca="false">IF(ISBLANK(B2527), E2526/2,)</f>
        <v>0</v>
      </c>
      <c r="G2526" s="0" t="n">
        <f aca="false">IF(ISBLANK(B2526),0,-1)</f>
        <v>0</v>
      </c>
      <c r="H2526" s="0" t="n">
        <f aca="false">IF(AND(ISBLANK(B2525),NOT(ISBLANK(B2526))),1,-1)</f>
        <v>-1</v>
      </c>
      <c r="I2526" s="0" t="n">
        <f aca="false">IF(ISBLANK(B2524),IF(AND(B2525=B2526,NOT(ISBLANK(B2525)),NOT(ISBLANK(B2526))),1,-1),-1)</f>
        <v>-1</v>
      </c>
      <c r="J2526" s="0" t="n">
        <f aca="false">IF(MAX(G2526:I2526)&lt;0,IF(OR(B2526=B2525,B2525=B2524),1,-1),MAX(G2526:I2526))</f>
        <v>0</v>
      </c>
    </row>
    <row r="2527" customFormat="false" ht="13.8" hidden="false" customHeight="false" outlineLevel="0" collapsed="false">
      <c r="A2527" s="7" t="n">
        <f aca="false">MAX(G2527:J2527)</f>
        <v>0</v>
      </c>
      <c r="B2527" s="8"/>
      <c r="C2527" s="9" t="e">
        <f aca="false">INDEX(SupplierNomenclature!$E$3:$E$10000,MATCH(B2527,SupplierNomenclature!$I$3:$I$10000,0))</f>
        <v>#N/A</v>
      </c>
      <c r="D2527" s="6" t="n">
        <f aca="false">IF(ISBLANK(B2527), , IF(ISBLANK(B2526), D2525+1, D2526))</f>
        <v>0</v>
      </c>
      <c r="E2527" s="9" t="n">
        <f aca="false">IF(ISBLANK(B2527),,IF(OR(ISBLANK(B2526), B2526="Баркод"),1,E2526+1))</f>
        <v>0</v>
      </c>
      <c r="F2527" s="9" t="n">
        <f aca="false">IF(ISBLANK(B2528), E2527/2,)</f>
        <v>0</v>
      </c>
      <c r="G2527" s="0" t="n">
        <f aca="false">IF(ISBLANK(B2527),0,-1)</f>
        <v>0</v>
      </c>
      <c r="H2527" s="0" t="n">
        <f aca="false">IF(AND(ISBLANK(B2526),NOT(ISBLANK(B2527))),1,-1)</f>
        <v>-1</v>
      </c>
      <c r="I2527" s="0" t="n">
        <f aca="false">IF(ISBLANK(B2525),IF(AND(B2526=B2527,NOT(ISBLANK(B2526)),NOT(ISBLANK(B2527))),1,-1),-1)</f>
        <v>-1</v>
      </c>
      <c r="J2527" s="0" t="n">
        <f aca="false">IF(MAX(G2527:I2527)&lt;0,IF(OR(B2527=B2526,B2526=B2525),1,-1),MAX(G2527:I2527))</f>
        <v>0</v>
      </c>
    </row>
    <row r="2528" customFormat="false" ht="13.8" hidden="false" customHeight="false" outlineLevel="0" collapsed="false">
      <c r="A2528" s="7" t="n">
        <f aca="false">MAX(G2528:J2528)</f>
        <v>0</v>
      </c>
      <c r="B2528" s="8"/>
      <c r="C2528" s="9" t="e">
        <f aca="false">INDEX(SupplierNomenclature!$E$3:$E$10000,MATCH(B2528,SupplierNomenclature!$I$3:$I$10000,0))</f>
        <v>#N/A</v>
      </c>
      <c r="D2528" s="6" t="n">
        <f aca="false">IF(ISBLANK(B2528), , IF(ISBLANK(B2527), D2526+1, D2527))</f>
        <v>0</v>
      </c>
      <c r="E2528" s="9" t="n">
        <f aca="false">IF(ISBLANK(B2528),,IF(OR(ISBLANK(B2527), B2527="Баркод"),1,E2527+1))</f>
        <v>0</v>
      </c>
      <c r="F2528" s="9" t="n">
        <f aca="false">IF(ISBLANK(B2529), E2528/2,)</f>
        <v>0</v>
      </c>
      <c r="G2528" s="0" t="n">
        <f aca="false">IF(ISBLANK(B2528),0,-1)</f>
        <v>0</v>
      </c>
      <c r="H2528" s="0" t="n">
        <f aca="false">IF(AND(ISBLANK(B2527),NOT(ISBLANK(B2528))),1,-1)</f>
        <v>-1</v>
      </c>
      <c r="I2528" s="0" t="n">
        <f aca="false">IF(ISBLANK(B2526),IF(AND(B2527=B2528,NOT(ISBLANK(B2527)),NOT(ISBLANK(B2528))),1,-1),-1)</f>
        <v>-1</v>
      </c>
      <c r="J2528" s="0" t="n">
        <f aca="false">IF(MAX(G2528:I2528)&lt;0,IF(OR(B2528=B2527,B2527=B2526),1,-1),MAX(G2528:I2528))</f>
        <v>0</v>
      </c>
    </row>
    <row r="2529" customFormat="false" ht="13.8" hidden="false" customHeight="false" outlineLevel="0" collapsed="false">
      <c r="A2529" s="7" t="n">
        <f aca="false">MAX(G2529:J2529)</f>
        <v>0</v>
      </c>
      <c r="B2529" s="8"/>
      <c r="C2529" s="9" t="e">
        <f aca="false">INDEX(SupplierNomenclature!$E$3:$E$10000,MATCH(B2529,SupplierNomenclature!$I$3:$I$10000,0))</f>
        <v>#N/A</v>
      </c>
      <c r="D2529" s="6" t="n">
        <f aca="false">IF(ISBLANK(B2529), , IF(ISBLANK(B2528), D2527+1, D2528))</f>
        <v>0</v>
      </c>
      <c r="E2529" s="9" t="n">
        <f aca="false">IF(ISBLANK(B2529),,IF(OR(ISBLANK(B2528), B2528="Баркод"),1,E2528+1))</f>
        <v>0</v>
      </c>
      <c r="F2529" s="9" t="n">
        <f aca="false">IF(ISBLANK(B2530), E2529/2,)</f>
        <v>0</v>
      </c>
      <c r="G2529" s="0" t="n">
        <f aca="false">IF(ISBLANK(B2529),0,-1)</f>
        <v>0</v>
      </c>
      <c r="H2529" s="0" t="n">
        <f aca="false">IF(AND(ISBLANK(B2528),NOT(ISBLANK(B2529))),1,-1)</f>
        <v>-1</v>
      </c>
      <c r="I2529" s="0" t="n">
        <f aca="false">IF(ISBLANK(B2527),IF(AND(B2528=B2529,NOT(ISBLANK(B2528)),NOT(ISBLANK(B2529))),1,-1),-1)</f>
        <v>-1</v>
      </c>
      <c r="J2529" s="0" t="n">
        <f aca="false">IF(MAX(G2529:I2529)&lt;0,IF(OR(B2529=B2528,B2528=B2527),1,-1),MAX(G2529:I2529))</f>
        <v>0</v>
      </c>
    </row>
    <row r="2530" customFormat="false" ht="13.8" hidden="false" customHeight="false" outlineLevel="0" collapsed="false">
      <c r="A2530" s="7" t="n">
        <f aca="false">MAX(G2530:J2530)</f>
        <v>0</v>
      </c>
      <c r="B2530" s="8"/>
      <c r="C2530" s="9" t="e">
        <f aca="false">INDEX(SupplierNomenclature!$E$3:$E$10000,MATCH(B2530,SupplierNomenclature!$I$3:$I$10000,0))</f>
        <v>#N/A</v>
      </c>
      <c r="D2530" s="6" t="n">
        <f aca="false">IF(ISBLANK(B2530), , IF(ISBLANK(B2529), D2528+1, D2529))</f>
        <v>0</v>
      </c>
      <c r="E2530" s="9" t="n">
        <f aca="false">IF(ISBLANK(B2530),,IF(OR(ISBLANK(B2529), B2529="Баркод"),1,E2529+1))</f>
        <v>0</v>
      </c>
      <c r="F2530" s="9" t="n">
        <f aca="false">IF(ISBLANK(B2531), E2530/2,)</f>
        <v>0</v>
      </c>
      <c r="G2530" s="0" t="n">
        <f aca="false">IF(ISBLANK(B2530),0,-1)</f>
        <v>0</v>
      </c>
      <c r="H2530" s="0" t="n">
        <f aca="false">IF(AND(ISBLANK(B2529),NOT(ISBLANK(B2530))),1,-1)</f>
        <v>-1</v>
      </c>
      <c r="I2530" s="0" t="n">
        <f aca="false">IF(ISBLANK(B2528),IF(AND(B2529=B2530,NOT(ISBLANK(B2529)),NOT(ISBLANK(B2530))),1,-1),-1)</f>
        <v>-1</v>
      </c>
      <c r="J2530" s="0" t="n">
        <f aca="false">IF(MAX(G2530:I2530)&lt;0,IF(OR(B2530=B2529,B2529=B2528),1,-1),MAX(G2530:I2530))</f>
        <v>0</v>
      </c>
    </row>
    <row r="2531" customFormat="false" ht="13.8" hidden="false" customHeight="false" outlineLevel="0" collapsed="false">
      <c r="A2531" s="7" t="n">
        <f aca="false">MAX(G2531:J2531)</f>
        <v>0</v>
      </c>
      <c r="B2531" s="8"/>
      <c r="C2531" s="9" t="e">
        <f aca="false">INDEX(SupplierNomenclature!$E$3:$E$10000,MATCH(B2531,SupplierNomenclature!$I$3:$I$10000,0))</f>
        <v>#N/A</v>
      </c>
      <c r="D2531" s="6" t="n">
        <f aca="false">IF(ISBLANK(B2531), , IF(ISBLANK(B2530), D2529+1, D2530))</f>
        <v>0</v>
      </c>
      <c r="E2531" s="9" t="n">
        <f aca="false">IF(ISBLANK(B2531),,IF(OR(ISBLANK(B2530), B2530="Баркод"),1,E2530+1))</f>
        <v>0</v>
      </c>
      <c r="F2531" s="9" t="n">
        <f aca="false">IF(ISBLANK(B2532), E2531/2,)</f>
        <v>0</v>
      </c>
      <c r="G2531" s="0" t="n">
        <f aca="false">IF(ISBLANK(B2531),0,-1)</f>
        <v>0</v>
      </c>
      <c r="H2531" s="0" t="n">
        <f aca="false">IF(AND(ISBLANK(B2530),NOT(ISBLANK(B2531))),1,-1)</f>
        <v>-1</v>
      </c>
      <c r="I2531" s="0" t="n">
        <f aca="false">IF(ISBLANK(B2529),IF(AND(B2530=B2531,NOT(ISBLANK(B2530)),NOT(ISBLANK(B2531))),1,-1),-1)</f>
        <v>-1</v>
      </c>
      <c r="J2531" s="0" t="n">
        <f aca="false">IF(MAX(G2531:I2531)&lt;0,IF(OR(B2531=B2530,B2530=B2529),1,-1),MAX(G2531:I2531))</f>
        <v>0</v>
      </c>
    </row>
    <row r="2532" customFormat="false" ht="13.8" hidden="false" customHeight="false" outlineLevel="0" collapsed="false">
      <c r="A2532" s="7" t="n">
        <f aca="false">MAX(G2532:J2532)</f>
        <v>0</v>
      </c>
      <c r="B2532" s="8"/>
      <c r="C2532" s="9" t="e">
        <f aca="false">INDEX(SupplierNomenclature!$E$3:$E$10000,MATCH(B2532,SupplierNomenclature!$I$3:$I$10000,0))</f>
        <v>#N/A</v>
      </c>
      <c r="D2532" s="6" t="n">
        <f aca="false">IF(ISBLANK(B2532), , IF(ISBLANK(B2531), D2530+1, D2531))</f>
        <v>0</v>
      </c>
      <c r="E2532" s="9" t="n">
        <f aca="false">IF(ISBLANK(B2532),,IF(OR(ISBLANK(B2531), B2531="Баркод"),1,E2531+1))</f>
        <v>0</v>
      </c>
      <c r="F2532" s="9" t="n">
        <f aca="false">IF(ISBLANK(B2533), E2532/2,)</f>
        <v>0</v>
      </c>
      <c r="G2532" s="0" t="n">
        <f aca="false">IF(ISBLANK(B2532),0,-1)</f>
        <v>0</v>
      </c>
      <c r="H2532" s="0" t="n">
        <f aca="false">IF(AND(ISBLANK(B2531),NOT(ISBLANK(B2532))),1,-1)</f>
        <v>-1</v>
      </c>
      <c r="I2532" s="0" t="n">
        <f aca="false">IF(ISBLANK(B2530),IF(AND(B2531=B2532,NOT(ISBLANK(B2531)),NOT(ISBLANK(B2532))),1,-1),-1)</f>
        <v>-1</v>
      </c>
      <c r="J2532" s="0" t="n">
        <f aca="false">IF(MAX(G2532:I2532)&lt;0,IF(OR(B2532=B2531,B2531=B2530),1,-1),MAX(G2532:I2532))</f>
        <v>0</v>
      </c>
    </row>
    <row r="2533" customFormat="false" ht="13.8" hidden="false" customHeight="false" outlineLevel="0" collapsed="false">
      <c r="A2533" s="7" t="n">
        <f aca="false">MAX(G2533:J2533)</f>
        <v>0</v>
      </c>
      <c r="B2533" s="8"/>
      <c r="C2533" s="9" t="e">
        <f aca="false">INDEX(SupplierNomenclature!$E$3:$E$10000,MATCH(B2533,SupplierNomenclature!$I$3:$I$10000,0))</f>
        <v>#N/A</v>
      </c>
      <c r="D2533" s="6" t="n">
        <f aca="false">IF(ISBLANK(B2533), , IF(ISBLANK(B2532), D2531+1, D2532))</f>
        <v>0</v>
      </c>
      <c r="E2533" s="9" t="n">
        <f aca="false">IF(ISBLANK(B2533),,IF(OR(ISBLANK(B2532), B2532="Баркод"),1,E2532+1))</f>
        <v>0</v>
      </c>
      <c r="F2533" s="9" t="n">
        <f aca="false">IF(ISBLANK(B2534), E2533/2,)</f>
        <v>0</v>
      </c>
      <c r="G2533" s="0" t="n">
        <f aca="false">IF(ISBLANK(B2533),0,-1)</f>
        <v>0</v>
      </c>
      <c r="H2533" s="0" t="n">
        <f aca="false">IF(AND(ISBLANK(B2532),NOT(ISBLANK(B2533))),1,-1)</f>
        <v>-1</v>
      </c>
      <c r="I2533" s="0" t="n">
        <f aca="false">IF(ISBLANK(B2531),IF(AND(B2532=B2533,NOT(ISBLANK(B2532)),NOT(ISBLANK(B2533))),1,-1),-1)</f>
        <v>-1</v>
      </c>
      <c r="J2533" s="0" t="n">
        <f aca="false">IF(MAX(G2533:I2533)&lt;0,IF(OR(B2533=B2532,B2532=B2531),1,-1),MAX(G2533:I2533))</f>
        <v>0</v>
      </c>
    </row>
    <row r="2534" customFormat="false" ht="13.8" hidden="false" customHeight="false" outlineLevel="0" collapsed="false">
      <c r="A2534" s="7" t="n">
        <f aca="false">MAX(G2534:J2534)</f>
        <v>0</v>
      </c>
      <c r="B2534" s="8"/>
      <c r="C2534" s="9" t="e">
        <f aca="false">INDEX(SupplierNomenclature!$E$3:$E$10000,MATCH(B2534,SupplierNomenclature!$I$3:$I$10000,0))</f>
        <v>#N/A</v>
      </c>
      <c r="D2534" s="6" t="n">
        <f aca="false">IF(ISBLANK(B2534), , IF(ISBLANK(B2533), D2532+1, D2533))</f>
        <v>0</v>
      </c>
      <c r="E2534" s="9" t="n">
        <f aca="false">IF(ISBLANK(B2534),,IF(OR(ISBLANK(B2533), B2533="Баркод"),1,E2533+1))</f>
        <v>0</v>
      </c>
      <c r="F2534" s="9" t="n">
        <f aca="false">IF(ISBLANK(B2535), E2534/2,)</f>
        <v>0</v>
      </c>
      <c r="G2534" s="0" t="n">
        <f aca="false">IF(ISBLANK(B2534),0,-1)</f>
        <v>0</v>
      </c>
      <c r="H2534" s="0" t="n">
        <f aca="false">IF(AND(ISBLANK(B2533),NOT(ISBLANK(B2534))),1,-1)</f>
        <v>-1</v>
      </c>
      <c r="I2534" s="0" t="n">
        <f aca="false">IF(ISBLANK(B2532),IF(AND(B2533=B2534,NOT(ISBLANK(B2533)),NOT(ISBLANK(B2534))),1,-1),-1)</f>
        <v>-1</v>
      </c>
      <c r="J2534" s="0" t="n">
        <f aca="false">IF(MAX(G2534:I2534)&lt;0,IF(OR(B2534=B2533,B2533=B2532),1,-1),MAX(G2534:I2534))</f>
        <v>0</v>
      </c>
    </row>
    <row r="2535" customFormat="false" ht="13.8" hidden="false" customHeight="false" outlineLevel="0" collapsed="false">
      <c r="A2535" s="7" t="n">
        <f aca="false">MAX(G2535:J2535)</f>
        <v>0</v>
      </c>
      <c r="B2535" s="8"/>
      <c r="C2535" s="9" t="e">
        <f aca="false">INDEX(SupplierNomenclature!$E$3:$E$10000,MATCH(B2535,SupplierNomenclature!$I$3:$I$10000,0))</f>
        <v>#N/A</v>
      </c>
      <c r="D2535" s="6" t="n">
        <f aca="false">IF(ISBLANK(B2535), , IF(ISBLANK(B2534), D2533+1, D2534))</f>
        <v>0</v>
      </c>
      <c r="E2535" s="9" t="n">
        <f aca="false">IF(ISBLANK(B2535),,IF(OR(ISBLANK(B2534), B2534="Баркод"),1,E2534+1))</f>
        <v>0</v>
      </c>
      <c r="F2535" s="9" t="n">
        <f aca="false">IF(ISBLANK(B2536), E2535/2,)</f>
        <v>0</v>
      </c>
      <c r="G2535" s="0" t="n">
        <f aca="false">IF(ISBLANK(B2535),0,-1)</f>
        <v>0</v>
      </c>
      <c r="H2535" s="0" t="n">
        <f aca="false">IF(AND(ISBLANK(B2534),NOT(ISBLANK(B2535))),1,-1)</f>
        <v>-1</v>
      </c>
      <c r="I2535" s="0" t="n">
        <f aca="false">IF(ISBLANK(B2533),IF(AND(B2534=B2535,NOT(ISBLANK(B2534)),NOT(ISBLANK(B2535))),1,-1),-1)</f>
        <v>-1</v>
      </c>
      <c r="J2535" s="0" t="n">
        <f aca="false">IF(MAX(G2535:I2535)&lt;0,IF(OR(B2535=B2534,B2534=B2533),1,-1),MAX(G2535:I2535))</f>
        <v>0</v>
      </c>
    </row>
    <row r="2536" customFormat="false" ht="13.8" hidden="false" customHeight="false" outlineLevel="0" collapsed="false">
      <c r="A2536" s="7" t="n">
        <f aca="false">MAX(G2536:J2536)</f>
        <v>0</v>
      </c>
      <c r="B2536" s="8"/>
      <c r="C2536" s="9" t="e">
        <f aca="false">INDEX(SupplierNomenclature!$E$3:$E$10000,MATCH(B2536,SupplierNomenclature!$I$3:$I$10000,0))</f>
        <v>#N/A</v>
      </c>
      <c r="D2536" s="6" t="n">
        <f aca="false">IF(ISBLANK(B2536), , IF(ISBLANK(B2535), D2534+1, D2535))</f>
        <v>0</v>
      </c>
      <c r="E2536" s="9" t="n">
        <f aca="false">IF(ISBLANK(B2536),,IF(OR(ISBLANK(B2535), B2535="Баркод"),1,E2535+1))</f>
        <v>0</v>
      </c>
      <c r="F2536" s="9" t="n">
        <f aca="false">IF(ISBLANK(B2537), E2536/2,)</f>
        <v>0</v>
      </c>
      <c r="G2536" s="0" t="n">
        <f aca="false">IF(ISBLANK(B2536),0,-1)</f>
        <v>0</v>
      </c>
      <c r="H2536" s="0" t="n">
        <f aca="false">IF(AND(ISBLANK(B2535),NOT(ISBLANK(B2536))),1,-1)</f>
        <v>-1</v>
      </c>
      <c r="I2536" s="0" t="n">
        <f aca="false">IF(ISBLANK(B2534),IF(AND(B2535=B2536,NOT(ISBLANK(B2535)),NOT(ISBLANK(B2536))),1,-1),-1)</f>
        <v>-1</v>
      </c>
      <c r="J2536" s="0" t="n">
        <f aca="false">IF(MAX(G2536:I2536)&lt;0,IF(OR(B2536=B2535,B2535=B2534),1,-1),MAX(G2536:I2536))</f>
        <v>0</v>
      </c>
    </row>
    <row r="2537" customFormat="false" ht="13.8" hidden="false" customHeight="false" outlineLevel="0" collapsed="false">
      <c r="A2537" s="7" t="n">
        <f aca="false">MAX(G2537:J2537)</f>
        <v>0</v>
      </c>
      <c r="B2537" s="8"/>
      <c r="C2537" s="9" t="e">
        <f aca="false">INDEX(SupplierNomenclature!$E$3:$E$10000,MATCH(B2537,SupplierNomenclature!$I$3:$I$10000,0))</f>
        <v>#N/A</v>
      </c>
      <c r="D2537" s="6" t="n">
        <f aca="false">IF(ISBLANK(B2537), , IF(ISBLANK(B2536), D2535+1, D2536))</f>
        <v>0</v>
      </c>
      <c r="E2537" s="9" t="n">
        <f aca="false">IF(ISBLANK(B2537),,IF(OR(ISBLANK(B2536), B2536="Баркод"),1,E2536+1))</f>
        <v>0</v>
      </c>
      <c r="F2537" s="9" t="n">
        <f aca="false">IF(ISBLANK(B2538), E2537/2,)</f>
        <v>0</v>
      </c>
      <c r="G2537" s="0" t="n">
        <f aca="false">IF(ISBLANK(B2537),0,-1)</f>
        <v>0</v>
      </c>
      <c r="H2537" s="0" t="n">
        <f aca="false">IF(AND(ISBLANK(B2536),NOT(ISBLANK(B2537))),1,-1)</f>
        <v>-1</v>
      </c>
      <c r="I2537" s="0" t="n">
        <f aca="false">IF(ISBLANK(B2535),IF(AND(B2536=B2537,NOT(ISBLANK(B2536)),NOT(ISBLANK(B2537))),1,-1),-1)</f>
        <v>-1</v>
      </c>
      <c r="J2537" s="0" t="n">
        <f aca="false">IF(MAX(G2537:I2537)&lt;0,IF(OR(B2537=B2536,B2536=B2535),1,-1),MAX(G2537:I2537))</f>
        <v>0</v>
      </c>
    </row>
    <row r="2538" customFormat="false" ht="13.8" hidden="false" customHeight="false" outlineLevel="0" collapsed="false">
      <c r="A2538" s="7" t="n">
        <f aca="false">MAX(G2538:J2538)</f>
        <v>0</v>
      </c>
      <c r="B2538" s="8"/>
      <c r="C2538" s="9" t="e">
        <f aca="false">INDEX(SupplierNomenclature!$E$3:$E$10000,MATCH(B2538,SupplierNomenclature!$I$3:$I$10000,0))</f>
        <v>#N/A</v>
      </c>
      <c r="D2538" s="6" t="n">
        <f aca="false">IF(ISBLANK(B2538), , IF(ISBLANK(B2537), D2536+1, D2537))</f>
        <v>0</v>
      </c>
      <c r="E2538" s="9" t="n">
        <f aca="false">IF(ISBLANK(B2538),,IF(OR(ISBLANK(B2537), B2537="Баркод"),1,E2537+1))</f>
        <v>0</v>
      </c>
      <c r="F2538" s="9" t="n">
        <f aca="false">IF(ISBLANK(B2539), E2538/2,)</f>
        <v>0</v>
      </c>
      <c r="G2538" s="0" t="n">
        <f aca="false">IF(ISBLANK(B2538),0,-1)</f>
        <v>0</v>
      </c>
      <c r="H2538" s="0" t="n">
        <f aca="false">IF(AND(ISBLANK(B2537),NOT(ISBLANK(B2538))),1,-1)</f>
        <v>-1</v>
      </c>
      <c r="I2538" s="0" t="n">
        <f aca="false">IF(ISBLANK(B2536),IF(AND(B2537=B2538,NOT(ISBLANK(B2537)),NOT(ISBLANK(B2538))),1,-1),-1)</f>
        <v>-1</v>
      </c>
      <c r="J2538" s="0" t="n">
        <f aca="false">IF(MAX(G2538:I2538)&lt;0,IF(OR(B2538=B2537,B2537=B2536),1,-1),MAX(G2538:I2538))</f>
        <v>0</v>
      </c>
    </row>
    <row r="2539" customFormat="false" ht="13.8" hidden="false" customHeight="false" outlineLevel="0" collapsed="false">
      <c r="A2539" s="7" t="n">
        <f aca="false">MAX(G2539:J2539)</f>
        <v>0</v>
      </c>
      <c r="B2539" s="8"/>
      <c r="C2539" s="9" t="e">
        <f aca="false">INDEX(SupplierNomenclature!$E$3:$E$10000,MATCH(B2539,SupplierNomenclature!$I$3:$I$10000,0))</f>
        <v>#N/A</v>
      </c>
      <c r="D2539" s="6" t="n">
        <f aca="false">IF(ISBLANK(B2539), , IF(ISBLANK(B2538), D2537+1, D2538))</f>
        <v>0</v>
      </c>
      <c r="E2539" s="9" t="n">
        <f aca="false">IF(ISBLANK(B2539),,IF(OR(ISBLANK(B2538), B2538="Баркод"),1,E2538+1))</f>
        <v>0</v>
      </c>
      <c r="F2539" s="9" t="n">
        <f aca="false">IF(ISBLANK(B2540), E2539/2,)</f>
        <v>0</v>
      </c>
      <c r="G2539" s="0" t="n">
        <f aca="false">IF(ISBLANK(B2539),0,-1)</f>
        <v>0</v>
      </c>
      <c r="H2539" s="0" t="n">
        <f aca="false">IF(AND(ISBLANK(B2538),NOT(ISBLANK(B2539))),1,-1)</f>
        <v>-1</v>
      </c>
      <c r="I2539" s="0" t="n">
        <f aca="false">IF(ISBLANK(B2537),IF(AND(B2538=B2539,NOT(ISBLANK(B2538)),NOT(ISBLANK(B2539))),1,-1),-1)</f>
        <v>-1</v>
      </c>
      <c r="J2539" s="0" t="n">
        <f aca="false">IF(MAX(G2539:I2539)&lt;0,IF(OR(B2539=B2538,B2538=B2537),1,-1),MAX(G2539:I2539))</f>
        <v>0</v>
      </c>
    </row>
    <row r="2540" customFormat="false" ht="13.8" hidden="false" customHeight="false" outlineLevel="0" collapsed="false">
      <c r="A2540" s="7" t="n">
        <f aca="false">MAX(G2540:J2540)</f>
        <v>0</v>
      </c>
      <c r="B2540" s="8"/>
      <c r="C2540" s="9" t="e">
        <f aca="false">INDEX(SupplierNomenclature!$E$3:$E$10000,MATCH(B2540,SupplierNomenclature!$I$3:$I$10000,0))</f>
        <v>#N/A</v>
      </c>
      <c r="D2540" s="6" t="n">
        <f aca="false">IF(ISBLANK(B2540), , IF(ISBLANK(B2539), D2538+1, D2539))</f>
        <v>0</v>
      </c>
      <c r="E2540" s="9" t="n">
        <f aca="false">IF(ISBLANK(B2540),,IF(OR(ISBLANK(B2539), B2539="Баркод"),1,E2539+1))</f>
        <v>0</v>
      </c>
      <c r="F2540" s="9" t="n">
        <f aca="false">IF(ISBLANK(B2541), E2540/2,)</f>
        <v>0</v>
      </c>
      <c r="G2540" s="0" t="n">
        <f aca="false">IF(ISBLANK(B2540),0,-1)</f>
        <v>0</v>
      </c>
      <c r="H2540" s="0" t="n">
        <f aca="false">IF(AND(ISBLANK(B2539),NOT(ISBLANK(B2540))),1,-1)</f>
        <v>-1</v>
      </c>
      <c r="I2540" s="0" t="n">
        <f aca="false">IF(ISBLANK(B2538),IF(AND(B2539=B2540,NOT(ISBLANK(B2539)),NOT(ISBLANK(B2540))),1,-1),-1)</f>
        <v>-1</v>
      </c>
      <c r="J2540" s="0" t="n">
        <f aca="false">IF(MAX(G2540:I2540)&lt;0,IF(OR(B2540=B2539,B2539=B2538),1,-1),MAX(G2540:I2540))</f>
        <v>0</v>
      </c>
    </row>
    <row r="2541" customFormat="false" ht="13.8" hidden="false" customHeight="false" outlineLevel="0" collapsed="false">
      <c r="A2541" s="7" t="n">
        <f aca="false">MAX(G2541:J2541)</f>
        <v>0</v>
      </c>
      <c r="B2541" s="8"/>
      <c r="C2541" s="9" t="e">
        <f aca="false">INDEX(SupplierNomenclature!$E$3:$E$10000,MATCH(B2541,SupplierNomenclature!$I$3:$I$10000,0))</f>
        <v>#N/A</v>
      </c>
      <c r="D2541" s="6" t="n">
        <f aca="false">IF(ISBLANK(B2541), , IF(ISBLANK(B2540), D2539+1, D2540))</f>
        <v>0</v>
      </c>
      <c r="E2541" s="9" t="n">
        <f aca="false">IF(ISBLANK(B2541),,IF(OR(ISBLANK(B2540), B2540="Баркод"),1,E2540+1))</f>
        <v>0</v>
      </c>
      <c r="F2541" s="9" t="n">
        <f aca="false">IF(ISBLANK(B2542), E2541/2,)</f>
        <v>0</v>
      </c>
      <c r="G2541" s="0" t="n">
        <f aca="false">IF(ISBLANK(B2541),0,-1)</f>
        <v>0</v>
      </c>
      <c r="H2541" s="0" t="n">
        <f aca="false">IF(AND(ISBLANK(B2540),NOT(ISBLANK(B2541))),1,-1)</f>
        <v>-1</v>
      </c>
      <c r="I2541" s="0" t="n">
        <f aca="false">IF(ISBLANK(B2539),IF(AND(B2540=B2541,NOT(ISBLANK(B2540)),NOT(ISBLANK(B2541))),1,-1),-1)</f>
        <v>-1</v>
      </c>
      <c r="J2541" s="0" t="n">
        <f aca="false">IF(MAX(G2541:I2541)&lt;0,IF(OR(B2541=B2540,B2540=B2539),1,-1),MAX(G2541:I2541))</f>
        <v>0</v>
      </c>
    </row>
    <row r="2542" customFormat="false" ht="13.8" hidden="false" customHeight="false" outlineLevel="0" collapsed="false">
      <c r="A2542" s="7" t="n">
        <f aca="false">MAX(G2542:J2542)</f>
        <v>0</v>
      </c>
      <c r="B2542" s="8"/>
      <c r="C2542" s="9" t="e">
        <f aca="false">INDEX(SupplierNomenclature!$E$3:$E$10000,MATCH(B2542,SupplierNomenclature!$I$3:$I$10000,0))</f>
        <v>#N/A</v>
      </c>
      <c r="D2542" s="6" t="n">
        <f aca="false">IF(ISBLANK(B2542), , IF(ISBLANK(B2541), D2540+1, D2541))</f>
        <v>0</v>
      </c>
      <c r="E2542" s="9" t="n">
        <f aca="false">IF(ISBLANK(B2542),,IF(OR(ISBLANK(B2541), B2541="Баркод"),1,E2541+1))</f>
        <v>0</v>
      </c>
      <c r="F2542" s="9" t="n">
        <f aca="false">IF(ISBLANK(B2543), E2542/2,)</f>
        <v>0</v>
      </c>
      <c r="G2542" s="0" t="n">
        <f aca="false">IF(ISBLANK(B2542),0,-1)</f>
        <v>0</v>
      </c>
      <c r="H2542" s="0" t="n">
        <f aca="false">IF(AND(ISBLANK(B2541),NOT(ISBLANK(B2542))),1,-1)</f>
        <v>-1</v>
      </c>
      <c r="I2542" s="0" t="n">
        <f aca="false">IF(ISBLANK(B2540),IF(AND(B2541=B2542,NOT(ISBLANK(B2541)),NOT(ISBLANK(B2542))),1,-1),-1)</f>
        <v>-1</v>
      </c>
      <c r="J2542" s="0" t="n">
        <f aca="false">IF(MAX(G2542:I2542)&lt;0,IF(OR(B2542=B2541,B2541=B2540),1,-1),MAX(G2542:I2542))</f>
        <v>0</v>
      </c>
    </row>
    <row r="2543" customFormat="false" ht="13.8" hidden="false" customHeight="false" outlineLevel="0" collapsed="false">
      <c r="A2543" s="7" t="n">
        <f aca="false">MAX(G2543:J2543)</f>
        <v>0</v>
      </c>
      <c r="B2543" s="8"/>
      <c r="C2543" s="9" t="e">
        <f aca="false">INDEX(SupplierNomenclature!$E$3:$E$10000,MATCH(B2543,SupplierNomenclature!$I$3:$I$10000,0))</f>
        <v>#N/A</v>
      </c>
      <c r="D2543" s="6" t="n">
        <f aca="false">IF(ISBLANK(B2543), , IF(ISBLANK(B2542), D2541+1, D2542))</f>
        <v>0</v>
      </c>
      <c r="E2543" s="9" t="n">
        <f aca="false">IF(ISBLANK(B2543),,IF(OR(ISBLANK(B2542), B2542="Баркод"),1,E2542+1))</f>
        <v>0</v>
      </c>
      <c r="F2543" s="9" t="n">
        <f aca="false">IF(ISBLANK(B2544), E2543/2,)</f>
        <v>0</v>
      </c>
      <c r="G2543" s="0" t="n">
        <f aca="false">IF(ISBLANK(B2543),0,-1)</f>
        <v>0</v>
      </c>
      <c r="H2543" s="0" t="n">
        <f aca="false">IF(AND(ISBLANK(B2542),NOT(ISBLANK(B2543))),1,-1)</f>
        <v>-1</v>
      </c>
      <c r="I2543" s="0" t="n">
        <f aca="false">IF(ISBLANK(B2541),IF(AND(B2542=B2543,NOT(ISBLANK(B2542)),NOT(ISBLANK(B2543))),1,-1),-1)</f>
        <v>-1</v>
      </c>
      <c r="J2543" s="0" t="n">
        <f aca="false">IF(MAX(G2543:I2543)&lt;0,IF(OR(B2543=B2542,B2542=B2541),1,-1),MAX(G2543:I2543))</f>
        <v>0</v>
      </c>
    </row>
    <row r="2544" customFormat="false" ht="13.8" hidden="false" customHeight="false" outlineLevel="0" collapsed="false">
      <c r="A2544" s="7" t="n">
        <f aca="false">MAX(G2544:J2544)</f>
        <v>0</v>
      </c>
      <c r="B2544" s="8"/>
      <c r="C2544" s="9" t="e">
        <f aca="false">INDEX(SupplierNomenclature!$E$3:$E$10000,MATCH(B2544,SupplierNomenclature!$I$3:$I$10000,0))</f>
        <v>#N/A</v>
      </c>
      <c r="D2544" s="6" t="n">
        <f aca="false">IF(ISBLANK(B2544), , IF(ISBLANK(B2543), D2542+1, D2543))</f>
        <v>0</v>
      </c>
      <c r="E2544" s="9" t="n">
        <f aca="false">IF(ISBLANK(B2544),,IF(OR(ISBLANK(B2543), B2543="Баркод"),1,E2543+1))</f>
        <v>0</v>
      </c>
      <c r="F2544" s="9" t="n">
        <f aca="false">IF(ISBLANK(B2545), E2544/2,)</f>
        <v>0</v>
      </c>
      <c r="G2544" s="0" t="n">
        <f aca="false">IF(ISBLANK(B2544),0,-1)</f>
        <v>0</v>
      </c>
      <c r="H2544" s="0" t="n">
        <f aca="false">IF(AND(ISBLANK(B2543),NOT(ISBLANK(B2544))),1,-1)</f>
        <v>-1</v>
      </c>
      <c r="I2544" s="0" t="n">
        <f aca="false">IF(ISBLANK(B2542),IF(AND(B2543=B2544,NOT(ISBLANK(B2543)),NOT(ISBLANK(B2544))),1,-1),-1)</f>
        <v>-1</v>
      </c>
      <c r="J2544" s="0" t="n">
        <f aca="false">IF(MAX(G2544:I2544)&lt;0,IF(OR(B2544=B2543,B2543=B2542),1,-1),MAX(G2544:I2544))</f>
        <v>0</v>
      </c>
    </row>
    <row r="2545" customFormat="false" ht="13.8" hidden="false" customHeight="false" outlineLevel="0" collapsed="false">
      <c r="A2545" s="7" t="n">
        <f aca="false">MAX(G2545:J2545)</f>
        <v>0</v>
      </c>
      <c r="B2545" s="8"/>
      <c r="C2545" s="9" t="e">
        <f aca="false">INDEX(SupplierNomenclature!$E$3:$E$10000,MATCH(B2545,SupplierNomenclature!$I$3:$I$10000,0))</f>
        <v>#N/A</v>
      </c>
      <c r="D2545" s="6" t="n">
        <f aca="false">IF(ISBLANK(B2545), , IF(ISBLANK(B2544), D2543+1, D2544))</f>
        <v>0</v>
      </c>
      <c r="E2545" s="9" t="n">
        <f aca="false">IF(ISBLANK(B2545),,IF(OR(ISBLANK(B2544), B2544="Баркод"),1,E2544+1))</f>
        <v>0</v>
      </c>
      <c r="F2545" s="9" t="n">
        <f aca="false">IF(ISBLANK(B2546), E2545/2,)</f>
        <v>0</v>
      </c>
      <c r="G2545" s="0" t="n">
        <f aca="false">IF(ISBLANK(B2545),0,-1)</f>
        <v>0</v>
      </c>
      <c r="H2545" s="0" t="n">
        <f aca="false">IF(AND(ISBLANK(B2544),NOT(ISBLANK(B2545))),1,-1)</f>
        <v>-1</v>
      </c>
      <c r="I2545" s="0" t="n">
        <f aca="false">IF(ISBLANK(B2543),IF(AND(B2544=B2545,NOT(ISBLANK(B2544)),NOT(ISBLANK(B2545))),1,-1),-1)</f>
        <v>-1</v>
      </c>
      <c r="J2545" s="0" t="n">
        <f aca="false">IF(MAX(G2545:I2545)&lt;0,IF(OR(B2545=B2544,B2544=B2543),1,-1),MAX(G2545:I2545))</f>
        <v>0</v>
      </c>
    </row>
    <row r="2546" customFormat="false" ht="13.8" hidden="false" customHeight="false" outlineLevel="0" collapsed="false">
      <c r="A2546" s="7" t="n">
        <f aca="false">MAX(G2546:J2546)</f>
        <v>0</v>
      </c>
      <c r="B2546" s="8"/>
      <c r="C2546" s="9" t="e">
        <f aca="false">INDEX(SupplierNomenclature!$E$3:$E$10000,MATCH(B2546,SupplierNomenclature!$I$3:$I$10000,0))</f>
        <v>#N/A</v>
      </c>
      <c r="D2546" s="6" t="n">
        <f aca="false">IF(ISBLANK(B2546), , IF(ISBLANK(B2545), D2544+1, D2545))</f>
        <v>0</v>
      </c>
      <c r="E2546" s="9" t="n">
        <f aca="false">IF(ISBLANK(B2546),,IF(OR(ISBLANK(B2545), B2545="Баркод"),1,E2545+1))</f>
        <v>0</v>
      </c>
      <c r="F2546" s="9" t="n">
        <f aca="false">IF(ISBLANK(B2547), E2546/2,)</f>
        <v>0</v>
      </c>
      <c r="G2546" s="0" t="n">
        <f aca="false">IF(ISBLANK(B2546),0,-1)</f>
        <v>0</v>
      </c>
      <c r="H2546" s="0" t="n">
        <f aca="false">IF(AND(ISBLANK(B2545),NOT(ISBLANK(B2546))),1,-1)</f>
        <v>-1</v>
      </c>
      <c r="I2546" s="0" t="n">
        <f aca="false">IF(ISBLANK(B2544),IF(AND(B2545=B2546,NOT(ISBLANK(B2545)),NOT(ISBLANK(B2546))),1,-1),-1)</f>
        <v>-1</v>
      </c>
      <c r="J2546" s="0" t="n">
        <f aca="false">IF(MAX(G2546:I2546)&lt;0,IF(OR(B2546=B2545,B2545=B2544),1,-1),MAX(G2546:I2546))</f>
        <v>0</v>
      </c>
    </row>
  </sheetData>
  <sheetProtection sheet="true" objects="true" scenarios="true" selectLockedCells="true"/>
  <conditionalFormatting sqref="A1:A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4"/>
  <sheetViews>
    <sheetView showFormulas="false" showGridLines="true" showRowColHeaders="true" showZeros="true" rightToLeft="false" tabSelected="false" showOutlineSymbols="true" defaultGridColor="true" view="normal" topLeftCell="E130" colorId="64" zoomScale="120" zoomScaleNormal="120" zoomScalePageLayoutView="100" workbookViewId="0">
      <selection pane="topLeft" activeCell="F140" activeCellId="0" sqref="F140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19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3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0" t="s">
        <v>6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customFormat="false" ht="14.15" hidden="false" customHeight="false" outlineLevel="0" collapsed="false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0</v>
      </c>
      <c r="J3" s="11" t="s">
        <v>15</v>
      </c>
      <c r="K3" s="11" t="s">
        <v>16</v>
      </c>
    </row>
    <row r="4" customFormat="false" ht="13.3" hidden="false" customHeight="false" outlineLevel="0" collapsed="false">
      <c r="A4" s="12" t="s">
        <v>17</v>
      </c>
      <c r="B4" s="12" t="s">
        <v>18</v>
      </c>
      <c r="C4" s="12" t="n">
        <v>9456766</v>
      </c>
      <c r="D4" s="12" t="n">
        <v>31401810</v>
      </c>
      <c r="E4" s="12" t="s">
        <v>19</v>
      </c>
      <c r="F4" s="12" t="s">
        <v>20</v>
      </c>
      <c r="G4" s="12" t="s">
        <v>21</v>
      </c>
      <c r="H4" s="12" t="s">
        <v>22</v>
      </c>
      <c r="I4" s="12" t="s">
        <v>23</v>
      </c>
      <c r="J4" s="12" t="n">
        <v>772</v>
      </c>
      <c r="K4" s="12"/>
    </row>
    <row r="5" customFormat="false" ht="13.3" hidden="false" customHeight="false" outlineLevel="0" collapsed="false">
      <c r="A5" s="12" t="s">
        <v>17</v>
      </c>
      <c r="B5" s="12" t="s">
        <v>18</v>
      </c>
      <c r="C5" s="12" t="n">
        <v>8155774</v>
      </c>
      <c r="D5" s="12" t="n">
        <v>27801499</v>
      </c>
      <c r="E5" s="12" t="s">
        <v>24</v>
      </c>
      <c r="F5" s="12" t="s">
        <v>25</v>
      </c>
      <c r="G5" s="12" t="s">
        <v>26</v>
      </c>
      <c r="H5" s="12" t="s">
        <v>22</v>
      </c>
      <c r="I5" s="12" t="s">
        <v>27</v>
      </c>
      <c r="J5" s="12" t="n">
        <v>772</v>
      </c>
      <c r="K5" s="12"/>
    </row>
    <row r="6" customFormat="false" ht="13.3" hidden="false" customHeight="false" outlineLevel="0" collapsed="false">
      <c r="A6" s="12" t="s">
        <v>17</v>
      </c>
      <c r="B6" s="12" t="s">
        <v>18</v>
      </c>
      <c r="C6" s="12" t="n">
        <v>9456773</v>
      </c>
      <c r="D6" s="12" t="n">
        <v>31401817</v>
      </c>
      <c r="E6" s="12" t="s">
        <v>28</v>
      </c>
      <c r="F6" s="12" t="s">
        <v>29</v>
      </c>
      <c r="G6" s="12" t="s">
        <v>30</v>
      </c>
      <c r="H6" s="12" t="s">
        <v>22</v>
      </c>
      <c r="I6" s="12" t="s">
        <v>31</v>
      </c>
      <c r="J6" s="12" t="n">
        <v>453</v>
      </c>
      <c r="K6" s="12"/>
    </row>
    <row r="7" customFormat="false" ht="13.3" hidden="false" customHeight="false" outlineLevel="0" collapsed="false">
      <c r="A7" s="12" t="s">
        <v>17</v>
      </c>
      <c r="B7" s="12" t="s">
        <v>18</v>
      </c>
      <c r="C7" s="12" t="n">
        <v>8155767</v>
      </c>
      <c r="D7" s="12" t="n">
        <v>27801492</v>
      </c>
      <c r="E7" s="12" t="s">
        <v>32</v>
      </c>
      <c r="F7" s="12" t="s">
        <v>25</v>
      </c>
      <c r="G7" s="12" t="s">
        <v>33</v>
      </c>
      <c r="H7" s="12" t="s">
        <v>22</v>
      </c>
      <c r="I7" s="12" t="s">
        <v>34</v>
      </c>
      <c r="J7" s="12" t="n">
        <v>772</v>
      </c>
      <c r="K7" s="12"/>
    </row>
    <row r="8" customFormat="false" ht="13.3" hidden="false" customHeight="false" outlineLevel="0" collapsed="false">
      <c r="A8" s="12" t="s">
        <v>17</v>
      </c>
      <c r="B8" s="12" t="s">
        <v>18</v>
      </c>
      <c r="C8" s="12" t="n">
        <v>9456780</v>
      </c>
      <c r="D8" s="12" t="n">
        <v>31401824</v>
      </c>
      <c r="E8" s="12" t="s">
        <v>35</v>
      </c>
      <c r="F8" s="12" t="s">
        <v>29</v>
      </c>
      <c r="G8" s="12" t="s">
        <v>36</v>
      </c>
      <c r="H8" s="12" t="s">
        <v>22</v>
      </c>
      <c r="I8" s="12" t="s">
        <v>37</v>
      </c>
      <c r="J8" s="12" t="n">
        <v>453</v>
      </c>
      <c r="K8" s="12"/>
    </row>
    <row r="9" customFormat="false" ht="13.3" hidden="false" customHeight="false" outlineLevel="0" collapsed="false">
      <c r="A9" s="12" t="s">
        <v>17</v>
      </c>
      <c r="B9" s="12" t="s">
        <v>18</v>
      </c>
      <c r="C9" s="12" t="n">
        <v>8155503</v>
      </c>
      <c r="D9" s="12" t="n">
        <v>27800967</v>
      </c>
      <c r="E9" s="12" t="s">
        <v>38</v>
      </c>
      <c r="F9" s="12" t="s">
        <v>39</v>
      </c>
      <c r="G9" s="12" t="s">
        <v>40</v>
      </c>
      <c r="H9" s="12" t="s">
        <v>22</v>
      </c>
      <c r="I9" s="12" t="s">
        <v>41</v>
      </c>
      <c r="J9" s="12" t="n">
        <v>453</v>
      </c>
      <c r="K9" s="12"/>
    </row>
    <row r="10" customFormat="false" ht="13.3" hidden="false" customHeight="false" outlineLevel="0" collapsed="false">
      <c r="A10" s="12" t="s">
        <v>17</v>
      </c>
      <c r="B10" s="12" t="s">
        <v>18</v>
      </c>
      <c r="C10" s="12" t="n">
        <v>8155510</v>
      </c>
      <c r="D10" s="12" t="n">
        <v>27800974</v>
      </c>
      <c r="E10" s="12" t="s">
        <v>42</v>
      </c>
      <c r="F10" s="12" t="s">
        <v>39</v>
      </c>
      <c r="G10" s="12" t="s">
        <v>43</v>
      </c>
      <c r="H10" s="12" t="s">
        <v>22</v>
      </c>
      <c r="I10" s="12" t="s">
        <v>44</v>
      </c>
      <c r="J10" s="12" t="n">
        <v>453</v>
      </c>
      <c r="K10" s="12"/>
    </row>
    <row r="11" customFormat="false" ht="13.3" hidden="false" customHeight="false" outlineLevel="0" collapsed="false">
      <c r="A11" s="12" t="s">
        <v>17</v>
      </c>
      <c r="B11" s="12" t="s">
        <v>18</v>
      </c>
      <c r="C11" s="12" t="n">
        <v>9362206</v>
      </c>
      <c r="D11" s="12" t="n">
        <v>31167020</v>
      </c>
      <c r="E11" s="12" t="s">
        <v>45</v>
      </c>
      <c r="F11" s="12" t="s">
        <v>20</v>
      </c>
      <c r="G11" s="12" t="s">
        <v>46</v>
      </c>
      <c r="H11" s="12" t="s">
        <v>22</v>
      </c>
      <c r="I11" s="12" t="s">
        <v>47</v>
      </c>
      <c r="J11" s="12" t="n">
        <v>772</v>
      </c>
      <c r="K11" s="12"/>
    </row>
    <row r="12" customFormat="false" ht="13.3" hidden="false" customHeight="false" outlineLevel="0" collapsed="false">
      <c r="A12" s="12" t="s">
        <v>17</v>
      </c>
      <c r="B12" s="12" t="s">
        <v>18</v>
      </c>
      <c r="C12" s="12" t="n">
        <v>9276841</v>
      </c>
      <c r="D12" s="12" t="n">
        <v>30946179</v>
      </c>
      <c r="E12" s="12" t="s">
        <v>48</v>
      </c>
      <c r="F12" s="12" t="s">
        <v>49</v>
      </c>
      <c r="G12" s="12" t="s">
        <v>50</v>
      </c>
      <c r="H12" s="12" t="s">
        <v>22</v>
      </c>
      <c r="I12" s="12" t="s">
        <v>51</v>
      </c>
      <c r="J12" s="12" t="n">
        <v>1122</v>
      </c>
      <c r="K12" s="12"/>
    </row>
    <row r="13" customFormat="false" ht="13.3" hidden="false" customHeight="false" outlineLevel="0" collapsed="false">
      <c r="A13" s="12" t="s">
        <v>17</v>
      </c>
      <c r="B13" s="12" t="s">
        <v>18</v>
      </c>
      <c r="C13" s="12" t="n">
        <v>8155770</v>
      </c>
      <c r="D13" s="12" t="n">
        <v>27801495</v>
      </c>
      <c r="E13" s="12" t="s">
        <v>52</v>
      </c>
      <c r="F13" s="12" t="s">
        <v>25</v>
      </c>
      <c r="G13" s="12" t="s">
        <v>21</v>
      </c>
      <c r="H13" s="12" t="s">
        <v>22</v>
      </c>
      <c r="I13" s="12" t="s">
        <v>53</v>
      </c>
      <c r="J13" s="12" t="n">
        <v>772</v>
      </c>
      <c r="K13" s="12"/>
    </row>
    <row r="14" customFormat="false" ht="13.3" hidden="false" customHeight="false" outlineLevel="0" collapsed="false">
      <c r="A14" s="12" t="s">
        <v>17</v>
      </c>
      <c r="B14" s="12" t="s">
        <v>18</v>
      </c>
      <c r="C14" s="12" t="n">
        <v>9456770</v>
      </c>
      <c r="D14" s="12" t="n">
        <v>31401814</v>
      </c>
      <c r="E14" s="12" t="s">
        <v>54</v>
      </c>
      <c r="F14" s="12" t="s">
        <v>20</v>
      </c>
      <c r="G14" s="12" t="s">
        <v>36</v>
      </c>
      <c r="H14" s="12" t="s">
        <v>22</v>
      </c>
      <c r="I14" s="12" t="s">
        <v>55</v>
      </c>
      <c r="J14" s="12" t="n">
        <v>772</v>
      </c>
      <c r="K14" s="12"/>
    </row>
    <row r="15" customFormat="false" ht="13.3" hidden="false" customHeight="false" outlineLevel="0" collapsed="false">
      <c r="A15" s="12" t="s">
        <v>17</v>
      </c>
      <c r="B15" s="12" t="s">
        <v>18</v>
      </c>
      <c r="C15" s="12" t="n">
        <v>8155771</v>
      </c>
      <c r="D15" s="12" t="n">
        <v>27801496</v>
      </c>
      <c r="E15" s="12" t="s">
        <v>56</v>
      </c>
      <c r="F15" s="12" t="s">
        <v>25</v>
      </c>
      <c r="G15" s="12" t="s">
        <v>57</v>
      </c>
      <c r="H15" s="12" t="s">
        <v>22</v>
      </c>
      <c r="I15" s="12" t="s">
        <v>58</v>
      </c>
      <c r="J15" s="12" t="n">
        <v>772</v>
      </c>
      <c r="K15" s="12"/>
    </row>
    <row r="16" customFormat="false" ht="13.3" hidden="false" customHeight="false" outlineLevel="0" collapsed="false">
      <c r="A16" s="12" t="s">
        <v>17</v>
      </c>
      <c r="B16" s="12" t="s">
        <v>18</v>
      </c>
      <c r="C16" s="12" t="n">
        <v>8546383</v>
      </c>
      <c r="D16" s="12" t="n">
        <v>28908663</v>
      </c>
      <c r="E16" s="12" t="s">
        <v>59</v>
      </c>
      <c r="F16" s="12" t="s">
        <v>49</v>
      </c>
      <c r="G16" s="12" t="s">
        <v>60</v>
      </c>
      <c r="H16" s="12" t="s">
        <v>22</v>
      </c>
      <c r="I16" s="12" t="s">
        <v>61</v>
      </c>
      <c r="J16" s="12" t="n">
        <v>1122</v>
      </c>
      <c r="K16" s="12"/>
    </row>
    <row r="17" customFormat="false" ht="13.3" hidden="false" customHeight="false" outlineLevel="0" collapsed="false">
      <c r="A17" s="12" t="s">
        <v>17</v>
      </c>
      <c r="B17" s="12" t="s">
        <v>18</v>
      </c>
      <c r="C17" s="12" t="n">
        <v>8546384</v>
      </c>
      <c r="D17" s="12" t="n">
        <v>28908664</v>
      </c>
      <c r="E17" s="12" t="s">
        <v>62</v>
      </c>
      <c r="F17" s="12" t="s">
        <v>49</v>
      </c>
      <c r="G17" s="12" t="s">
        <v>63</v>
      </c>
      <c r="H17" s="12" t="s">
        <v>22</v>
      </c>
      <c r="I17" s="12" t="s">
        <v>64</v>
      </c>
      <c r="J17" s="12" t="n">
        <v>1122</v>
      </c>
      <c r="K17" s="12"/>
    </row>
    <row r="18" customFormat="false" ht="13.3" hidden="false" customHeight="false" outlineLevel="0" collapsed="false">
      <c r="A18" s="12" t="s">
        <v>17</v>
      </c>
      <c r="B18" s="12" t="s">
        <v>18</v>
      </c>
      <c r="C18" s="12" t="n">
        <v>9276842</v>
      </c>
      <c r="D18" s="12" t="n">
        <v>30946180</v>
      </c>
      <c r="E18" s="12" t="s">
        <v>65</v>
      </c>
      <c r="F18" s="12" t="s">
        <v>49</v>
      </c>
      <c r="G18" s="12" t="s">
        <v>26</v>
      </c>
      <c r="H18" s="12" t="s">
        <v>22</v>
      </c>
      <c r="I18" s="12" t="s">
        <v>66</v>
      </c>
      <c r="J18" s="12" t="n">
        <v>1122</v>
      </c>
      <c r="K18" s="12"/>
    </row>
    <row r="19" customFormat="false" ht="13.3" hidden="false" customHeight="false" outlineLevel="0" collapsed="false">
      <c r="A19" s="12" t="s">
        <v>17</v>
      </c>
      <c r="B19" s="12" t="s">
        <v>18</v>
      </c>
      <c r="C19" s="12" t="n">
        <v>9456769</v>
      </c>
      <c r="D19" s="12" t="n">
        <v>31401813</v>
      </c>
      <c r="E19" s="12" t="s">
        <v>67</v>
      </c>
      <c r="F19" s="12" t="s">
        <v>20</v>
      </c>
      <c r="G19" s="12" t="s">
        <v>68</v>
      </c>
      <c r="H19" s="12" t="s">
        <v>22</v>
      </c>
      <c r="I19" s="12" t="s">
        <v>69</v>
      </c>
      <c r="J19" s="12" t="n">
        <v>772</v>
      </c>
      <c r="K19" s="12"/>
    </row>
    <row r="20" customFormat="false" ht="13.3" hidden="false" customHeight="false" outlineLevel="0" collapsed="false">
      <c r="A20" s="12" t="s">
        <v>17</v>
      </c>
      <c r="B20" s="12" t="s">
        <v>18</v>
      </c>
      <c r="C20" s="12" t="n">
        <v>8155499</v>
      </c>
      <c r="D20" s="12" t="n">
        <v>27800963</v>
      </c>
      <c r="E20" s="12" t="s">
        <v>70</v>
      </c>
      <c r="F20" s="12" t="s">
        <v>39</v>
      </c>
      <c r="G20" s="12" t="s">
        <v>71</v>
      </c>
      <c r="H20" s="12" t="s">
        <v>22</v>
      </c>
      <c r="I20" s="12" t="s">
        <v>72</v>
      </c>
      <c r="J20" s="12" t="n">
        <v>453</v>
      </c>
      <c r="K20" s="12"/>
    </row>
    <row r="21" customFormat="false" ht="13.3" hidden="false" customHeight="false" outlineLevel="0" collapsed="false">
      <c r="A21" s="12" t="s">
        <v>17</v>
      </c>
      <c r="B21" s="12" t="s">
        <v>18</v>
      </c>
      <c r="C21" s="12" t="n">
        <v>8155502</v>
      </c>
      <c r="D21" s="12" t="n">
        <v>27800966</v>
      </c>
      <c r="E21" s="12" t="s">
        <v>73</v>
      </c>
      <c r="F21" s="12" t="s">
        <v>39</v>
      </c>
      <c r="G21" s="12" t="s">
        <v>33</v>
      </c>
      <c r="H21" s="12" t="s">
        <v>22</v>
      </c>
      <c r="I21" s="12" t="s">
        <v>74</v>
      </c>
      <c r="J21" s="12" t="n">
        <v>453</v>
      </c>
      <c r="K21" s="12"/>
    </row>
    <row r="22" customFormat="false" ht="13.3" hidden="false" customHeight="false" outlineLevel="0" collapsed="false">
      <c r="A22" s="12" t="s">
        <v>17</v>
      </c>
      <c r="B22" s="12" t="s">
        <v>18</v>
      </c>
      <c r="C22" s="12" t="n">
        <v>9821232</v>
      </c>
      <c r="D22" s="12" t="n">
        <v>32299826</v>
      </c>
      <c r="E22" s="12" t="s">
        <v>75</v>
      </c>
      <c r="F22" s="12" t="s">
        <v>39</v>
      </c>
      <c r="G22" s="12" t="s">
        <v>68</v>
      </c>
      <c r="H22" s="12" t="s">
        <v>22</v>
      </c>
      <c r="I22" s="12" t="s">
        <v>76</v>
      </c>
      <c r="J22" s="12" t="n">
        <v>453</v>
      </c>
      <c r="K22" s="12"/>
    </row>
    <row r="23" customFormat="false" ht="13.3" hidden="false" customHeight="false" outlineLevel="0" collapsed="false">
      <c r="A23" s="12" t="s">
        <v>17</v>
      </c>
      <c r="B23" s="12" t="s">
        <v>18</v>
      </c>
      <c r="C23" s="12" t="n">
        <v>8546381</v>
      </c>
      <c r="D23" s="12" t="n">
        <v>28908661</v>
      </c>
      <c r="E23" s="12" t="s">
        <v>77</v>
      </c>
      <c r="F23" s="12" t="s">
        <v>49</v>
      </c>
      <c r="G23" s="12" t="s">
        <v>78</v>
      </c>
      <c r="H23" s="12" t="s">
        <v>22</v>
      </c>
      <c r="I23" s="12" t="s">
        <v>79</v>
      </c>
      <c r="J23" s="12" t="n">
        <v>1122</v>
      </c>
      <c r="K23" s="12"/>
    </row>
    <row r="24" customFormat="false" ht="13.3" hidden="false" customHeight="false" outlineLevel="0" collapsed="false">
      <c r="A24" s="12" t="s">
        <v>17</v>
      </c>
      <c r="B24" s="12" t="s">
        <v>18</v>
      </c>
      <c r="C24" s="12" t="n">
        <v>9456779</v>
      </c>
      <c r="D24" s="12" t="n">
        <v>31401823</v>
      </c>
      <c r="E24" s="12" t="s">
        <v>80</v>
      </c>
      <c r="F24" s="12" t="s">
        <v>29</v>
      </c>
      <c r="G24" s="12" t="s">
        <v>68</v>
      </c>
      <c r="H24" s="12" t="s">
        <v>22</v>
      </c>
      <c r="I24" s="12" t="s">
        <v>81</v>
      </c>
      <c r="J24" s="12" t="n">
        <v>453</v>
      </c>
      <c r="K24" s="12"/>
    </row>
    <row r="25" customFormat="false" ht="13.3" hidden="false" customHeight="false" outlineLevel="0" collapsed="false">
      <c r="A25" s="12" t="s">
        <v>17</v>
      </c>
      <c r="B25" s="12" t="s">
        <v>18</v>
      </c>
      <c r="C25" s="12" t="n">
        <v>8155500</v>
      </c>
      <c r="D25" s="12" t="n">
        <v>27800964</v>
      </c>
      <c r="E25" s="12" t="s">
        <v>82</v>
      </c>
      <c r="F25" s="12" t="s">
        <v>39</v>
      </c>
      <c r="G25" s="12" t="s">
        <v>30</v>
      </c>
      <c r="H25" s="12" t="s">
        <v>22</v>
      </c>
      <c r="I25" s="12" t="s">
        <v>83</v>
      </c>
      <c r="J25" s="12" t="n">
        <v>453</v>
      </c>
      <c r="K25" s="12"/>
    </row>
    <row r="26" customFormat="false" ht="13.3" hidden="false" customHeight="false" outlineLevel="0" collapsed="false">
      <c r="A26" s="12" t="s">
        <v>17</v>
      </c>
      <c r="B26" s="12" t="s">
        <v>18</v>
      </c>
      <c r="C26" s="12" t="n">
        <v>8155773</v>
      </c>
      <c r="D26" s="12" t="n">
        <v>27801498</v>
      </c>
      <c r="E26" s="12" t="s">
        <v>84</v>
      </c>
      <c r="F26" s="12" t="s">
        <v>25</v>
      </c>
      <c r="G26" s="12" t="s">
        <v>60</v>
      </c>
      <c r="H26" s="12" t="s">
        <v>22</v>
      </c>
      <c r="I26" s="12" t="s">
        <v>85</v>
      </c>
      <c r="J26" s="12" t="n">
        <v>772</v>
      </c>
      <c r="K26" s="12"/>
    </row>
    <row r="27" customFormat="false" ht="13.3" hidden="false" customHeight="false" outlineLevel="0" collapsed="false">
      <c r="A27" s="12" t="s">
        <v>17</v>
      </c>
      <c r="B27" s="12" t="s">
        <v>18</v>
      </c>
      <c r="C27" s="12" t="n">
        <v>8155766</v>
      </c>
      <c r="D27" s="12" t="n">
        <v>27801491</v>
      </c>
      <c r="E27" s="12" t="s">
        <v>86</v>
      </c>
      <c r="F27" s="12" t="s">
        <v>25</v>
      </c>
      <c r="G27" s="12" t="s">
        <v>30</v>
      </c>
      <c r="H27" s="12" t="s">
        <v>22</v>
      </c>
      <c r="I27" s="12" t="s">
        <v>87</v>
      </c>
      <c r="J27" s="12" t="n">
        <v>772</v>
      </c>
      <c r="K27" s="12"/>
    </row>
    <row r="28" customFormat="false" ht="13.3" hidden="false" customHeight="false" outlineLevel="0" collapsed="false">
      <c r="A28" s="12" t="s">
        <v>17</v>
      </c>
      <c r="B28" s="12" t="s">
        <v>18</v>
      </c>
      <c r="C28" s="12" t="n">
        <v>8155768</v>
      </c>
      <c r="D28" s="12" t="n">
        <v>27801493</v>
      </c>
      <c r="E28" s="12" t="s">
        <v>88</v>
      </c>
      <c r="F28" s="12" t="s">
        <v>25</v>
      </c>
      <c r="G28" s="12" t="s">
        <v>89</v>
      </c>
      <c r="H28" s="12" t="s">
        <v>22</v>
      </c>
      <c r="I28" s="12" t="s">
        <v>90</v>
      </c>
      <c r="J28" s="12" t="n">
        <v>772</v>
      </c>
      <c r="K28" s="12"/>
    </row>
    <row r="29" customFormat="false" ht="13.3" hidden="false" customHeight="false" outlineLevel="0" collapsed="false">
      <c r="A29" s="12" t="s">
        <v>17</v>
      </c>
      <c r="B29" s="12" t="s">
        <v>18</v>
      </c>
      <c r="C29" s="12" t="n">
        <v>8155777</v>
      </c>
      <c r="D29" s="12" t="n">
        <v>27801502</v>
      </c>
      <c r="E29" s="12" t="s">
        <v>91</v>
      </c>
      <c r="F29" s="12" t="s">
        <v>49</v>
      </c>
      <c r="G29" s="12" t="s">
        <v>57</v>
      </c>
      <c r="H29" s="12" t="s">
        <v>22</v>
      </c>
      <c r="I29" s="12" t="s">
        <v>92</v>
      </c>
      <c r="J29" s="12" t="n">
        <v>1122</v>
      </c>
      <c r="K29" s="12"/>
    </row>
    <row r="30" customFormat="false" ht="13.3" hidden="false" customHeight="false" outlineLevel="0" collapsed="false">
      <c r="A30" s="12" t="s">
        <v>17</v>
      </c>
      <c r="B30" s="12" t="s">
        <v>18</v>
      </c>
      <c r="C30" s="12" t="n">
        <v>8155775</v>
      </c>
      <c r="D30" s="12" t="n">
        <v>27801500</v>
      </c>
      <c r="E30" s="12" t="s">
        <v>93</v>
      </c>
      <c r="F30" s="12" t="s">
        <v>25</v>
      </c>
      <c r="G30" s="12" t="s">
        <v>46</v>
      </c>
      <c r="H30" s="12" t="s">
        <v>22</v>
      </c>
      <c r="I30" s="12" t="s">
        <v>94</v>
      </c>
      <c r="J30" s="12" t="n">
        <v>772</v>
      </c>
      <c r="K30" s="12"/>
    </row>
    <row r="31" customFormat="false" ht="13.3" hidden="false" customHeight="false" outlineLevel="0" collapsed="false">
      <c r="A31" s="12" t="s">
        <v>17</v>
      </c>
      <c r="B31" s="12" t="s">
        <v>18</v>
      </c>
      <c r="C31" s="12" t="n">
        <v>9456781</v>
      </c>
      <c r="D31" s="12" t="n">
        <v>31401825</v>
      </c>
      <c r="E31" s="12" t="s">
        <v>95</v>
      </c>
      <c r="F31" s="12" t="s">
        <v>29</v>
      </c>
      <c r="G31" s="12" t="s">
        <v>46</v>
      </c>
      <c r="H31" s="12" t="s">
        <v>22</v>
      </c>
      <c r="I31" s="12" t="s">
        <v>96</v>
      </c>
      <c r="J31" s="12" t="n">
        <v>453</v>
      </c>
      <c r="K31" s="12"/>
    </row>
    <row r="32" customFormat="false" ht="13.3" hidden="false" customHeight="false" outlineLevel="0" collapsed="false">
      <c r="A32" s="12" t="s">
        <v>17</v>
      </c>
      <c r="B32" s="12" t="s">
        <v>18</v>
      </c>
      <c r="C32" s="12" t="n">
        <v>9456777</v>
      </c>
      <c r="D32" s="12" t="n">
        <v>31401821</v>
      </c>
      <c r="E32" s="12" t="s">
        <v>97</v>
      </c>
      <c r="F32" s="12" t="s">
        <v>29</v>
      </c>
      <c r="G32" s="12" t="s">
        <v>26</v>
      </c>
      <c r="H32" s="12" t="s">
        <v>22</v>
      </c>
      <c r="I32" s="12" t="s">
        <v>98</v>
      </c>
      <c r="J32" s="12" t="n">
        <v>453</v>
      </c>
      <c r="K32" s="12"/>
    </row>
    <row r="33" customFormat="false" ht="13.3" hidden="false" customHeight="false" outlineLevel="0" collapsed="false">
      <c r="A33" s="12" t="s">
        <v>17</v>
      </c>
      <c r="B33" s="12" t="s">
        <v>18</v>
      </c>
      <c r="C33" s="12" t="n">
        <v>9456775</v>
      </c>
      <c r="D33" s="12" t="n">
        <v>31401819</v>
      </c>
      <c r="E33" s="12" t="s">
        <v>99</v>
      </c>
      <c r="F33" s="12" t="s">
        <v>29</v>
      </c>
      <c r="G33" s="12" t="s">
        <v>100</v>
      </c>
      <c r="H33" s="12" t="s">
        <v>22</v>
      </c>
      <c r="I33" s="12" t="s">
        <v>101</v>
      </c>
      <c r="J33" s="12" t="n">
        <v>453</v>
      </c>
      <c r="K33" s="12"/>
    </row>
    <row r="34" customFormat="false" ht="13.3" hidden="false" customHeight="false" outlineLevel="0" collapsed="false">
      <c r="A34" s="12" t="s">
        <v>17</v>
      </c>
      <c r="B34" s="12" t="s">
        <v>18</v>
      </c>
      <c r="C34" s="12" t="n">
        <v>8155506</v>
      </c>
      <c r="D34" s="12" t="n">
        <v>27800970</v>
      </c>
      <c r="E34" s="12" t="s">
        <v>102</v>
      </c>
      <c r="F34" s="12" t="s">
        <v>39</v>
      </c>
      <c r="G34" s="12" t="s">
        <v>26</v>
      </c>
      <c r="H34" s="12" t="s">
        <v>22</v>
      </c>
      <c r="I34" s="12" t="s">
        <v>103</v>
      </c>
      <c r="J34" s="12" t="n">
        <v>453</v>
      </c>
      <c r="K34" s="12"/>
    </row>
    <row r="35" customFormat="false" ht="13.3" hidden="false" customHeight="false" outlineLevel="0" collapsed="false">
      <c r="A35" s="12" t="s">
        <v>17</v>
      </c>
      <c r="B35" s="12" t="s">
        <v>18</v>
      </c>
      <c r="C35" s="12" t="n">
        <v>9456762</v>
      </c>
      <c r="D35" s="12" t="n">
        <v>31401806</v>
      </c>
      <c r="E35" s="12" t="s">
        <v>104</v>
      </c>
      <c r="F35" s="12" t="s">
        <v>20</v>
      </c>
      <c r="G35" s="12" t="s">
        <v>78</v>
      </c>
      <c r="H35" s="12" t="s">
        <v>22</v>
      </c>
      <c r="I35" s="12" t="s">
        <v>105</v>
      </c>
      <c r="J35" s="12" t="n">
        <v>772</v>
      </c>
      <c r="K35" s="12"/>
    </row>
    <row r="36" customFormat="false" ht="13.3" hidden="false" customHeight="false" outlineLevel="0" collapsed="false">
      <c r="A36" s="12" t="s">
        <v>17</v>
      </c>
      <c r="B36" s="12" t="s">
        <v>18</v>
      </c>
      <c r="C36" s="12" t="n">
        <v>8155764</v>
      </c>
      <c r="D36" s="12" t="n">
        <v>27801489</v>
      </c>
      <c r="E36" s="12" t="s">
        <v>106</v>
      </c>
      <c r="F36" s="12" t="s">
        <v>25</v>
      </c>
      <c r="G36" s="12" t="s">
        <v>71</v>
      </c>
      <c r="H36" s="12" t="s">
        <v>22</v>
      </c>
      <c r="I36" s="12" t="s">
        <v>107</v>
      </c>
      <c r="J36" s="12" t="n">
        <v>772</v>
      </c>
      <c r="K36" s="12"/>
    </row>
    <row r="37" customFormat="false" ht="13.3" hidden="false" customHeight="false" outlineLevel="0" collapsed="false">
      <c r="A37" s="12" t="s">
        <v>17</v>
      </c>
      <c r="B37" s="12" t="s">
        <v>18</v>
      </c>
      <c r="C37" s="12" t="n">
        <v>8155504</v>
      </c>
      <c r="D37" s="12" t="n">
        <v>27800968</v>
      </c>
      <c r="E37" s="12" t="s">
        <v>108</v>
      </c>
      <c r="F37" s="12" t="s">
        <v>39</v>
      </c>
      <c r="G37" s="12" t="s">
        <v>100</v>
      </c>
      <c r="H37" s="12" t="s">
        <v>22</v>
      </c>
      <c r="I37" s="12" t="s">
        <v>109</v>
      </c>
      <c r="J37" s="12" t="n">
        <v>453</v>
      </c>
      <c r="K37" s="12"/>
    </row>
    <row r="38" customFormat="false" ht="13.3" hidden="false" customHeight="false" outlineLevel="0" collapsed="false">
      <c r="A38" s="12" t="s">
        <v>17</v>
      </c>
      <c r="B38" s="12" t="s">
        <v>18</v>
      </c>
      <c r="C38" s="12" t="n">
        <v>8155779</v>
      </c>
      <c r="D38" s="12" t="n">
        <v>27801504</v>
      </c>
      <c r="E38" s="12" t="s">
        <v>110</v>
      </c>
      <c r="F38" s="12" t="s">
        <v>49</v>
      </c>
      <c r="G38" s="12" t="s">
        <v>111</v>
      </c>
      <c r="H38" s="12" t="s">
        <v>22</v>
      </c>
      <c r="I38" s="12" t="s">
        <v>112</v>
      </c>
      <c r="J38" s="12" t="n">
        <v>1122</v>
      </c>
      <c r="K38" s="12"/>
    </row>
    <row r="39" customFormat="false" ht="13.3" hidden="false" customHeight="false" outlineLevel="0" collapsed="false">
      <c r="A39" s="12" t="s">
        <v>17</v>
      </c>
      <c r="B39" s="12" t="s">
        <v>18</v>
      </c>
      <c r="C39" s="12" t="n">
        <v>9276840</v>
      </c>
      <c r="D39" s="12" t="n">
        <v>30946178</v>
      </c>
      <c r="E39" s="12" t="s">
        <v>113</v>
      </c>
      <c r="F39" s="12" t="s">
        <v>49</v>
      </c>
      <c r="G39" s="12" t="s">
        <v>21</v>
      </c>
      <c r="H39" s="12" t="s">
        <v>22</v>
      </c>
      <c r="I39" s="12" t="s">
        <v>114</v>
      </c>
      <c r="J39" s="12" t="n">
        <v>1122</v>
      </c>
      <c r="K39" s="12"/>
    </row>
    <row r="40" customFormat="false" ht="13.3" hidden="false" customHeight="false" outlineLevel="0" collapsed="false">
      <c r="A40" s="12" t="s">
        <v>17</v>
      </c>
      <c r="B40" s="12" t="s">
        <v>18</v>
      </c>
      <c r="C40" s="12" t="n">
        <v>8155501</v>
      </c>
      <c r="D40" s="12" t="n">
        <v>27800965</v>
      </c>
      <c r="E40" s="12" t="s">
        <v>115</v>
      </c>
      <c r="F40" s="12" t="s">
        <v>39</v>
      </c>
      <c r="G40" s="12" t="s">
        <v>116</v>
      </c>
      <c r="H40" s="12" t="s">
        <v>22</v>
      </c>
      <c r="I40" s="12" t="s">
        <v>117</v>
      </c>
      <c r="J40" s="12" t="n">
        <v>453</v>
      </c>
      <c r="K40" s="12"/>
    </row>
    <row r="41" customFormat="false" ht="13.3" hidden="false" customHeight="false" outlineLevel="0" collapsed="false">
      <c r="A41" s="12" t="s">
        <v>17</v>
      </c>
      <c r="B41" s="12" t="s">
        <v>18</v>
      </c>
      <c r="C41" s="12" t="n">
        <v>9456771</v>
      </c>
      <c r="D41" s="12" t="n">
        <v>31401815</v>
      </c>
      <c r="E41" s="12" t="s">
        <v>118</v>
      </c>
      <c r="F41" s="12" t="s">
        <v>20</v>
      </c>
      <c r="G41" s="12" t="s">
        <v>119</v>
      </c>
      <c r="H41" s="12" t="s">
        <v>22</v>
      </c>
      <c r="I41" s="12" t="s">
        <v>120</v>
      </c>
      <c r="J41" s="12" t="n">
        <v>772</v>
      </c>
      <c r="K41" s="12"/>
    </row>
    <row r="42" customFormat="false" ht="13.3" hidden="false" customHeight="false" outlineLevel="0" collapsed="false">
      <c r="A42" s="12" t="s">
        <v>17</v>
      </c>
      <c r="B42" s="12" t="s">
        <v>18</v>
      </c>
      <c r="C42" s="12" t="n">
        <v>9456764</v>
      </c>
      <c r="D42" s="12" t="n">
        <v>31401808</v>
      </c>
      <c r="E42" s="12" t="s">
        <v>121</v>
      </c>
      <c r="F42" s="12" t="s">
        <v>20</v>
      </c>
      <c r="G42" s="12" t="s">
        <v>33</v>
      </c>
      <c r="H42" s="12" t="s">
        <v>22</v>
      </c>
      <c r="I42" s="12" t="s">
        <v>122</v>
      </c>
      <c r="J42" s="12" t="n">
        <v>772</v>
      </c>
      <c r="K42" s="12"/>
    </row>
    <row r="43" customFormat="false" ht="13.3" hidden="false" customHeight="false" outlineLevel="0" collapsed="false">
      <c r="A43" s="12" t="s">
        <v>17</v>
      </c>
      <c r="B43" s="12" t="s">
        <v>18</v>
      </c>
      <c r="C43" s="12" t="n">
        <v>8155649</v>
      </c>
      <c r="D43" s="12" t="n">
        <v>27801147</v>
      </c>
      <c r="E43" s="12" t="s">
        <v>123</v>
      </c>
      <c r="F43" s="12" t="s">
        <v>25</v>
      </c>
      <c r="G43" s="12" t="s">
        <v>63</v>
      </c>
      <c r="H43" s="12" t="s">
        <v>22</v>
      </c>
      <c r="I43" s="12" t="s">
        <v>124</v>
      </c>
      <c r="J43" s="12" t="n">
        <v>772</v>
      </c>
      <c r="K43" s="12"/>
    </row>
    <row r="44" customFormat="false" ht="13.3" hidden="false" customHeight="false" outlineLevel="0" collapsed="false">
      <c r="A44" s="12" t="s">
        <v>17</v>
      </c>
      <c r="B44" s="12" t="s">
        <v>18</v>
      </c>
      <c r="C44" s="12" t="n">
        <v>8155776</v>
      </c>
      <c r="D44" s="12" t="n">
        <v>27801501</v>
      </c>
      <c r="E44" s="12" t="s">
        <v>125</v>
      </c>
      <c r="F44" s="12" t="s">
        <v>49</v>
      </c>
      <c r="G44" s="12" t="s">
        <v>116</v>
      </c>
      <c r="H44" s="12" t="s">
        <v>22</v>
      </c>
      <c r="I44" s="12" t="s">
        <v>126</v>
      </c>
      <c r="J44" s="12" t="n">
        <v>1122</v>
      </c>
      <c r="K44" s="12"/>
    </row>
    <row r="45" customFormat="false" ht="13.3" hidden="false" customHeight="false" outlineLevel="0" collapsed="false">
      <c r="A45" s="12" t="s">
        <v>17</v>
      </c>
      <c r="B45" s="12" t="s">
        <v>18</v>
      </c>
      <c r="C45" s="12" t="n">
        <v>9456782</v>
      </c>
      <c r="D45" s="12" t="n">
        <v>31401826</v>
      </c>
      <c r="E45" s="12" t="s">
        <v>127</v>
      </c>
      <c r="F45" s="12" t="s">
        <v>29</v>
      </c>
      <c r="G45" s="12" t="s">
        <v>119</v>
      </c>
      <c r="H45" s="12" t="s">
        <v>22</v>
      </c>
      <c r="I45" s="12" t="s">
        <v>128</v>
      </c>
      <c r="J45" s="12" t="n">
        <v>453</v>
      </c>
      <c r="K45" s="12"/>
    </row>
    <row r="46" customFormat="false" ht="13.3" hidden="false" customHeight="false" outlineLevel="0" collapsed="false">
      <c r="A46" s="12" t="s">
        <v>17</v>
      </c>
      <c r="B46" s="12" t="s">
        <v>18</v>
      </c>
      <c r="C46" s="12" t="n">
        <v>8155508</v>
      </c>
      <c r="D46" s="12" t="n">
        <v>27800972</v>
      </c>
      <c r="E46" s="12" t="s">
        <v>129</v>
      </c>
      <c r="F46" s="12" t="s">
        <v>39</v>
      </c>
      <c r="G46" s="12" t="s">
        <v>63</v>
      </c>
      <c r="H46" s="12" t="s">
        <v>22</v>
      </c>
      <c r="I46" s="12" t="s">
        <v>130</v>
      </c>
      <c r="J46" s="12" t="n">
        <v>453</v>
      </c>
      <c r="K46" s="12"/>
    </row>
    <row r="47" customFormat="false" ht="13.3" hidden="false" customHeight="false" outlineLevel="0" collapsed="false">
      <c r="A47" s="12" t="s">
        <v>17</v>
      </c>
      <c r="B47" s="12" t="s">
        <v>18</v>
      </c>
      <c r="C47" s="12" t="n">
        <v>8155765</v>
      </c>
      <c r="D47" s="12" t="n">
        <v>27801490</v>
      </c>
      <c r="E47" s="12" t="s">
        <v>131</v>
      </c>
      <c r="F47" s="12" t="s">
        <v>25</v>
      </c>
      <c r="G47" s="12" t="s">
        <v>132</v>
      </c>
      <c r="H47" s="12" t="s">
        <v>22</v>
      </c>
      <c r="I47" s="12" t="s">
        <v>133</v>
      </c>
      <c r="J47" s="12" t="n">
        <v>772</v>
      </c>
      <c r="K47" s="12"/>
    </row>
    <row r="48" customFormat="false" ht="13.3" hidden="false" customHeight="false" outlineLevel="0" collapsed="false">
      <c r="A48" s="12" t="s">
        <v>17</v>
      </c>
      <c r="B48" s="12" t="s">
        <v>18</v>
      </c>
      <c r="C48" s="12" t="n">
        <v>8546382</v>
      </c>
      <c r="D48" s="12" t="n">
        <v>28908662</v>
      </c>
      <c r="E48" s="12" t="s">
        <v>134</v>
      </c>
      <c r="F48" s="12" t="s">
        <v>49</v>
      </c>
      <c r="G48" s="12" t="s">
        <v>100</v>
      </c>
      <c r="H48" s="12" t="s">
        <v>22</v>
      </c>
      <c r="I48" s="12" t="s">
        <v>135</v>
      </c>
      <c r="J48" s="12" t="n">
        <v>1122</v>
      </c>
      <c r="K48" s="12"/>
    </row>
    <row r="49" customFormat="false" ht="13.3" hidden="false" customHeight="false" outlineLevel="0" collapsed="false">
      <c r="A49" s="12" t="s">
        <v>17</v>
      </c>
      <c r="B49" s="12" t="s">
        <v>18</v>
      </c>
      <c r="C49" s="12" t="n">
        <v>9362207</v>
      </c>
      <c r="D49" s="12" t="n">
        <v>31167021</v>
      </c>
      <c r="E49" s="12" t="s">
        <v>136</v>
      </c>
      <c r="F49" s="12" t="s">
        <v>29</v>
      </c>
      <c r="G49" s="12" t="s">
        <v>78</v>
      </c>
      <c r="H49" s="12" t="s">
        <v>22</v>
      </c>
      <c r="I49" s="12" t="s">
        <v>137</v>
      </c>
      <c r="J49" s="12" t="n">
        <v>453</v>
      </c>
      <c r="K49" s="12"/>
    </row>
    <row r="50" customFormat="false" ht="13.3" hidden="false" customHeight="false" outlineLevel="0" collapsed="false">
      <c r="A50" s="12" t="s">
        <v>17</v>
      </c>
      <c r="B50" s="12" t="s">
        <v>18</v>
      </c>
      <c r="C50" s="12" t="n">
        <v>9456767</v>
      </c>
      <c r="D50" s="12" t="n">
        <v>31401811</v>
      </c>
      <c r="E50" s="12" t="s">
        <v>138</v>
      </c>
      <c r="F50" s="12" t="s">
        <v>20</v>
      </c>
      <c r="G50" s="12" t="s">
        <v>26</v>
      </c>
      <c r="H50" s="12" t="s">
        <v>22</v>
      </c>
      <c r="I50" s="12" t="s">
        <v>139</v>
      </c>
      <c r="J50" s="12" t="n">
        <v>772</v>
      </c>
      <c r="K50" s="12"/>
    </row>
    <row r="51" customFormat="false" ht="13.3" hidden="false" customHeight="false" outlineLevel="0" collapsed="false">
      <c r="A51" s="12" t="s">
        <v>17</v>
      </c>
      <c r="B51" s="12" t="s">
        <v>18</v>
      </c>
      <c r="C51" s="12" t="n">
        <v>9821231</v>
      </c>
      <c r="D51" s="12" t="n">
        <v>32299825</v>
      </c>
      <c r="E51" s="12" t="s">
        <v>140</v>
      </c>
      <c r="F51" s="12" t="s">
        <v>39</v>
      </c>
      <c r="G51" s="12" t="s">
        <v>21</v>
      </c>
      <c r="H51" s="12" t="s">
        <v>22</v>
      </c>
      <c r="I51" s="12" t="s">
        <v>141</v>
      </c>
      <c r="J51" s="12" t="n">
        <v>453</v>
      </c>
      <c r="K51" s="12"/>
    </row>
    <row r="52" customFormat="false" ht="13.3" hidden="false" customHeight="false" outlineLevel="0" collapsed="false">
      <c r="A52" s="12" t="s">
        <v>17</v>
      </c>
      <c r="B52" s="12" t="s">
        <v>18</v>
      </c>
      <c r="C52" s="12" t="n">
        <v>8155772</v>
      </c>
      <c r="D52" s="12" t="n">
        <v>27801497</v>
      </c>
      <c r="E52" s="12" t="s">
        <v>142</v>
      </c>
      <c r="F52" s="12" t="s">
        <v>25</v>
      </c>
      <c r="G52" s="12" t="s">
        <v>50</v>
      </c>
      <c r="H52" s="12" t="s">
        <v>22</v>
      </c>
      <c r="I52" s="12" t="s">
        <v>143</v>
      </c>
      <c r="J52" s="12" t="n">
        <v>772</v>
      </c>
      <c r="K52" s="12"/>
    </row>
    <row r="53" customFormat="false" ht="13.3" hidden="false" customHeight="false" outlineLevel="0" collapsed="false">
      <c r="A53" s="12" t="s">
        <v>17</v>
      </c>
      <c r="B53" s="12" t="s">
        <v>18</v>
      </c>
      <c r="C53" s="12" t="n">
        <v>8155769</v>
      </c>
      <c r="D53" s="12" t="n">
        <v>27801494</v>
      </c>
      <c r="E53" s="12" t="s">
        <v>144</v>
      </c>
      <c r="F53" s="12" t="s">
        <v>25</v>
      </c>
      <c r="G53" s="12" t="s">
        <v>100</v>
      </c>
      <c r="H53" s="12" t="s">
        <v>22</v>
      </c>
      <c r="I53" s="12" t="s">
        <v>145</v>
      </c>
      <c r="J53" s="12" t="n">
        <v>772</v>
      </c>
      <c r="K53" s="12"/>
    </row>
    <row r="54" customFormat="false" ht="13.3" hidden="false" customHeight="false" outlineLevel="0" collapsed="false">
      <c r="A54" s="12" t="s">
        <v>17</v>
      </c>
      <c r="B54" s="12" t="s">
        <v>18</v>
      </c>
      <c r="C54" s="12" t="n">
        <v>8153406</v>
      </c>
      <c r="D54" s="12" t="n">
        <v>27795128</v>
      </c>
      <c r="E54" s="12" t="s">
        <v>146</v>
      </c>
      <c r="F54" s="12" t="s">
        <v>39</v>
      </c>
      <c r="G54" s="12" t="s">
        <v>60</v>
      </c>
      <c r="H54" s="12" t="s">
        <v>22</v>
      </c>
      <c r="I54" s="12" t="s">
        <v>147</v>
      </c>
      <c r="J54" s="12" t="n">
        <v>453</v>
      </c>
      <c r="K54" s="12"/>
    </row>
    <row r="55" customFormat="false" ht="13.3" hidden="false" customHeight="false" outlineLevel="0" collapsed="false">
      <c r="A55" s="12" t="s">
        <v>17</v>
      </c>
      <c r="B55" s="12" t="s">
        <v>18</v>
      </c>
      <c r="C55" s="12" t="n">
        <v>8153405</v>
      </c>
      <c r="D55" s="12" t="n">
        <v>27795127</v>
      </c>
      <c r="E55" s="12" t="s">
        <v>148</v>
      </c>
      <c r="F55" s="12" t="s">
        <v>39</v>
      </c>
      <c r="G55" s="12" t="s">
        <v>78</v>
      </c>
      <c r="H55" s="12" t="s">
        <v>22</v>
      </c>
      <c r="I55" s="12" t="s">
        <v>149</v>
      </c>
      <c r="J55" s="12" t="n">
        <v>453</v>
      </c>
      <c r="K55" s="12"/>
    </row>
    <row r="56" customFormat="false" ht="13.3" hidden="false" customHeight="false" outlineLevel="0" collapsed="false">
      <c r="A56" s="12" t="s">
        <v>17</v>
      </c>
      <c r="B56" s="12" t="s">
        <v>18</v>
      </c>
      <c r="C56" s="12" t="n">
        <v>9456768</v>
      </c>
      <c r="D56" s="12" t="n">
        <v>31401812</v>
      </c>
      <c r="E56" s="12" t="s">
        <v>150</v>
      </c>
      <c r="F56" s="12" t="s">
        <v>20</v>
      </c>
      <c r="G56" s="12" t="s">
        <v>111</v>
      </c>
      <c r="H56" s="12" t="s">
        <v>22</v>
      </c>
      <c r="I56" s="12" t="s">
        <v>151</v>
      </c>
      <c r="J56" s="12" t="n">
        <v>772</v>
      </c>
      <c r="K56" s="12"/>
    </row>
    <row r="57" customFormat="false" ht="13.3" hidden="false" customHeight="false" outlineLevel="0" collapsed="false">
      <c r="A57" s="12" t="s">
        <v>17</v>
      </c>
      <c r="B57" s="12" t="s">
        <v>18</v>
      </c>
      <c r="C57" s="12" t="n">
        <v>8546385</v>
      </c>
      <c r="D57" s="12" t="n">
        <v>28908665</v>
      </c>
      <c r="E57" s="12" t="s">
        <v>152</v>
      </c>
      <c r="F57" s="12" t="s">
        <v>49</v>
      </c>
      <c r="G57" s="12" t="s">
        <v>43</v>
      </c>
      <c r="H57" s="12" t="s">
        <v>22</v>
      </c>
      <c r="I57" s="12" t="s">
        <v>153</v>
      </c>
      <c r="J57" s="12" t="n">
        <v>1122</v>
      </c>
      <c r="K57" s="12"/>
    </row>
    <row r="58" customFormat="false" ht="13.3" hidden="false" customHeight="false" outlineLevel="0" collapsed="false">
      <c r="A58" s="12" t="s">
        <v>17</v>
      </c>
      <c r="B58" s="12" t="s">
        <v>18</v>
      </c>
      <c r="C58" s="12" t="n">
        <v>11043475</v>
      </c>
      <c r="D58" s="12" t="n">
        <v>35265002</v>
      </c>
      <c r="E58" s="12" t="s">
        <v>154</v>
      </c>
      <c r="F58" s="12" t="s">
        <v>25</v>
      </c>
      <c r="G58" s="12" t="s">
        <v>155</v>
      </c>
      <c r="H58" s="12" t="s">
        <v>22</v>
      </c>
      <c r="I58" s="12" t="s">
        <v>156</v>
      </c>
      <c r="J58" s="12" t="n">
        <v>772</v>
      </c>
      <c r="K58" s="12"/>
    </row>
    <row r="59" customFormat="false" ht="13.3" hidden="false" customHeight="false" outlineLevel="0" collapsed="false">
      <c r="A59" s="12" t="s">
        <v>17</v>
      </c>
      <c r="B59" s="12" t="s">
        <v>18</v>
      </c>
      <c r="C59" s="12" t="n">
        <v>9456765</v>
      </c>
      <c r="D59" s="12" t="n">
        <v>31401809</v>
      </c>
      <c r="E59" s="12" t="s">
        <v>157</v>
      </c>
      <c r="F59" s="12" t="s">
        <v>20</v>
      </c>
      <c r="G59" s="12" t="s">
        <v>100</v>
      </c>
      <c r="H59" s="12" t="s">
        <v>22</v>
      </c>
      <c r="I59" s="12" t="s">
        <v>158</v>
      </c>
      <c r="J59" s="12" t="n">
        <v>772</v>
      </c>
      <c r="K59" s="12"/>
    </row>
    <row r="60" customFormat="false" ht="13.3" hidden="false" customHeight="false" outlineLevel="0" collapsed="false">
      <c r="A60" s="12" t="s">
        <v>17</v>
      </c>
      <c r="B60" s="12" t="s">
        <v>18</v>
      </c>
      <c r="C60" s="12" t="n">
        <v>9456772</v>
      </c>
      <c r="D60" s="12" t="n">
        <v>31401816</v>
      </c>
      <c r="E60" s="12" t="s">
        <v>159</v>
      </c>
      <c r="F60" s="12" t="s">
        <v>29</v>
      </c>
      <c r="G60" s="12" t="s">
        <v>132</v>
      </c>
      <c r="H60" s="12" t="s">
        <v>22</v>
      </c>
      <c r="I60" s="12" t="s">
        <v>160</v>
      </c>
      <c r="J60" s="12" t="n">
        <v>453</v>
      </c>
      <c r="K60" s="12"/>
    </row>
    <row r="61" customFormat="false" ht="13.3" hidden="false" customHeight="false" outlineLevel="0" collapsed="false">
      <c r="A61" s="12" t="s">
        <v>17</v>
      </c>
      <c r="B61" s="12" t="s">
        <v>18</v>
      </c>
      <c r="C61" s="12" t="n">
        <v>8155509</v>
      </c>
      <c r="D61" s="12" t="n">
        <v>27800973</v>
      </c>
      <c r="E61" s="12" t="s">
        <v>161</v>
      </c>
      <c r="F61" s="12" t="s">
        <v>39</v>
      </c>
      <c r="G61" s="12" t="s">
        <v>46</v>
      </c>
      <c r="H61" s="12" t="s">
        <v>22</v>
      </c>
      <c r="I61" s="12" t="s">
        <v>162</v>
      </c>
      <c r="J61" s="12" t="n">
        <v>453</v>
      </c>
      <c r="K61" s="12"/>
    </row>
    <row r="62" customFormat="false" ht="13.3" hidden="false" customHeight="false" outlineLevel="0" collapsed="false">
      <c r="A62" s="12" t="s">
        <v>17</v>
      </c>
      <c r="B62" s="12" t="s">
        <v>18</v>
      </c>
      <c r="C62" s="12" t="n">
        <v>8155650</v>
      </c>
      <c r="D62" s="12" t="n">
        <v>27801148</v>
      </c>
      <c r="E62" s="12" t="s">
        <v>163</v>
      </c>
      <c r="F62" s="12" t="s">
        <v>49</v>
      </c>
      <c r="G62" s="12" t="s">
        <v>132</v>
      </c>
      <c r="H62" s="12" t="s">
        <v>22</v>
      </c>
      <c r="I62" s="12" t="s">
        <v>164</v>
      </c>
      <c r="J62" s="12" t="n">
        <v>1122</v>
      </c>
      <c r="K62" s="12"/>
    </row>
    <row r="63" customFormat="false" ht="13.3" hidden="false" customHeight="false" outlineLevel="0" collapsed="false">
      <c r="A63" s="12" t="s">
        <v>17</v>
      </c>
      <c r="B63" s="12" t="s">
        <v>18</v>
      </c>
      <c r="C63" s="12" t="n">
        <v>9456763</v>
      </c>
      <c r="D63" s="12" t="n">
        <v>31401807</v>
      </c>
      <c r="E63" s="12" t="s">
        <v>165</v>
      </c>
      <c r="F63" s="12" t="s">
        <v>20</v>
      </c>
      <c r="G63" s="12" t="s">
        <v>30</v>
      </c>
      <c r="H63" s="12" t="s">
        <v>22</v>
      </c>
      <c r="I63" s="12" t="s">
        <v>166</v>
      </c>
      <c r="J63" s="12" t="n">
        <v>772</v>
      </c>
      <c r="K63" s="12"/>
    </row>
    <row r="64" customFormat="false" ht="13.3" hidden="false" customHeight="false" outlineLevel="0" collapsed="false">
      <c r="A64" s="12" t="s">
        <v>17</v>
      </c>
      <c r="B64" s="12" t="s">
        <v>18</v>
      </c>
      <c r="C64" s="12" t="n">
        <v>9456774</v>
      </c>
      <c r="D64" s="12" t="n">
        <v>31401818</v>
      </c>
      <c r="E64" s="12" t="s">
        <v>167</v>
      </c>
      <c r="F64" s="12" t="s">
        <v>29</v>
      </c>
      <c r="G64" s="12" t="s">
        <v>33</v>
      </c>
      <c r="H64" s="12" t="s">
        <v>22</v>
      </c>
      <c r="I64" s="12" t="s">
        <v>168</v>
      </c>
      <c r="J64" s="12" t="n">
        <v>453</v>
      </c>
      <c r="K64" s="12"/>
    </row>
    <row r="65" customFormat="false" ht="13.3" hidden="false" customHeight="false" outlineLevel="0" collapsed="false">
      <c r="A65" s="12" t="s">
        <v>17</v>
      </c>
      <c r="B65" s="12" t="s">
        <v>18</v>
      </c>
      <c r="C65" s="12" t="n">
        <v>8247147</v>
      </c>
      <c r="D65" s="12" t="n">
        <v>28069590</v>
      </c>
      <c r="E65" s="12" t="s">
        <v>169</v>
      </c>
      <c r="F65" s="12" t="s">
        <v>39</v>
      </c>
      <c r="G65" s="12" t="s">
        <v>50</v>
      </c>
      <c r="H65" s="12" t="s">
        <v>22</v>
      </c>
      <c r="I65" s="12" t="s">
        <v>170</v>
      </c>
      <c r="J65" s="12" t="n">
        <v>453</v>
      </c>
      <c r="K65" s="12"/>
    </row>
    <row r="66" customFormat="false" ht="13.3" hidden="false" customHeight="false" outlineLevel="0" collapsed="false">
      <c r="A66" s="12" t="s">
        <v>17</v>
      </c>
      <c r="B66" s="12" t="s">
        <v>18</v>
      </c>
      <c r="C66" s="12" t="n">
        <v>8155778</v>
      </c>
      <c r="D66" s="12" t="n">
        <v>27801503</v>
      </c>
      <c r="E66" s="12" t="s">
        <v>171</v>
      </c>
      <c r="F66" s="12" t="s">
        <v>49</v>
      </c>
      <c r="G66" s="12" t="s">
        <v>172</v>
      </c>
      <c r="H66" s="12" t="s">
        <v>22</v>
      </c>
      <c r="I66" s="12" t="s">
        <v>173</v>
      </c>
      <c r="J66" s="12" t="n">
        <v>1122</v>
      </c>
      <c r="K66" s="12"/>
    </row>
    <row r="67" customFormat="false" ht="13.3" hidden="false" customHeight="false" outlineLevel="0" collapsed="false">
      <c r="A67" s="12" t="s">
        <v>17</v>
      </c>
      <c r="B67" s="12" t="s">
        <v>18</v>
      </c>
      <c r="C67" s="12" t="n">
        <v>9456761</v>
      </c>
      <c r="D67" s="12" t="n">
        <v>31401805</v>
      </c>
      <c r="E67" s="12" t="s">
        <v>174</v>
      </c>
      <c r="F67" s="12" t="s">
        <v>20</v>
      </c>
      <c r="G67" s="12" t="s">
        <v>132</v>
      </c>
      <c r="H67" s="12" t="s">
        <v>22</v>
      </c>
      <c r="I67" s="12" t="s">
        <v>175</v>
      </c>
      <c r="J67" s="12" t="n">
        <v>772</v>
      </c>
      <c r="K67" s="12"/>
    </row>
    <row r="68" customFormat="false" ht="13.3" hidden="false" customHeight="false" outlineLevel="0" collapsed="false">
      <c r="A68" s="12" t="s">
        <v>17</v>
      </c>
      <c r="B68" s="12" t="s">
        <v>18</v>
      </c>
      <c r="C68" s="12" t="n">
        <v>9456776</v>
      </c>
      <c r="D68" s="12" t="n">
        <v>31401820</v>
      </c>
      <c r="E68" s="12" t="s">
        <v>176</v>
      </c>
      <c r="F68" s="12" t="s">
        <v>29</v>
      </c>
      <c r="G68" s="12" t="s">
        <v>21</v>
      </c>
      <c r="H68" s="12" t="s">
        <v>22</v>
      </c>
      <c r="I68" s="12" t="s">
        <v>177</v>
      </c>
      <c r="J68" s="12" t="n">
        <v>453</v>
      </c>
      <c r="K68" s="12"/>
    </row>
    <row r="69" customFormat="false" ht="13.3" hidden="false" customHeight="false" outlineLevel="0" collapsed="false">
      <c r="A69" s="12" t="s">
        <v>17</v>
      </c>
      <c r="B69" s="12" t="s">
        <v>18</v>
      </c>
      <c r="C69" s="12" t="n">
        <v>9456778</v>
      </c>
      <c r="D69" s="12" t="n">
        <v>31401822</v>
      </c>
      <c r="E69" s="12" t="s">
        <v>178</v>
      </c>
      <c r="F69" s="12" t="s">
        <v>29</v>
      </c>
      <c r="G69" s="12" t="s">
        <v>111</v>
      </c>
      <c r="H69" s="12" t="s">
        <v>22</v>
      </c>
      <c r="I69" s="12" t="s">
        <v>179</v>
      </c>
      <c r="J69" s="12" t="n">
        <v>453</v>
      </c>
      <c r="K69" s="12"/>
    </row>
    <row r="70" customFormat="false" ht="13.3" hidden="false" customHeight="false" outlineLevel="0" collapsed="false">
      <c r="A70" s="12" t="s">
        <v>17</v>
      </c>
      <c r="B70" s="12" t="s">
        <v>18</v>
      </c>
      <c r="C70" s="12" t="n">
        <v>8155507</v>
      </c>
      <c r="D70" s="12" t="n">
        <v>27800971</v>
      </c>
      <c r="E70" s="12" t="s">
        <v>180</v>
      </c>
      <c r="F70" s="12" t="s">
        <v>39</v>
      </c>
      <c r="G70" s="12" t="s">
        <v>111</v>
      </c>
      <c r="H70" s="12" t="s">
        <v>22</v>
      </c>
      <c r="I70" s="12" t="s">
        <v>181</v>
      </c>
      <c r="J70" s="12" t="n">
        <v>453</v>
      </c>
      <c r="K70" s="12"/>
    </row>
    <row r="71" customFormat="false" ht="13.3" hidden="false" customHeight="false" outlineLevel="0" collapsed="false">
      <c r="A71" s="12" t="s">
        <v>17</v>
      </c>
      <c r="B71" s="12" t="s">
        <v>18</v>
      </c>
      <c r="C71" s="12" t="n">
        <v>8155505</v>
      </c>
      <c r="D71" s="12" t="n">
        <v>27800969</v>
      </c>
      <c r="E71" s="12" t="s">
        <v>182</v>
      </c>
      <c r="F71" s="12" t="s">
        <v>39</v>
      </c>
      <c r="G71" s="12" t="s">
        <v>172</v>
      </c>
      <c r="H71" s="12" t="s">
        <v>22</v>
      </c>
      <c r="I71" s="12" t="s">
        <v>183</v>
      </c>
      <c r="J71" s="12" t="n">
        <v>453</v>
      </c>
      <c r="K71" s="12"/>
    </row>
    <row r="72" customFormat="false" ht="13.3" hidden="false" customHeight="false" outlineLevel="0" collapsed="false">
      <c r="A72" s="12" t="s">
        <v>17</v>
      </c>
      <c r="B72" s="12" t="s">
        <v>18</v>
      </c>
      <c r="C72" s="12" t="n">
        <v>8155780</v>
      </c>
      <c r="D72" s="12" t="n">
        <v>27801505</v>
      </c>
      <c r="E72" s="12" t="s">
        <v>184</v>
      </c>
      <c r="F72" s="12" t="s">
        <v>49</v>
      </c>
      <c r="G72" s="12" t="s">
        <v>46</v>
      </c>
      <c r="H72" s="12" t="s">
        <v>22</v>
      </c>
      <c r="I72" s="12" t="s">
        <v>185</v>
      </c>
      <c r="J72" s="12" t="n">
        <v>1122</v>
      </c>
      <c r="K72" s="12"/>
    </row>
    <row r="73" customFormat="false" ht="13.3" hidden="false" customHeight="false" outlineLevel="0" collapsed="false">
      <c r="A73" s="12" t="s">
        <v>17</v>
      </c>
      <c r="B73" s="12" t="s">
        <v>186</v>
      </c>
      <c r="C73" s="12" t="n">
        <v>8330118</v>
      </c>
      <c r="D73" s="12" t="n">
        <v>28299541</v>
      </c>
      <c r="E73" s="12" t="s">
        <v>187</v>
      </c>
      <c r="F73" s="12" t="s">
        <v>188</v>
      </c>
      <c r="G73" s="12" t="s">
        <v>50</v>
      </c>
      <c r="H73" s="12" t="s">
        <v>22</v>
      </c>
      <c r="I73" s="12" t="s">
        <v>189</v>
      </c>
      <c r="J73" s="12" t="n">
        <v>2152</v>
      </c>
      <c r="K73" s="12"/>
    </row>
    <row r="74" customFormat="false" ht="13.3" hidden="false" customHeight="false" outlineLevel="0" collapsed="false">
      <c r="A74" s="12" t="s">
        <v>17</v>
      </c>
      <c r="B74" s="12" t="s">
        <v>186</v>
      </c>
      <c r="C74" s="12" t="n">
        <v>9040870</v>
      </c>
      <c r="D74" s="12" t="n">
        <v>30304590</v>
      </c>
      <c r="E74" s="12" t="s">
        <v>190</v>
      </c>
      <c r="F74" s="12" t="s">
        <v>191</v>
      </c>
      <c r="G74" s="12" t="s">
        <v>50</v>
      </c>
      <c r="H74" s="12" t="s">
        <v>22</v>
      </c>
      <c r="I74" s="12" t="s">
        <v>192</v>
      </c>
      <c r="J74" s="12" t="n">
        <v>1843</v>
      </c>
      <c r="K74" s="12"/>
    </row>
    <row r="75" customFormat="false" ht="13.3" hidden="false" customHeight="false" outlineLevel="0" collapsed="false">
      <c r="A75" s="12" t="s">
        <v>17</v>
      </c>
      <c r="B75" s="12" t="s">
        <v>186</v>
      </c>
      <c r="C75" s="12" t="n">
        <v>9040870</v>
      </c>
      <c r="D75" s="12" t="n">
        <v>30304590</v>
      </c>
      <c r="E75" s="12" t="s">
        <v>190</v>
      </c>
      <c r="F75" s="12" t="s">
        <v>191</v>
      </c>
      <c r="G75" s="12" t="s">
        <v>50</v>
      </c>
      <c r="H75" s="12" t="s">
        <v>22</v>
      </c>
      <c r="I75" s="12" t="s">
        <v>193</v>
      </c>
      <c r="J75" s="12" t="n">
        <v>1843</v>
      </c>
      <c r="K75" s="12"/>
    </row>
    <row r="76" customFormat="false" ht="13.3" hidden="false" customHeight="false" outlineLevel="0" collapsed="false">
      <c r="A76" s="12" t="s">
        <v>17</v>
      </c>
      <c r="B76" s="12" t="s">
        <v>186</v>
      </c>
      <c r="C76" s="12" t="n">
        <v>8330539</v>
      </c>
      <c r="D76" s="12" t="n">
        <v>28300515</v>
      </c>
      <c r="E76" s="12" t="s">
        <v>194</v>
      </c>
      <c r="F76" s="12" t="s">
        <v>188</v>
      </c>
      <c r="G76" s="12" t="s">
        <v>63</v>
      </c>
      <c r="H76" s="12" t="s">
        <v>22</v>
      </c>
      <c r="I76" s="12" t="s">
        <v>195</v>
      </c>
      <c r="J76" s="12" t="n">
        <v>2152</v>
      </c>
      <c r="K76" s="12"/>
    </row>
    <row r="77" customFormat="false" ht="13.3" hidden="false" customHeight="false" outlineLevel="0" collapsed="false">
      <c r="A77" s="12" t="s">
        <v>17</v>
      </c>
      <c r="B77" s="12" t="s">
        <v>186</v>
      </c>
      <c r="C77" s="12" t="n">
        <v>8330536</v>
      </c>
      <c r="D77" s="12" t="n">
        <v>28300512</v>
      </c>
      <c r="E77" s="12" t="s">
        <v>196</v>
      </c>
      <c r="F77" s="12" t="s">
        <v>188</v>
      </c>
      <c r="G77" s="12" t="s">
        <v>78</v>
      </c>
      <c r="H77" s="12" t="s">
        <v>22</v>
      </c>
      <c r="I77" s="12" t="s">
        <v>197</v>
      </c>
      <c r="J77" s="12" t="n">
        <v>2152</v>
      </c>
      <c r="K77" s="12"/>
    </row>
    <row r="78" customFormat="false" ht="13.3" hidden="false" customHeight="false" outlineLevel="0" collapsed="false">
      <c r="A78" s="12" t="s">
        <v>17</v>
      </c>
      <c r="B78" s="12" t="s">
        <v>186</v>
      </c>
      <c r="C78" s="12" t="n">
        <v>8330536</v>
      </c>
      <c r="D78" s="12" t="n">
        <v>28300512</v>
      </c>
      <c r="E78" s="12" t="s">
        <v>196</v>
      </c>
      <c r="F78" s="12" t="s">
        <v>188</v>
      </c>
      <c r="G78" s="12" t="s">
        <v>78</v>
      </c>
      <c r="H78" s="12" t="s">
        <v>22</v>
      </c>
      <c r="I78" s="12" t="s">
        <v>198</v>
      </c>
      <c r="J78" s="12" t="n">
        <v>2152</v>
      </c>
      <c r="K78" s="12"/>
    </row>
    <row r="79" customFormat="false" ht="13.3" hidden="false" customHeight="false" outlineLevel="0" collapsed="false">
      <c r="A79" s="12" t="s">
        <v>17</v>
      </c>
      <c r="B79" s="12" t="s">
        <v>186</v>
      </c>
      <c r="C79" s="12" t="n">
        <v>9039509</v>
      </c>
      <c r="D79" s="12" t="n">
        <v>30301013</v>
      </c>
      <c r="E79" s="12" t="s">
        <v>199</v>
      </c>
      <c r="F79" s="12" t="s">
        <v>188</v>
      </c>
      <c r="G79" s="12" t="s">
        <v>111</v>
      </c>
      <c r="H79" s="12" t="s">
        <v>22</v>
      </c>
      <c r="I79" s="12" t="s">
        <v>200</v>
      </c>
      <c r="J79" s="12" t="n">
        <v>2152</v>
      </c>
      <c r="K79" s="12"/>
    </row>
    <row r="80" customFormat="false" ht="13.3" hidden="false" customHeight="false" outlineLevel="0" collapsed="false">
      <c r="A80" s="12" t="s">
        <v>17</v>
      </c>
      <c r="B80" s="12" t="s">
        <v>186</v>
      </c>
      <c r="C80" s="12" t="n">
        <v>9040869</v>
      </c>
      <c r="D80" s="12" t="n">
        <v>30304589</v>
      </c>
      <c r="E80" s="12" t="s">
        <v>201</v>
      </c>
      <c r="F80" s="12" t="s">
        <v>191</v>
      </c>
      <c r="G80" s="12" t="s">
        <v>172</v>
      </c>
      <c r="H80" s="12" t="s">
        <v>22</v>
      </c>
      <c r="I80" s="12" t="s">
        <v>202</v>
      </c>
      <c r="J80" s="12" t="n">
        <v>1843</v>
      </c>
      <c r="K80" s="12"/>
    </row>
    <row r="81" customFormat="false" ht="13.3" hidden="false" customHeight="false" outlineLevel="0" collapsed="false">
      <c r="A81" s="12" t="s">
        <v>17</v>
      </c>
      <c r="B81" s="12" t="s">
        <v>186</v>
      </c>
      <c r="C81" s="12" t="n">
        <v>9039506</v>
      </c>
      <c r="D81" s="12" t="n">
        <v>30301010</v>
      </c>
      <c r="E81" s="12" t="s">
        <v>203</v>
      </c>
      <c r="F81" s="12" t="s">
        <v>188</v>
      </c>
      <c r="G81" s="12" t="s">
        <v>57</v>
      </c>
      <c r="H81" s="12" t="s">
        <v>22</v>
      </c>
      <c r="I81" s="12" t="s">
        <v>204</v>
      </c>
      <c r="J81" s="12" t="n">
        <v>2152</v>
      </c>
      <c r="K81" s="12"/>
    </row>
    <row r="82" customFormat="false" ht="13.3" hidden="false" customHeight="false" outlineLevel="0" collapsed="false">
      <c r="A82" s="12" t="s">
        <v>17</v>
      </c>
      <c r="B82" s="12" t="s">
        <v>186</v>
      </c>
      <c r="C82" s="12" t="n">
        <v>9040866</v>
      </c>
      <c r="D82" s="12" t="n">
        <v>30304586</v>
      </c>
      <c r="E82" s="12" t="s">
        <v>205</v>
      </c>
      <c r="F82" s="12" t="s">
        <v>191</v>
      </c>
      <c r="G82" s="12" t="s">
        <v>132</v>
      </c>
      <c r="H82" s="12" t="s">
        <v>22</v>
      </c>
      <c r="I82" s="12" t="s">
        <v>206</v>
      </c>
      <c r="J82" s="12" t="n">
        <v>1843</v>
      </c>
      <c r="K82" s="12"/>
    </row>
    <row r="83" customFormat="false" ht="13.3" hidden="false" customHeight="false" outlineLevel="0" collapsed="false">
      <c r="A83" s="12" t="s">
        <v>17</v>
      </c>
      <c r="B83" s="12" t="s">
        <v>186</v>
      </c>
      <c r="C83" s="12" t="n">
        <v>8779624</v>
      </c>
      <c r="D83" s="12" t="n">
        <v>29561813</v>
      </c>
      <c r="E83" s="12" t="s">
        <v>207</v>
      </c>
      <c r="F83" s="12" t="s">
        <v>188</v>
      </c>
      <c r="G83" s="12" t="s">
        <v>21</v>
      </c>
      <c r="H83" s="12" t="s">
        <v>22</v>
      </c>
      <c r="I83" s="12" t="s">
        <v>208</v>
      </c>
      <c r="J83" s="12" t="n">
        <v>2152</v>
      </c>
      <c r="K83" s="12"/>
    </row>
    <row r="84" customFormat="false" ht="13.3" hidden="false" customHeight="false" outlineLevel="0" collapsed="false">
      <c r="A84" s="12" t="s">
        <v>17</v>
      </c>
      <c r="B84" s="12" t="s">
        <v>186</v>
      </c>
      <c r="C84" s="12" t="n">
        <v>9761466</v>
      </c>
      <c r="D84" s="12" t="n">
        <v>32153228</v>
      </c>
      <c r="E84" s="12" t="s">
        <v>209</v>
      </c>
      <c r="F84" s="12" t="s">
        <v>191</v>
      </c>
      <c r="G84" s="12" t="s">
        <v>116</v>
      </c>
      <c r="H84" s="12" t="s">
        <v>22</v>
      </c>
      <c r="I84" s="12" t="s">
        <v>210</v>
      </c>
      <c r="J84" s="12" t="n">
        <v>1843</v>
      </c>
      <c r="K84" s="12"/>
    </row>
    <row r="85" customFormat="false" ht="13.3" hidden="false" customHeight="false" outlineLevel="0" collapsed="false">
      <c r="A85" s="12" t="s">
        <v>17</v>
      </c>
      <c r="B85" s="12" t="s">
        <v>186</v>
      </c>
      <c r="C85" s="12" t="n">
        <v>9039505</v>
      </c>
      <c r="D85" s="12" t="n">
        <v>30301009</v>
      </c>
      <c r="E85" s="12" t="s">
        <v>211</v>
      </c>
      <c r="F85" s="12" t="s">
        <v>188</v>
      </c>
      <c r="G85" s="12" t="s">
        <v>100</v>
      </c>
      <c r="H85" s="12" t="s">
        <v>22</v>
      </c>
      <c r="I85" s="12" t="s">
        <v>212</v>
      </c>
      <c r="J85" s="12" t="n">
        <v>2152</v>
      </c>
      <c r="K85" s="12"/>
    </row>
    <row r="86" customFormat="false" ht="13.3" hidden="false" customHeight="false" outlineLevel="0" collapsed="false">
      <c r="A86" s="12" t="s">
        <v>17</v>
      </c>
      <c r="B86" s="12" t="s">
        <v>186</v>
      </c>
      <c r="C86" s="12" t="n">
        <v>9040872</v>
      </c>
      <c r="D86" s="12" t="n">
        <v>30304592</v>
      </c>
      <c r="E86" s="12" t="s">
        <v>213</v>
      </c>
      <c r="F86" s="12" t="s">
        <v>191</v>
      </c>
      <c r="G86" s="12" t="s">
        <v>46</v>
      </c>
      <c r="H86" s="12" t="s">
        <v>22</v>
      </c>
      <c r="I86" s="12" t="s">
        <v>214</v>
      </c>
      <c r="J86" s="12" t="n">
        <v>1843</v>
      </c>
      <c r="K86" s="12"/>
    </row>
    <row r="87" customFormat="false" ht="13.3" hidden="false" customHeight="false" outlineLevel="0" collapsed="false">
      <c r="A87" s="12" t="s">
        <v>17</v>
      </c>
      <c r="B87" s="12" t="s">
        <v>186</v>
      </c>
      <c r="C87" s="12" t="n">
        <v>8330538</v>
      </c>
      <c r="D87" s="12" t="n">
        <v>28300514</v>
      </c>
      <c r="E87" s="12" t="s">
        <v>215</v>
      </c>
      <c r="F87" s="12" t="s">
        <v>188</v>
      </c>
      <c r="G87" s="12" t="s">
        <v>26</v>
      </c>
      <c r="H87" s="12" t="s">
        <v>22</v>
      </c>
      <c r="I87" s="12" t="s">
        <v>216</v>
      </c>
      <c r="J87" s="12" t="n">
        <v>2152</v>
      </c>
      <c r="K87" s="12"/>
    </row>
    <row r="88" customFormat="false" ht="13.3" hidden="false" customHeight="false" outlineLevel="0" collapsed="false">
      <c r="A88" s="12" t="s">
        <v>17</v>
      </c>
      <c r="B88" s="12" t="s">
        <v>186</v>
      </c>
      <c r="C88" s="12" t="n">
        <v>9039522</v>
      </c>
      <c r="D88" s="12" t="n">
        <v>30301029</v>
      </c>
      <c r="E88" s="12" t="s">
        <v>217</v>
      </c>
      <c r="F88" s="12" t="s">
        <v>191</v>
      </c>
      <c r="G88" s="12" t="s">
        <v>71</v>
      </c>
      <c r="H88" s="12" t="s">
        <v>22</v>
      </c>
      <c r="I88" s="12" t="s">
        <v>218</v>
      </c>
      <c r="J88" s="12" t="n">
        <v>1843</v>
      </c>
      <c r="K88" s="12"/>
    </row>
    <row r="89" customFormat="false" ht="13.3" hidden="false" customHeight="false" outlineLevel="0" collapsed="false">
      <c r="A89" s="12" t="s">
        <v>17</v>
      </c>
      <c r="B89" s="12" t="s">
        <v>186</v>
      </c>
      <c r="C89" s="12" t="n">
        <v>9040867</v>
      </c>
      <c r="D89" s="12" t="n">
        <v>30304587</v>
      </c>
      <c r="E89" s="12" t="s">
        <v>219</v>
      </c>
      <c r="F89" s="12" t="s">
        <v>191</v>
      </c>
      <c r="G89" s="12" t="s">
        <v>100</v>
      </c>
      <c r="H89" s="12" t="s">
        <v>22</v>
      </c>
      <c r="I89" s="12" t="s">
        <v>220</v>
      </c>
      <c r="J89" s="12" t="n">
        <v>1843</v>
      </c>
      <c r="K89" s="12"/>
    </row>
    <row r="90" customFormat="false" ht="13.3" hidden="false" customHeight="false" outlineLevel="0" collapsed="false">
      <c r="A90" s="12" t="s">
        <v>17</v>
      </c>
      <c r="B90" s="12" t="s">
        <v>186</v>
      </c>
      <c r="C90" s="12" t="n">
        <v>9040868</v>
      </c>
      <c r="D90" s="12" t="n">
        <v>30304588</v>
      </c>
      <c r="E90" s="12" t="s">
        <v>221</v>
      </c>
      <c r="F90" s="12" t="s">
        <v>191</v>
      </c>
      <c r="G90" s="12" t="s">
        <v>57</v>
      </c>
      <c r="H90" s="12" t="s">
        <v>22</v>
      </c>
      <c r="I90" s="12" t="s">
        <v>222</v>
      </c>
      <c r="J90" s="12" t="n">
        <v>1843</v>
      </c>
      <c r="K90" s="12"/>
    </row>
    <row r="91" customFormat="false" ht="13.3" hidden="false" customHeight="false" outlineLevel="0" collapsed="false">
      <c r="A91" s="12" t="s">
        <v>17</v>
      </c>
      <c r="B91" s="12" t="s">
        <v>186</v>
      </c>
      <c r="C91" s="12" t="n">
        <v>8330537</v>
      </c>
      <c r="D91" s="12" t="n">
        <v>28300513</v>
      </c>
      <c r="E91" s="12" t="s">
        <v>223</v>
      </c>
      <c r="F91" s="12" t="s">
        <v>188</v>
      </c>
      <c r="G91" s="12" t="s">
        <v>116</v>
      </c>
      <c r="H91" s="12" t="s">
        <v>22</v>
      </c>
      <c r="I91" s="12" t="s">
        <v>224</v>
      </c>
      <c r="J91" s="12" t="n">
        <v>2152</v>
      </c>
      <c r="K91" s="12"/>
    </row>
    <row r="92" customFormat="false" ht="13.3" hidden="false" customHeight="false" outlineLevel="0" collapsed="false">
      <c r="A92" s="12" t="s">
        <v>17</v>
      </c>
      <c r="B92" s="12" t="s">
        <v>186</v>
      </c>
      <c r="C92" s="12" t="n">
        <v>9039507</v>
      </c>
      <c r="D92" s="12" t="n">
        <v>30301011</v>
      </c>
      <c r="E92" s="12" t="s">
        <v>225</v>
      </c>
      <c r="F92" s="12" t="s">
        <v>188</v>
      </c>
      <c r="G92" s="12" t="s">
        <v>172</v>
      </c>
      <c r="H92" s="12" t="s">
        <v>22</v>
      </c>
      <c r="I92" s="12" t="s">
        <v>226</v>
      </c>
      <c r="J92" s="12" t="n">
        <v>2152</v>
      </c>
      <c r="K92" s="12"/>
    </row>
    <row r="93" customFormat="false" ht="13.3" hidden="false" customHeight="false" outlineLevel="0" collapsed="false">
      <c r="A93" s="12" t="s">
        <v>17</v>
      </c>
      <c r="B93" s="12" t="s">
        <v>186</v>
      </c>
      <c r="C93" s="12" t="n">
        <v>9039508</v>
      </c>
      <c r="D93" s="12" t="n">
        <v>30301012</v>
      </c>
      <c r="E93" s="12" t="s">
        <v>227</v>
      </c>
      <c r="F93" s="12" t="s">
        <v>188</v>
      </c>
      <c r="G93" s="12" t="s">
        <v>60</v>
      </c>
      <c r="H93" s="12" t="s">
        <v>22</v>
      </c>
      <c r="I93" s="12" t="s">
        <v>228</v>
      </c>
      <c r="J93" s="12" t="n">
        <v>2152</v>
      </c>
      <c r="K93" s="12"/>
    </row>
    <row r="94" customFormat="false" ht="13.3" hidden="false" customHeight="false" outlineLevel="0" collapsed="false">
      <c r="A94" s="12" t="s">
        <v>17</v>
      </c>
      <c r="B94" s="12" t="s">
        <v>186</v>
      </c>
      <c r="C94" s="12" t="n">
        <v>9761473</v>
      </c>
      <c r="D94" s="12" t="n">
        <v>32153256</v>
      </c>
      <c r="E94" s="12" t="s">
        <v>229</v>
      </c>
      <c r="F94" s="12" t="s">
        <v>191</v>
      </c>
      <c r="G94" s="12" t="s">
        <v>111</v>
      </c>
      <c r="H94" s="12" t="s">
        <v>22</v>
      </c>
      <c r="I94" s="12" t="s">
        <v>230</v>
      </c>
      <c r="J94" s="12" t="n">
        <v>1843</v>
      </c>
      <c r="K94" s="12"/>
    </row>
    <row r="95" customFormat="false" ht="13.3" hidden="false" customHeight="false" outlineLevel="0" collapsed="false">
      <c r="A95" s="12" t="s">
        <v>17</v>
      </c>
      <c r="B95" s="12" t="s">
        <v>186</v>
      </c>
      <c r="C95" s="12" t="n">
        <v>9039504</v>
      </c>
      <c r="D95" s="12" t="n">
        <v>30301008</v>
      </c>
      <c r="E95" s="12" t="s">
        <v>231</v>
      </c>
      <c r="F95" s="12" t="s">
        <v>188</v>
      </c>
      <c r="G95" s="12" t="s">
        <v>132</v>
      </c>
      <c r="H95" s="12" t="s">
        <v>22</v>
      </c>
      <c r="I95" s="12" t="s">
        <v>232</v>
      </c>
      <c r="J95" s="12" t="n">
        <v>2152</v>
      </c>
      <c r="K95" s="12"/>
    </row>
    <row r="96" customFormat="false" ht="13.3" hidden="false" customHeight="false" outlineLevel="0" collapsed="false">
      <c r="A96" s="12" t="s">
        <v>17</v>
      </c>
      <c r="B96" s="12" t="s">
        <v>186</v>
      </c>
      <c r="C96" s="12" t="n">
        <v>9040871</v>
      </c>
      <c r="D96" s="12" t="n">
        <v>30304591</v>
      </c>
      <c r="E96" s="12" t="s">
        <v>233</v>
      </c>
      <c r="F96" s="12" t="s">
        <v>191</v>
      </c>
      <c r="G96" s="12" t="s">
        <v>63</v>
      </c>
      <c r="H96" s="12" t="s">
        <v>22</v>
      </c>
      <c r="I96" s="12" t="s">
        <v>234</v>
      </c>
      <c r="J96" s="12" t="n">
        <v>1843</v>
      </c>
      <c r="K96" s="12"/>
    </row>
    <row r="97" customFormat="false" ht="13.3" hidden="false" customHeight="false" outlineLevel="0" collapsed="false">
      <c r="A97" s="12" t="s">
        <v>235</v>
      </c>
      <c r="B97" s="12" t="s">
        <v>18</v>
      </c>
      <c r="C97" s="12" t="n">
        <v>10210378</v>
      </c>
      <c r="D97" s="12" t="n">
        <v>33230293</v>
      </c>
      <c r="E97" s="12" t="s">
        <v>236</v>
      </c>
      <c r="F97" s="12" t="s">
        <v>237</v>
      </c>
      <c r="G97" s="12" t="s">
        <v>238</v>
      </c>
      <c r="H97" s="12" t="s">
        <v>22</v>
      </c>
      <c r="I97" s="12" t="s">
        <v>239</v>
      </c>
      <c r="J97" s="12" t="n">
        <v>1080</v>
      </c>
      <c r="K97" s="12"/>
    </row>
    <row r="98" customFormat="false" ht="13.3" hidden="false" customHeight="false" outlineLevel="0" collapsed="false">
      <c r="A98" s="12" t="s">
        <v>235</v>
      </c>
      <c r="B98" s="12" t="s">
        <v>18</v>
      </c>
      <c r="C98" s="12" t="n">
        <v>11703477</v>
      </c>
      <c r="D98" s="12" t="n">
        <v>36946538</v>
      </c>
      <c r="E98" s="12" t="s">
        <v>240</v>
      </c>
      <c r="F98" s="12" t="s">
        <v>241</v>
      </c>
      <c r="G98" s="12" t="s">
        <v>46</v>
      </c>
      <c r="H98" s="12" t="s">
        <v>22</v>
      </c>
      <c r="I98" s="12" t="s">
        <v>242</v>
      </c>
      <c r="J98" s="12" t="n">
        <v>771</v>
      </c>
      <c r="K98" s="12"/>
    </row>
    <row r="99" customFormat="false" ht="13.3" hidden="false" customHeight="false" outlineLevel="0" collapsed="false">
      <c r="A99" s="12" t="s">
        <v>235</v>
      </c>
      <c r="B99" s="12" t="s">
        <v>18</v>
      </c>
      <c r="C99" s="12" t="n">
        <v>9821503</v>
      </c>
      <c r="D99" s="12" t="n">
        <v>32300345</v>
      </c>
      <c r="E99" s="12" t="s">
        <v>243</v>
      </c>
      <c r="F99" s="12" t="s">
        <v>244</v>
      </c>
      <c r="G99" s="12" t="s">
        <v>57</v>
      </c>
      <c r="H99" s="12" t="s">
        <v>22</v>
      </c>
      <c r="I99" s="12" t="s">
        <v>245</v>
      </c>
      <c r="J99" s="12" t="n">
        <v>1184</v>
      </c>
      <c r="K99" s="12"/>
    </row>
    <row r="100" customFormat="false" ht="13.3" hidden="false" customHeight="false" outlineLevel="0" collapsed="false">
      <c r="A100" s="12" t="s">
        <v>235</v>
      </c>
      <c r="B100" s="12" t="s">
        <v>18</v>
      </c>
      <c r="C100" s="12" t="n">
        <v>8610640</v>
      </c>
      <c r="D100" s="12" t="n">
        <v>29082629</v>
      </c>
      <c r="E100" s="12" t="s">
        <v>246</v>
      </c>
      <c r="F100" s="12" t="s">
        <v>241</v>
      </c>
      <c r="G100" s="12" t="s">
        <v>116</v>
      </c>
      <c r="H100" s="12" t="s">
        <v>22</v>
      </c>
      <c r="I100" s="12" t="s">
        <v>247</v>
      </c>
      <c r="J100" s="12" t="n">
        <v>771</v>
      </c>
      <c r="K100" s="12"/>
    </row>
    <row r="101" customFormat="false" ht="13.3" hidden="false" customHeight="false" outlineLevel="0" collapsed="false">
      <c r="A101" s="12" t="s">
        <v>235</v>
      </c>
      <c r="B101" s="12" t="s">
        <v>18</v>
      </c>
      <c r="C101" s="12" t="n">
        <v>10354691</v>
      </c>
      <c r="D101" s="12" t="n">
        <v>33574412</v>
      </c>
      <c r="E101" s="12" t="s">
        <v>248</v>
      </c>
      <c r="F101" s="12" t="s">
        <v>249</v>
      </c>
      <c r="G101" s="12" t="s">
        <v>71</v>
      </c>
      <c r="H101" s="12" t="s">
        <v>22</v>
      </c>
      <c r="I101" s="12" t="s">
        <v>250</v>
      </c>
      <c r="J101" s="12" t="n">
        <v>752</v>
      </c>
      <c r="K101" s="12"/>
    </row>
    <row r="102" customFormat="false" ht="13.3" hidden="false" customHeight="false" outlineLevel="0" collapsed="false">
      <c r="A102" s="12" t="s">
        <v>235</v>
      </c>
      <c r="B102" s="12" t="s">
        <v>18</v>
      </c>
      <c r="C102" s="12" t="n">
        <v>12446972</v>
      </c>
      <c r="D102" s="12" t="n">
        <v>38611273</v>
      </c>
      <c r="E102" s="12" t="s">
        <v>251</v>
      </c>
      <c r="F102" s="12" t="s">
        <v>252</v>
      </c>
      <c r="G102" s="12" t="s">
        <v>172</v>
      </c>
      <c r="H102" s="12" t="s">
        <v>22</v>
      </c>
      <c r="I102" s="12" t="s">
        <v>253</v>
      </c>
      <c r="J102" s="12" t="n">
        <v>955</v>
      </c>
      <c r="K102" s="12"/>
    </row>
    <row r="103" customFormat="false" ht="13.3" hidden="false" customHeight="false" outlineLevel="0" collapsed="false">
      <c r="A103" s="12" t="s">
        <v>235</v>
      </c>
      <c r="B103" s="12" t="s">
        <v>18</v>
      </c>
      <c r="C103" s="12" t="n">
        <v>9761305</v>
      </c>
      <c r="D103" s="12" t="n">
        <v>32153059</v>
      </c>
      <c r="E103" s="12" t="s">
        <v>254</v>
      </c>
      <c r="F103" s="12" t="s">
        <v>255</v>
      </c>
      <c r="G103" s="12" t="s">
        <v>100</v>
      </c>
      <c r="H103" s="12" t="s">
        <v>22</v>
      </c>
      <c r="I103" s="12" t="s">
        <v>256</v>
      </c>
      <c r="J103" s="12" t="n">
        <v>462</v>
      </c>
      <c r="K103" s="12"/>
    </row>
    <row r="104" customFormat="false" ht="13.3" hidden="false" customHeight="false" outlineLevel="0" collapsed="false">
      <c r="A104" s="12" t="s">
        <v>235</v>
      </c>
      <c r="B104" s="12" t="s">
        <v>18</v>
      </c>
      <c r="C104" s="12" t="n">
        <v>10210389</v>
      </c>
      <c r="D104" s="12" t="n">
        <v>33230304</v>
      </c>
      <c r="E104" s="12" t="s">
        <v>257</v>
      </c>
      <c r="F104" s="12" t="s">
        <v>244</v>
      </c>
      <c r="G104" s="12" t="s">
        <v>100</v>
      </c>
      <c r="H104" s="12" t="s">
        <v>22</v>
      </c>
      <c r="I104" s="12" t="s">
        <v>258</v>
      </c>
      <c r="J104" s="12" t="n">
        <v>1184</v>
      </c>
      <c r="K104" s="12"/>
    </row>
    <row r="105" customFormat="false" ht="13.3" hidden="false" customHeight="false" outlineLevel="0" collapsed="false">
      <c r="A105" s="12" t="s">
        <v>235</v>
      </c>
      <c r="B105" s="12" t="s">
        <v>18</v>
      </c>
      <c r="C105" s="12" t="n">
        <v>10840807</v>
      </c>
      <c r="D105" s="12" t="n">
        <v>34760846</v>
      </c>
      <c r="E105" s="12" t="s">
        <v>259</v>
      </c>
      <c r="F105" s="12" t="s">
        <v>252</v>
      </c>
      <c r="G105" s="12" t="s">
        <v>40</v>
      </c>
      <c r="H105" s="12" t="s">
        <v>22</v>
      </c>
      <c r="I105" s="12" t="s">
        <v>260</v>
      </c>
      <c r="J105" s="12" t="n">
        <v>955</v>
      </c>
      <c r="K105" s="12"/>
    </row>
    <row r="106" customFormat="false" ht="13.3" hidden="false" customHeight="false" outlineLevel="0" collapsed="false">
      <c r="A106" s="12" t="s">
        <v>235</v>
      </c>
      <c r="B106" s="12" t="s">
        <v>18</v>
      </c>
      <c r="C106" s="12" t="n">
        <v>11940025</v>
      </c>
      <c r="D106" s="12" t="n">
        <v>37494706</v>
      </c>
      <c r="E106" s="12" t="s">
        <v>261</v>
      </c>
      <c r="F106" s="12" t="s">
        <v>249</v>
      </c>
      <c r="G106" s="12" t="s">
        <v>172</v>
      </c>
      <c r="H106" s="12" t="s">
        <v>22</v>
      </c>
      <c r="I106" s="12" t="s">
        <v>262</v>
      </c>
      <c r="J106" s="12" t="n">
        <v>752</v>
      </c>
      <c r="K106" s="12"/>
    </row>
    <row r="107" customFormat="false" ht="13.3" hidden="false" customHeight="false" outlineLevel="0" collapsed="false">
      <c r="A107" s="12" t="s">
        <v>235</v>
      </c>
      <c r="B107" s="12" t="s">
        <v>18</v>
      </c>
      <c r="C107" s="12" t="n">
        <v>6213321</v>
      </c>
      <c r="D107" s="12" t="n">
        <v>22042733</v>
      </c>
      <c r="E107" s="12" t="s">
        <v>263</v>
      </c>
      <c r="F107" s="12" t="s">
        <v>241</v>
      </c>
      <c r="G107" s="12" t="s">
        <v>172</v>
      </c>
      <c r="H107" s="12" t="s">
        <v>22</v>
      </c>
      <c r="I107" s="12" t="s">
        <v>264</v>
      </c>
      <c r="J107" s="12" t="n">
        <v>771</v>
      </c>
      <c r="K107" s="12"/>
    </row>
    <row r="108" customFormat="false" ht="13.3" hidden="false" customHeight="false" outlineLevel="0" collapsed="false">
      <c r="A108" s="12" t="s">
        <v>235</v>
      </c>
      <c r="B108" s="12" t="s">
        <v>18</v>
      </c>
      <c r="C108" s="12" t="n">
        <v>7427778</v>
      </c>
      <c r="D108" s="12" t="n">
        <v>25635138</v>
      </c>
      <c r="E108" s="12" t="s">
        <v>265</v>
      </c>
      <c r="F108" s="12" t="s">
        <v>241</v>
      </c>
      <c r="G108" s="12" t="s">
        <v>57</v>
      </c>
      <c r="H108" s="12" t="s">
        <v>22</v>
      </c>
      <c r="I108" s="12" t="s">
        <v>266</v>
      </c>
      <c r="J108" s="12" t="n">
        <v>771</v>
      </c>
      <c r="K108" s="12"/>
    </row>
    <row r="109" customFormat="false" ht="13.3" hidden="false" customHeight="false" outlineLevel="0" collapsed="false">
      <c r="A109" s="12" t="s">
        <v>235</v>
      </c>
      <c r="B109" s="12" t="s">
        <v>18</v>
      </c>
      <c r="C109" s="12" t="n">
        <v>6213314</v>
      </c>
      <c r="D109" s="12" t="n">
        <v>22042726</v>
      </c>
      <c r="E109" s="12" t="s">
        <v>267</v>
      </c>
      <c r="F109" s="12" t="s">
        <v>255</v>
      </c>
      <c r="G109" s="12" t="s">
        <v>26</v>
      </c>
      <c r="H109" s="12" t="s">
        <v>22</v>
      </c>
      <c r="I109" s="12" t="s">
        <v>268</v>
      </c>
      <c r="J109" s="12" t="n">
        <v>462</v>
      </c>
      <c r="K109" s="12"/>
    </row>
    <row r="110" customFormat="false" ht="13.3" hidden="false" customHeight="false" outlineLevel="0" collapsed="false">
      <c r="A110" s="12" t="s">
        <v>235</v>
      </c>
      <c r="B110" s="12" t="s">
        <v>18</v>
      </c>
      <c r="C110" s="12" t="n">
        <v>7553358</v>
      </c>
      <c r="D110" s="12" t="n">
        <v>26015639</v>
      </c>
      <c r="E110" s="12" t="s">
        <v>269</v>
      </c>
      <c r="F110" s="12" t="s">
        <v>241</v>
      </c>
      <c r="G110" s="12" t="s">
        <v>40</v>
      </c>
      <c r="H110" s="12" t="s">
        <v>22</v>
      </c>
      <c r="I110" s="12" t="s">
        <v>270</v>
      </c>
      <c r="J110" s="12" t="n">
        <v>771</v>
      </c>
      <c r="K110" s="12"/>
    </row>
    <row r="111" customFormat="false" ht="13.3" hidden="false" customHeight="false" outlineLevel="0" collapsed="false">
      <c r="A111" s="12" t="s">
        <v>235</v>
      </c>
      <c r="B111" s="12" t="s">
        <v>18</v>
      </c>
      <c r="C111" s="12" t="n">
        <v>9273708</v>
      </c>
      <c r="D111" s="12" t="n">
        <v>30939067</v>
      </c>
      <c r="E111" s="12" t="s">
        <v>271</v>
      </c>
      <c r="F111" s="12" t="s">
        <v>255</v>
      </c>
      <c r="G111" s="12" t="s">
        <v>272</v>
      </c>
      <c r="H111" s="12" t="s">
        <v>22</v>
      </c>
      <c r="I111" s="12" t="s">
        <v>273</v>
      </c>
      <c r="J111" s="12" t="n">
        <v>462</v>
      </c>
      <c r="K111" s="12"/>
    </row>
    <row r="112" customFormat="false" ht="13.3" hidden="false" customHeight="false" outlineLevel="0" collapsed="false">
      <c r="A112" s="12" t="s">
        <v>235</v>
      </c>
      <c r="B112" s="12" t="s">
        <v>18</v>
      </c>
      <c r="C112" s="12" t="n">
        <v>10739812</v>
      </c>
      <c r="D112" s="12" t="n">
        <v>34521179</v>
      </c>
      <c r="E112" s="12" t="s">
        <v>274</v>
      </c>
      <c r="F112" s="12" t="s">
        <v>249</v>
      </c>
      <c r="G112" s="12" t="s">
        <v>50</v>
      </c>
      <c r="H112" s="12" t="s">
        <v>22</v>
      </c>
      <c r="I112" s="12" t="s">
        <v>275</v>
      </c>
      <c r="J112" s="12" t="n">
        <v>752</v>
      </c>
      <c r="K112" s="12"/>
    </row>
    <row r="113" customFormat="false" ht="13.3" hidden="false" customHeight="false" outlineLevel="0" collapsed="false">
      <c r="A113" s="12" t="s">
        <v>235</v>
      </c>
      <c r="B113" s="12" t="s">
        <v>18</v>
      </c>
      <c r="C113" s="12" t="n">
        <v>9821500</v>
      </c>
      <c r="D113" s="12" t="n">
        <v>32300342</v>
      </c>
      <c r="E113" s="12" t="s">
        <v>276</v>
      </c>
      <c r="F113" s="12" t="s">
        <v>244</v>
      </c>
      <c r="G113" s="12" t="s">
        <v>40</v>
      </c>
      <c r="H113" s="12" t="s">
        <v>22</v>
      </c>
      <c r="I113" s="12" t="s">
        <v>277</v>
      </c>
      <c r="J113" s="12" t="n">
        <v>1184</v>
      </c>
      <c r="K113" s="12"/>
    </row>
    <row r="114" customFormat="false" ht="13.3" hidden="false" customHeight="false" outlineLevel="0" collapsed="false">
      <c r="A114" s="12" t="s">
        <v>235</v>
      </c>
      <c r="B114" s="12" t="s">
        <v>18</v>
      </c>
      <c r="C114" s="12" t="n">
        <v>6860065</v>
      </c>
      <c r="D114" s="12" t="n">
        <v>23944277</v>
      </c>
      <c r="E114" s="12" t="s">
        <v>278</v>
      </c>
      <c r="F114" s="12" t="s">
        <v>255</v>
      </c>
      <c r="G114" s="12" t="s">
        <v>89</v>
      </c>
      <c r="H114" s="12" t="s">
        <v>22</v>
      </c>
      <c r="I114" s="12" t="s">
        <v>279</v>
      </c>
      <c r="J114" s="12" t="n">
        <v>462</v>
      </c>
      <c r="K114" s="12"/>
    </row>
    <row r="115" customFormat="false" ht="13.3" hidden="false" customHeight="false" outlineLevel="0" collapsed="false">
      <c r="A115" s="12" t="s">
        <v>235</v>
      </c>
      <c r="B115" s="12" t="s">
        <v>18</v>
      </c>
      <c r="C115" s="12" t="n">
        <v>9821229</v>
      </c>
      <c r="D115" s="12" t="n">
        <v>32299823</v>
      </c>
      <c r="E115" s="12" t="s">
        <v>280</v>
      </c>
      <c r="F115" s="12" t="s">
        <v>255</v>
      </c>
      <c r="G115" s="12" t="s">
        <v>281</v>
      </c>
      <c r="H115" s="12" t="s">
        <v>22</v>
      </c>
      <c r="I115" s="12" t="s">
        <v>282</v>
      </c>
      <c r="J115" s="12" t="n">
        <v>462</v>
      </c>
      <c r="K115" s="12"/>
    </row>
    <row r="116" customFormat="false" ht="13.3" hidden="false" customHeight="false" outlineLevel="0" collapsed="false">
      <c r="A116" s="12" t="s">
        <v>235</v>
      </c>
      <c r="B116" s="12" t="s">
        <v>18</v>
      </c>
      <c r="C116" s="12" t="n">
        <v>10739809</v>
      </c>
      <c r="D116" s="12" t="n">
        <v>34521176</v>
      </c>
      <c r="E116" s="12" t="s">
        <v>283</v>
      </c>
      <c r="F116" s="12" t="s">
        <v>249</v>
      </c>
      <c r="G116" s="12" t="s">
        <v>21</v>
      </c>
      <c r="H116" s="12" t="s">
        <v>22</v>
      </c>
      <c r="I116" s="12" t="s">
        <v>284</v>
      </c>
      <c r="J116" s="12" t="n">
        <v>752</v>
      </c>
      <c r="K116" s="12"/>
    </row>
    <row r="117" customFormat="false" ht="13.3" hidden="false" customHeight="false" outlineLevel="0" collapsed="false">
      <c r="A117" s="12" t="s">
        <v>235</v>
      </c>
      <c r="B117" s="12" t="s">
        <v>18</v>
      </c>
      <c r="C117" s="12" t="n">
        <v>10840811</v>
      </c>
      <c r="D117" s="12" t="n">
        <v>34760850</v>
      </c>
      <c r="E117" s="12" t="s">
        <v>285</v>
      </c>
      <c r="F117" s="12" t="s">
        <v>252</v>
      </c>
      <c r="G117" s="12" t="s">
        <v>60</v>
      </c>
      <c r="H117" s="12" t="s">
        <v>22</v>
      </c>
      <c r="I117" s="12" t="s">
        <v>286</v>
      </c>
      <c r="J117" s="12" t="n">
        <v>955</v>
      </c>
      <c r="K117" s="12"/>
    </row>
    <row r="118" customFormat="false" ht="13.3" hidden="false" customHeight="false" outlineLevel="0" collapsed="false">
      <c r="A118" s="12" t="s">
        <v>235</v>
      </c>
      <c r="B118" s="12" t="s">
        <v>18</v>
      </c>
      <c r="C118" s="12" t="n">
        <v>9039481</v>
      </c>
      <c r="D118" s="12" t="n">
        <v>30300947</v>
      </c>
      <c r="E118" s="12" t="s">
        <v>287</v>
      </c>
      <c r="F118" s="12" t="s">
        <v>255</v>
      </c>
      <c r="G118" s="12" t="s">
        <v>288</v>
      </c>
      <c r="H118" s="12" t="s">
        <v>22</v>
      </c>
      <c r="I118" s="12" t="s">
        <v>289</v>
      </c>
      <c r="J118" s="12" t="n">
        <v>462</v>
      </c>
      <c r="K118" s="12"/>
    </row>
    <row r="119" customFormat="false" ht="13.3" hidden="false" customHeight="false" outlineLevel="0" collapsed="false">
      <c r="A119" s="12" t="s">
        <v>235</v>
      </c>
      <c r="B119" s="12" t="s">
        <v>18</v>
      </c>
      <c r="C119" s="12" t="n">
        <v>10354694</v>
      </c>
      <c r="D119" s="12" t="n">
        <v>33574415</v>
      </c>
      <c r="E119" s="12" t="s">
        <v>290</v>
      </c>
      <c r="F119" s="12" t="s">
        <v>249</v>
      </c>
      <c r="G119" s="12" t="s">
        <v>100</v>
      </c>
      <c r="H119" s="12" t="s">
        <v>22</v>
      </c>
      <c r="I119" s="12" t="s">
        <v>291</v>
      </c>
      <c r="J119" s="12" t="n">
        <v>752</v>
      </c>
      <c r="K119" s="12"/>
    </row>
    <row r="120" customFormat="false" ht="13.3" hidden="false" customHeight="false" outlineLevel="0" collapsed="false">
      <c r="A120" s="12" t="s">
        <v>235</v>
      </c>
      <c r="B120" s="12" t="s">
        <v>18</v>
      </c>
      <c r="C120" s="12" t="n">
        <v>9821230</v>
      </c>
      <c r="D120" s="12" t="n">
        <v>32299824</v>
      </c>
      <c r="E120" s="12" t="s">
        <v>292</v>
      </c>
      <c r="F120" s="12" t="s">
        <v>237</v>
      </c>
      <c r="G120" s="12" t="s">
        <v>26</v>
      </c>
      <c r="H120" s="12" t="s">
        <v>22</v>
      </c>
      <c r="I120" s="12" t="s">
        <v>293</v>
      </c>
      <c r="J120" s="12" t="n">
        <v>1080</v>
      </c>
      <c r="K120" s="12"/>
    </row>
    <row r="121" customFormat="false" ht="13.3" hidden="false" customHeight="false" outlineLevel="0" collapsed="false">
      <c r="A121" s="12" t="s">
        <v>235</v>
      </c>
      <c r="B121" s="12" t="s">
        <v>18</v>
      </c>
      <c r="C121" s="12" t="n">
        <v>9821499</v>
      </c>
      <c r="D121" s="12" t="n">
        <v>32300341</v>
      </c>
      <c r="E121" s="12" t="s">
        <v>294</v>
      </c>
      <c r="F121" s="12" t="s">
        <v>244</v>
      </c>
      <c r="G121" s="12" t="s">
        <v>295</v>
      </c>
      <c r="H121" s="12" t="s">
        <v>22</v>
      </c>
      <c r="I121" s="12" t="s">
        <v>296</v>
      </c>
      <c r="J121" s="12" t="n">
        <v>1184</v>
      </c>
      <c r="K121" s="12"/>
    </row>
    <row r="122" customFormat="false" ht="13.3" hidden="false" customHeight="false" outlineLevel="0" collapsed="false">
      <c r="A122" s="12" t="s">
        <v>235</v>
      </c>
      <c r="B122" s="12" t="s">
        <v>18</v>
      </c>
      <c r="C122" s="12" t="n">
        <v>6213318</v>
      </c>
      <c r="D122" s="12" t="n">
        <v>22042730</v>
      </c>
      <c r="E122" s="12" t="s">
        <v>297</v>
      </c>
      <c r="F122" s="12" t="s">
        <v>241</v>
      </c>
      <c r="G122" s="12" t="s">
        <v>78</v>
      </c>
      <c r="H122" s="12" t="s">
        <v>22</v>
      </c>
      <c r="I122" s="12" t="s">
        <v>298</v>
      </c>
      <c r="J122" s="12" t="n">
        <v>771</v>
      </c>
      <c r="K122" s="12"/>
    </row>
    <row r="123" customFormat="false" ht="13.3" hidden="false" customHeight="false" outlineLevel="0" collapsed="false">
      <c r="A123" s="12" t="s">
        <v>235</v>
      </c>
      <c r="B123" s="12" t="s">
        <v>18</v>
      </c>
      <c r="C123" s="12" t="n">
        <v>10354695</v>
      </c>
      <c r="D123" s="12" t="n">
        <v>33574416</v>
      </c>
      <c r="E123" s="12" t="s">
        <v>299</v>
      </c>
      <c r="F123" s="12" t="s">
        <v>249</v>
      </c>
      <c r="G123" s="12" t="s">
        <v>26</v>
      </c>
      <c r="H123" s="12" t="s">
        <v>22</v>
      </c>
      <c r="I123" s="12" t="s">
        <v>300</v>
      </c>
      <c r="J123" s="12" t="n">
        <v>752</v>
      </c>
      <c r="K123" s="12"/>
    </row>
    <row r="124" customFormat="false" ht="13.3" hidden="false" customHeight="false" outlineLevel="0" collapsed="false">
      <c r="A124" s="12" t="s">
        <v>235</v>
      </c>
      <c r="B124" s="12" t="s">
        <v>18</v>
      </c>
      <c r="C124" s="12" t="n">
        <v>6213317</v>
      </c>
      <c r="D124" s="12" t="n">
        <v>22042729</v>
      </c>
      <c r="E124" s="12" t="s">
        <v>301</v>
      </c>
      <c r="F124" s="12" t="s">
        <v>241</v>
      </c>
      <c r="G124" s="12" t="s">
        <v>302</v>
      </c>
      <c r="H124" s="12" t="s">
        <v>22</v>
      </c>
      <c r="I124" s="12" t="s">
        <v>303</v>
      </c>
      <c r="J124" s="12" t="n">
        <v>771</v>
      </c>
      <c r="K124" s="12"/>
    </row>
    <row r="125" customFormat="false" ht="13.3" hidden="false" customHeight="false" outlineLevel="0" collapsed="false">
      <c r="A125" s="12" t="s">
        <v>235</v>
      </c>
      <c r="B125" s="12" t="s">
        <v>18</v>
      </c>
      <c r="C125" s="12" t="n">
        <v>10838357</v>
      </c>
      <c r="D125" s="12" t="n">
        <v>34754915</v>
      </c>
      <c r="E125" s="12" t="s">
        <v>304</v>
      </c>
      <c r="F125" s="12" t="s">
        <v>252</v>
      </c>
      <c r="G125" s="12" t="s">
        <v>71</v>
      </c>
      <c r="H125" s="12" t="s">
        <v>22</v>
      </c>
      <c r="I125" s="12" t="s">
        <v>305</v>
      </c>
      <c r="J125" s="12" t="n">
        <v>955</v>
      </c>
      <c r="K125" s="12"/>
    </row>
    <row r="126" customFormat="false" ht="13.3" hidden="false" customHeight="false" outlineLevel="0" collapsed="false">
      <c r="A126" s="12" t="s">
        <v>235</v>
      </c>
      <c r="B126" s="12" t="s">
        <v>18</v>
      </c>
      <c r="C126" s="12" t="n">
        <v>9039484</v>
      </c>
      <c r="D126" s="12" t="n">
        <v>30300950</v>
      </c>
      <c r="E126" s="12" t="s">
        <v>306</v>
      </c>
      <c r="F126" s="12" t="s">
        <v>237</v>
      </c>
      <c r="G126" s="12" t="s">
        <v>40</v>
      </c>
      <c r="H126" s="12" t="s">
        <v>22</v>
      </c>
      <c r="I126" s="12" t="s">
        <v>307</v>
      </c>
      <c r="J126" s="12" t="n">
        <v>1080</v>
      </c>
      <c r="K126" s="12"/>
    </row>
    <row r="127" customFormat="false" ht="13.3" hidden="false" customHeight="false" outlineLevel="0" collapsed="false">
      <c r="A127" s="12" t="s">
        <v>235</v>
      </c>
      <c r="B127" s="12" t="s">
        <v>18</v>
      </c>
      <c r="C127" s="12" t="n">
        <v>9276839</v>
      </c>
      <c r="D127" s="12" t="n">
        <v>30946177</v>
      </c>
      <c r="E127" s="12" t="s">
        <v>308</v>
      </c>
      <c r="F127" s="12" t="s">
        <v>237</v>
      </c>
      <c r="G127" s="12" t="s">
        <v>63</v>
      </c>
      <c r="H127" s="12" t="s">
        <v>22</v>
      </c>
      <c r="I127" s="12" t="s">
        <v>309</v>
      </c>
      <c r="J127" s="12" t="n">
        <v>1080</v>
      </c>
      <c r="K127" s="12"/>
    </row>
    <row r="128" customFormat="false" ht="13.3" hidden="false" customHeight="false" outlineLevel="0" collapsed="false">
      <c r="A128" s="12" t="s">
        <v>235</v>
      </c>
      <c r="B128" s="12" t="s">
        <v>18</v>
      </c>
      <c r="C128" s="12" t="n">
        <v>10210388</v>
      </c>
      <c r="D128" s="12" t="n">
        <v>33230303</v>
      </c>
      <c r="E128" s="12" t="s">
        <v>310</v>
      </c>
      <c r="F128" s="12" t="s">
        <v>244</v>
      </c>
      <c r="G128" s="12" t="s">
        <v>78</v>
      </c>
      <c r="H128" s="12" t="s">
        <v>22</v>
      </c>
      <c r="I128" s="12" t="s">
        <v>311</v>
      </c>
      <c r="J128" s="12" t="n">
        <v>1184</v>
      </c>
      <c r="K128" s="12"/>
    </row>
    <row r="129" customFormat="false" ht="13.3" hidden="false" customHeight="false" outlineLevel="0" collapsed="false">
      <c r="A129" s="12" t="s">
        <v>235</v>
      </c>
      <c r="B129" s="12" t="s">
        <v>18</v>
      </c>
      <c r="C129" s="12" t="n">
        <v>10662939</v>
      </c>
      <c r="D129" s="12" t="n">
        <v>34315175</v>
      </c>
      <c r="E129" s="12" t="s">
        <v>312</v>
      </c>
      <c r="F129" s="12" t="s">
        <v>244</v>
      </c>
      <c r="G129" s="12" t="s">
        <v>50</v>
      </c>
      <c r="H129" s="12" t="s">
        <v>22</v>
      </c>
      <c r="I129" s="12" t="s">
        <v>313</v>
      </c>
      <c r="J129" s="12" t="n">
        <v>1184</v>
      </c>
      <c r="K129" s="12"/>
    </row>
    <row r="130" customFormat="false" ht="13.3" hidden="false" customHeight="false" outlineLevel="0" collapsed="false">
      <c r="A130" s="12" t="s">
        <v>235</v>
      </c>
      <c r="B130" s="12" t="s">
        <v>18</v>
      </c>
      <c r="C130" s="12" t="n">
        <v>10739813</v>
      </c>
      <c r="D130" s="12" t="n">
        <v>34521180</v>
      </c>
      <c r="E130" s="12" t="s">
        <v>314</v>
      </c>
      <c r="F130" s="12" t="s">
        <v>249</v>
      </c>
      <c r="G130" s="12" t="s">
        <v>238</v>
      </c>
      <c r="H130" s="12" t="s">
        <v>22</v>
      </c>
      <c r="I130" s="12" t="s">
        <v>315</v>
      </c>
      <c r="J130" s="12" t="n">
        <v>752</v>
      </c>
      <c r="K130" s="12"/>
    </row>
    <row r="131" customFormat="false" ht="13.3" hidden="false" customHeight="false" outlineLevel="0" collapsed="false">
      <c r="A131" s="12" t="s">
        <v>235</v>
      </c>
      <c r="B131" s="12" t="s">
        <v>18</v>
      </c>
      <c r="C131" s="12" t="n">
        <v>9039482</v>
      </c>
      <c r="D131" s="12" t="n">
        <v>30300948</v>
      </c>
      <c r="E131" s="12" t="s">
        <v>316</v>
      </c>
      <c r="F131" s="12" t="s">
        <v>255</v>
      </c>
      <c r="G131" s="12" t="s">
        <v>238</v>
      </c>
      <c r="H131" s="12" t="s">
        <v>22</v>
      </c>
      <c r="I131" s="12" t="s">
        <v>317</v>
      </c>
      <c r="J131" s="12" t="n">
        <v>462</v>
      </c>
      <c r="K131" s="12"/>
    </row>
    <row r="132" customFormat="false" ht="13.3" hidden="false" customHeight="false" outlineLevel="0" collapsed="false">
      <c r="A132" s="12" t="s">
        <v>235</v>
      </c>
      <c r="B132" s="12" t="s">
        <v>18</v>
      </c>
      <c r="C132" s="12" t="n">
        <v>10354692</v>
      </c>
      <c r="D132" s="12" t="n">
        <v>33574413</v>
      </c>
      <c r="E132" s="12" t="s">
        <v>318</v>
      </c>
      <c r="F132" s="12" t="s">
        <v>249</v>
      </c>
      <c r="G132" s="12" t="s">
        <v>78</v>
      </c>
      <c r="H132" s="12" t="s">
        <v>22</v>
      </c>
      <c r="I132" s="12" t="s">
        <v>319</v>
      </c>
      <c r="J132" s="12" t="n">
        <v>752</v>
      </c>
      <c r="K132" s="12"/>
    </row>
    <row r="133" customFormat="false" ht="13.3" hidden="false" customHeight="false" outlineLevel="0" collapsed="false">
      <c r="A133" s="12" t="s">
        <v>235</v>
      </c>
      <c r="B133" s="12" t="s">
        <v>18</v>
      </c>
      <c r="C133" s="12" t="n">
        <v>6213308</v>
      </c>
      <c r="D133" s="12" t="n">
        <v>22042720</v>
      </c>
      <c r="E133" s="12" t="s">
        <v>320</v>
      </c>
      <c r="F133" s="12" t="s">
        <v>255</v>
      </c>
      <c r="G133" s="12" t="s">
        <v>71</v>
      </c>
      <c r="H133" s="12" t="s">
        <v>22</v>
      </c>
      <c r="I133" s="12" t="s">
        <v>321</v>
      </c>
      <c r="J133" s="12" t="n">
        <v>462</v>
      </c>
      <c r="K133" s="12"/>
    </row>
    <row r="134" customFormat="false" ht="13.3" hidden="false" customHeight="false" outlineLevel="0" collapsed="false">
      <c r="A134" s="12" t="s">
        <v>235</v>
      </c>
      <c r="B134" s="12" t="s">
        <v>18</v>
      </c>
      <c r="C134" s="12" t="n">
        <v>7981097</v>
      </c>
      <c r="D134" s="12" t="n">
        <v>27309920</v>
      </c>
      <c r="E134" s="12" t="s">
        <v>322</v>
      </c>
      <c r="F134" s="12" t="s">
        <v>237</v>
      </c>
      <c r="G134" s="12" t="s">
        <v>78</v>
      </c>
      <c r="H134" s="12" t="s">
        <v>22</v>
      </c>
      <c r="I134" s="12" t="s">
        <v>323</v>
      </c>
      <c r="J134" s="12" t="n">
        <v>1080</v>
      </c>
      <c r="K134" s="12"/>
    </row>
    <row r="135" customFormat="false" ht="13.3" hidden="false" customHeight="false" outlineLevel="0" collapsed="false">
      <c r="A135" s="12" t="s">
        <v>235</v>
      </c>
      <c r="B135" s="12" t="s">
        <v>18</v>
      </c>
      <c r="C135" s="12" t="n">
        <v>7553359</v>
      </c>
      <c r="D135" s="12" t="n">
        <v>26015640</v>
      </c>
      <c r="E135" s="12" t="s">
        <v>324</v>
      </c>
      <c r="F135" s="12" t="s">
        <v>241</v>
      </c>
      <c r="G135" s="12" t="s">
        <v>89</v>
      </c>
      <c r="H135" s="12" t="s">
        <v>22</v>
      </c>
      <c r="I135" s="12" t="s">
        <v>325</v>
      </c>
      <c r="J135" s="12" t="n">
        <v>771</v>
      </c>
      <c r="K135" s="12"/>
    </row>
    <row r="136" customFormat="false" ht="13.3" hidden="false" customHeight="false" outlineLevel="0" collapsed="false">
      <c r="A136" s="12" t="s">
        <v>235</v>
      </c>
      <c r="B136" s="12" t="s">
        <v>18</v>
      </c>
      <c r="C136" s="12" t="n">
        <v>8610644</v>
      </c>
      <c r="D136" s="12" t="n">
        <v>29082633</v>
      </c>
      <c r="E136" s="12" t="s">
        <v>326</v>
      </c>
      <c r="F136" s="12" t="s">
        <v>237</v>
      </c>
      <c r="G136" s="12" t="s">
        <v>57</v>
      </c>
      <c r="H136" s="12" t="s">
        <v>22</v>
      </c>
      <c r="I136" s="12" t="s">
        <v>327</v>
      </c>
      <c r="J136" s="12" t="n">
        <v>1080</v>
      </c>
      <c r="K136" s="12"/>
    </row>
    <row r="137" customFormat="false" ht="13.3" hidden="false" customHeight="false" outlineLevel="0" collapsed="false">
      <c r="A137" s="12" t="s">
        <v>235</v>
      </c>
      <c r="B137" s="12" t="s">
        <v>18</v>
      </c>
      <c r="C137" s="12" t="n">
        <v>11714783</v>
      </c>
      <c r="D137" s="12" t="n">
        <v>36969511</v>
      </c>
      <c r="E137" s="12" t="s">
        <v>328</v>
      </c>
      <c r="F137" s="12" t="s">
        <v>252</v>
      </c>
      <c r="G137" s="12" t="s">
        <v>89</v>
      </c>
      <c r="H137" s="12" t="s">
        <v>22</v>
      </c>
      <c r="I137" s="12" t="s">
        <v>329</v>
      </c>
      <c r="J137" s="12" t="n">
        <v>955</v>
      </c>
      <c r="K137" s="12"/>
    </row>
    <row r="138" customFormat="false" ht="13.3" hidden="false" customHeight="false" outlineLevel="0" collapsed="false">
      <c r="A138" s="12" t="s">
        <v>235</v>
      </c>
      <c r="B138" s="12" t="s">
        <v>18</v>
      </c>
      <c r="C138" s="12" t="n">
        <v>11940019</v>
      </c>
      <c r="D138" s="12" t="n">
        <v>37494700</v>
      </c>
      <c r="E138" s="12" t="s">
        <v>330</v>
      </c>
      <c r="F138" s="12" t="s">
        <v>244</v>
      </c>
      <c r="G138" s="12" t="s">
        <v>132</v>
      </c>
      <c r="H138" s="12" t="s">
        <v>22</v>
      </c>
      <c r="I138" s="12" t="s">
        <v>331</v>
      </c>
      <c r="J138" s="12" t="n">
        <v>1184</v>
      </c>
      <c r="K138" s="12"/>
    </row>
    <row r="139" customFormat="false" ht="13.3" hidden="false" customHeight="false" outlineLevel="0" collapsed="false">
      <c r="A139" s="12" t="s">
        <v>235</v>
      </c>
      <c r="B139" s="12" t="s">
        <v>18</v>
      </c>
      <c r="C139" s="12" t="n">
        <v>9273709</v>
      </c>
      <c r="D139" s="12" t="n">
        <v>30939068</v>
      </c>
      <c r="E139" s="12" t="s">
        <v>332</v>
      </c>
      <c r="F139" s="12" t="s">
        <v>241</v>
      </c>
      <c r="G139" s="12" t="s">
        <v>238</v>
      </c>
      <c r="H139" s="12" t="s">
        <v>22</v>
      </c>
      <c r="I139" s="12" t="s">
        <v>333</v>
      </c>
      <c r="J139" s="12" t="n">
        <v>771</v>
      </c>
      <c r="K139" s="12"/>
    </row>
    <row r="140" customFormat="false" ht="13.3" hidden="false" customHeight="false" outlineLevel="0" collapsed="false">
      <c r="A140" s="12" t="s">
        <v>235</v>
      </c>
      <c r="B140" s="12" t="s">
        <v>18</v>
      </c>
      <c r="C140" s="12" t="n">
        <v>12719863</v>
      </c>
      <c r="D140" s="12" t="n">
        <v>39225259</v>
      </c>
      <c r="E140" s="12" t="s">
        <v>334</v>
      </c>
      <c r="F140" s="12" t="s">
        <v>335</v>
      </c>
      <c r="G140" s="12" t="s">
        <v>336</v>
      </c>
      <c r="H140" s="12" t="s">
        <v>22</v>
      </c>
      <c r="I140" s="12" t="s">
        <v>337</v>
      </c>
      <c r="J140" s="12" t="n">
        <v>1214</v>
      </c>
      <c r="K140" s="12"/>
    </row>
    <row r="141" customFormat="false" ht="13.3" hidden="false" customHeight="false" outlineLevel="0" collapsed="false">
      <c r="A141" s="12" t="s">
        <v>235</v>
      </c>
      <c r="B141" s="12" t="s">
        <v>18</v>
      </c>
      <c r="C141" s="12" t="n">
        <v>7427774</v>
      </c>
      <c r="D141" s="12" t="n">
        <v>25635134</v>
      </c>
      <c r="E141" s="12" t="s">
        <v>338</v>
      </c>
      <c r="F141" s="12" t="s">
        <v>255</v>
      </c>
      <c r="G141" s="12" t="s">
        <v>50</v>
      </c>
      <c r="H141" s="12" t="s">
        <v>22</v>
      </c>
      <c r="I141" s="12" t="s">
        <v>339</v>
      </c>
      <c r="J141" s="12" t="n">
        <v>462</v>
      </c>
      <c r="K141" s="12"/>
    </row>
    <row r="142" customFormat="false" ht="13.3" hidden="false" customHeight="false" outlineLevel="0" collapsed="false">
      <c r="A142" s="12" t="s">
        <v>235</v>
      </c>
      <c r="B142" s="12" t="s">
        <v>18</v>
      </c>
      <c r="C142" s="12" t="n">
        <v>10840805</v>
      </c>
      <c r="D142" s="12" t="n">
        <v>34760844</v>
      </c>
      <c r="E142" s="12" t="s">
        <v>340</v>
      </c>
      <c r="F142" s="12" t="s">
        <v>252</v>
      </c>
      <c r="G142" s="12" t="s">
        <v>116</v>
      </c>
      <c r="H142" s="12" t="s">
        <v>22</v>
      </c>
      <c r="I142" s="12" t="s">
        <v>341</v>
      </c>
      <c r="J142" s="12" t="n">
        <v>955</v>
      </c>
      <c r="K142" s="12"/>
    </row>
    <row r="143" customFormat="false" ht="13.3" hidden="false" customHeight="false" outlineLevel="0" collapsed="false">
      <c r="A143" s="12" t="s">
        <v>235</v>
      </c>
      <c r="B143" s="12" t="s">
        <v>18</v>
      </c>
      <c r="C143" s="12" t="n">
        <v>7955406</v>
      </c>
      <c r="D143" s="12" t="n">
        <v>27235052</v>
      </c>
      <c r="E143" s="12" t="s">
        <v>342</v>
      </c>
      <c r="F143" s="12" t="s">
        <v>237</v>
      </c>
      <c r="G143" s="12" t="s">
        <v>343</v>
      </c>
      <c r="H143" s="12" t="s">
        <v>22</v>
      </c>
      <c r="I143" s="12" t="s">
        <v>344</v>
      </c>
      <c r="J143" s="12" t="n">
        <v>1080</v>
      </c>
      <c r="K143" s="12"/>
    </row>
    <row r="144" customFormat="false" ht="13.3" hidden="false" customHeight="false" outlineLevel="0" collapsed="false">
      <c r="A144" s="12" t="s">
        <v>235</v>
      </c>
      <c r="B144" s="12" t="s">
        <v>18</v>
      </c>
      <c r="C144" s="12" t="n">
        <v>8103714</v>
      </c>
      <c r="D144" s="12" t="n">
        <v>27655587</v>
      </c>
      <c r="E144" s="12" t="s">
        <v>345</v>
      </c>
      <c r="F144" s="12" t="s">
        <v>241</v>
      </c>
      <c r="G144" s="12" t="s">
        <v>33</v>
      </c>
      <c r="H144" s="12" t="s">
        <v>22</v>
      </c>
      <c r="I144" s="12" t="s">
        <v>346</v>
      </c>
      <c r="J144" s="12" t="n">
        <v>771</v>
      </c>
      <c r="K144" s="12"/>
    </row>
    <row r="145" customFormat="false" ht="13.3" hidden="false" customHeight="false" outlineLevel="0" collapsed="false">
      <c r="A145" s="12" t="s">
        <v>235</v>
      </c>
      <c r="B145" s="12" t="s">
        <v>18</v>
      </c>
      <c r="C145" s="12" t="n">
        <v>9273709</v>
      </c>
      <c r="D145" s="12" t="n">
        <v>30939068</v>
      </c>
      <c r="E145" s="12" t="s">
        <v>332</v>
      </c>
      <c r="F145" s="12" t="s">
        <v>241</v>
      </c>
      <c r="G145" s="12" t="s">
        <v>238</v>
      </c>
      <c r="H145" s="12" t="s">
        <v>22</v>
      </c>
      <c r="I145" s="12" t="s">
        <v>347</v>
      </c>
      <c r="J145" s="12" t="n">
        <v>771</v>
      </c>
      <c r="K145" s="12"/>
    </row>
    <row r="146" customFormat="false" ht="13.3" hidden="false" customHeight="false" outlineLevel="0" collapsed="false">
      <c r="A146" s="12" t="s">
        <v>235</v>
      </c>
      <c r="B146" s="12" t="s">
        <v>18</v>
      </c>
      <c r="C146" s="12" t="n">
        <v>9273711</v>
      </c>
      <c r="D146" s="12" t="n">
        <v>30939070</v>
      </c>
      <c r="E146" s="12" t="s">
        <v>348</v>
      </c>
      <c r="F146" s="12" t="s">
        <v>237</v>
      </c>
      <c r="G146" s="12" t="s">
        <v>272</v>
      </c>
      <c r="H146" s="12" t="s">
        <v>22</v>
      </c>
      <c r="I146" s="12" t="s">
        <v>349</v>
      </c>
      <c r="J146" s="12" t="n">
        <v>1080</v>
      </c>
      <c r="K146" s="12"/>
    </row>
    <row r="147" customFormat="false" ht="13.3" hidden="false" customHeight="false" outlineLevel="0" collapsed="false">
      <c r="A147" s="12" t="s">
        <v>235</v>
      </c>
      <c r="B147" s="12" t="s">
        <v>18</v>
      </c>
      <c r="C147" s="12" t="n">
        <v>6213312</v>
      </c>
      <c r="D147" s="12" t="n">
        <v>22042724</v>
      </c>
      <c r="E147" s="12" t="s">
        <v>350</v>
      </c>
      <c r="F147" s="12" t="s">
        <v>255</v>
      </c>
      <c r="G147" s="12" t="s">
        <v>295</v>
      </c>
      <c r="H147" s="12" t="s">
        <v>22</v>
      </c>
      <c r="I147" s="12" t="s">
        <v>351</v>
      </c>
      <c r="J147" s="12" t="n">
        <v>462</v>
      </c>
      <c r="K147" s="12"/>
    </row>
    <row r="148" customFormat="false" ht="13.3" hidden="false" customHeight="false" outlineLevel="0" collapsed="false">
      <c r="A148" s="12" t="s">
        <v>235</v>
      </c>
      <c r="B148" s="12" t="s">
        <v>18</v>
      </c>
      <c r="C148" s="12" t="n">
        <v>7558149</v>
      </c>
      <c r="D148" s="12" t="n">
        <v>26027208</v>
      </c>
      <c r="E148" s="12" t="s">
        <v>352</v>
      </c>
      <c r="F148" s="12" t="s">
        <v>237</v>
      </c>
      <c r="G148" s="12" t="s">
        <v>172</v>
      </c>
      <c r="H148" s="12" t="s">
        <v>22</v>
      </c>
      <c r="I148" s="12" t="s">
        <v>353</v>
      </c>
      <c r="J148" s="12" t="n">
        <v>1080</v>
      </c>
      <c r="K148" s="12"/>
    </row>
    <row r="149" customFormat="false" ht="13.3" hidden="false" customHeight="false" outlineLevel="0" collapsed="false">
      <c r="A149" s="12" t="s">
        <v>235</v>
      </c>
      <c r="B149" s="12" t="s">
        <v>18</v>
      </c>
      <c r="C149" s="12" t="n">
        <v>9976758</v>
      </c>
      <c r="D149" s="12" t="n">
        <v>32669027</v>
      </c>
      <c r="E149" s="12" t="s">
        <v>354</v>
      </c>
      <c r="F149" s="12" t="s">
        <v>244</v>
      </c>
      <c r="G149" s="12" t="s">
        <v>26</v>
      </c>
      <c r="H149" s="12" t="s">
        <v>22</v>
      </c>
      <c r="I149" s="12" t="s">
        <v>355</v>
      </c>
      <c r="J149" s="12" t="n">
        <v>1184</v>
      </c>
      <c r="K149" s="12"/>
    </row>
    <row r="150" customFormat="false" ht="13.3" hidden="false" customHeight="false" outlineLevel="0" collapsed="false">
      <c r="A150" s="12" t="s">
        <v>235</v>
      </c>
      <c r="B150" s="12" t="s">
        <v>18</v>
      </c>
      <c r="C150" s="12" t="n">
        <v>10939467</v>
      </c>
      <c r="D150" s="12" t="n">
        <v>34999077</v>
      </c>
      <c r="E150" s="12" t="s">
        <v>356</v>
      </c>
      <c r="F150" s="12" t="s">
        <v>249</v>
      </c>
      <c r="G150" s="12" t="s">
        <v>132</v>
      </c>
      <c r="H150" s="12" t="s">
        <v>22</v>
      </c>
      <c r="I150" s="12" t="s">
        <v>357</v>
      </c>
      <c r="J150" s="12" t="n">
        <v>752</v>
      </c>
      <c r="K150" s="12"/>
    </row>
    <row r="151" customFormat="false" ht="13.3" hidden="false" customHeight="false" outlineLevel="0" collapsed="false">
      <c r="A151" s="12" t="s">
        <v>235</v>
      </c>
      <c r="B151" s="12" t="s">
        <v>18</v>
      </c>
      <c r="C151" s="12" t="n">
        <v>8103714</v>
      </c>
      <c r="D151" s="12" t="n">
        <v>27655587</v>
      </c>
      <c r="E151" s="12" t="s">
        <v>345</v>
      </c>
      <c r="F151" s="12" t="s">
        <v>241</v>
      </c>
      <c r="G151" s="12" t="s">
        <v>33</v>
      </c>
      <c r="H151" s="12" t="s">
        <v>22</v>
      </c>
      <c r="I151" s="12" t="s">
        <v>358</v>
      </c>
      <c r="J151" s="12" t="n">
        <v>771</v>
      </c>
      <c r="K151" s="12"/>
    </row>
    <row r="152" customFormat="false" ht="13.3" hidden="false" customHeight="false" outlineLevel="0" collapsed="false">
      <c r="A152" s="12" t="s">
        <v>235</v>
      </c>
      <c r="B152" s="12" t="s">
        <v>18</v>
      </c>
      <c r="C152" s="12" t="n">
        <v>8610642</v>
      </c>
      <c r="D152" s="12" t="n">
        <v>29082631</v>
      </c>
      <c r="E152" s="12" t="s">
        <v>359</v>
      </c>
      <c r="F152" s="12" t="s">
        <v>241</v>
      </c>
      <c r="G152" s="12" t="s">
        <v>288</v>
      </c>
      <c r="H152" s="12" t="s">
        <v>22</v>
      </c>
      <c r="I152" s="12" t="s">
        <v>360</v>
      </c>
      <c r="J152" s="12" t="n">
        <v>771</v>
      </c>
      <c r="K152" s="12"/>
    </row>
    <row r="153" customFormat="false" ht="13.3" hidden="false" customHeight="false" outlineLevel="0" collapsed="false">
      <c r="A153" s="12" t="s">
        <v>235</v>
      </c>
      <c r="B153" s="12" t="s">
        <v>18</v>
      </c>
      <c r="C153" s="12" t="n">
        <v>9821392</v>
      </c>
      <c r="D153" s="12" t="n">
        <v>32300168</v>
      </c>
      <c r="E153" s="12" t="s">
        <v>361</v>
      </c>
      <c r="F153" s="12" t="s">
        <v>244</v>
      </c>
      <c r="G153" s="12" t="s">
        <v>33</v>
      </c>
      <c r="H153" s="12" t="s">
        <v>22</v>
      </c>
      <c r="I153" s="12" t="s">
        <v>362</v>
      </c>
      <c r="J153" s="12" t="n">
        <v>1184</v>
      </c>
      <c r="K153" s="12"/>
    </row>
    <row r="154" customFormat="false" ht="13.3" hidden="false" customHeight="false" outlineLevel="0" collapsed="false">
      <c r="A154" s="12" t="s">
        <v>235</v>
      </c>
      <c r="B154" s="12" t="s">
        <v>18</v>
      </c>
      <c r="C154" s="12" t="n">
        <v>7955404</v>
      </c>
      <c r="D154" s="12" t="n">
        <v>27235050</v>
      </c>
      <c r="E154" s="12" t="s">
        <v>363</v>
      </c>
      <c r="F154" s="12" t="s">
        <v>237</v>
      </c>
      <c r="G154" s="12" t="s">
        <v>364</v>
      </c>
      <c r="H154" s="12" t="s">
        <v>22</v>
      </c>
      <c r="I154" s="12" t="s">
        <v>365</v>
      </c>
      <c r="J154" s="12" t="n">
        <v>1080</v>
      </c>
      <c r="K154" s="12"/>
    </row>
    <row r="155" customFormat="false" ht="13.3" hidden="false" customHeight="false" outlineLevel="0" collapsed="false">
      <c r="A155" s="12" t="s">
        <v>235</v>
      </c>
      <c r="B155" s="12" t="s">
        <v>18</v>
      </c>
      <c r="C155" s="12" t="n">
        <v>11940021</v>
      </c>
      <c r="D155" s="12" t="n">
        <v>37494702</v>
      </c>
      <c r="E155" s="12" t="s">
        <v>366</v>
      </c>
      <c r="F155" s="12" t="s">
        <v>249</v>
      </c>
      <c r="G155" s="12" t="s">
        <v>30</v>
      </c>
      <c r="H155" s="12" t="s">
        <v>22</v>
      </c>
      <c r="I155" s="12" t="s">
        <v>367</v>
      </c>
      <c r="J155" s="12" t="n">
        <v>752</v>
      </c>
      <c r="K155" s="12"/>
    </row>
    <row r="156" customFormat="false" ht="13.3" hidden="false" customHeight="false" outlineLevel="0" collapsed="false">
      <c r="A156" s="12" t="s">
        <v>235</v>
      </c>
      <c r="B156" s="12" t="s">
        <v>18</v>
      </c>
      <c r="C156" s="12" t="n">
        <v>6213310</v>
      </c>
      <c r="D156" s="12" t="n">
        <v>22042722</v>
      </c>
      <c r="E156" s="12" t="s">
        <v>368</v>
      </c>
      <c r="F156" s="12" t="s">
        <v>255</v>
      </c>
      <c r="G156" s="12" t="s">
        <v>78</v>
      </c>
      <c r="H156" s="12" t="s">
        <v>22</v>
      </c>
      <c r="I156" s="12" t="s">
        <v>369</v>
      </c>
      <c r="J156" s="12" t="n">
        <v>462</v>
      </c>
      <c r="K156" s="12"/>
    </row>
    <row r="157" customFormat="false" ht="13.3" hidden="false" customHeight="false" outlineLevel="0" collapsed="false">
      <c r="A157" s="12" t="s">
        <v>235</v>
      </c>
      <c r="B157" s="12" t="s">
        <v>18</v>
      </c>
      <c r="C157" s="12" t="n">
        <v>10210387</v>
      </c>
      <c r="D157" s="12" t="n">
        <v>33230302</v>
      </c>
      <c r="E157" s="12" t="s">
        <v>370</v>
      </c>
      <c r="F157" s="12" t="s">
        <v>244</v>
      </c>
      <c r="G157" s="12" t="s">
        <v>71</v>
      </c>
      <c r="H157" s="12" t="s">
        <v>22</v>
      </c>
      <c r="I157" s="12" t="s">
        <v>371</v>
      </c>
      <c r="J157" s="12" t="n">
        <v>1184</v>
      </c>
      <c r="K157" s="12"/>
    </row>
    <row r="158" customFormat="false" ht="13.3" hidden="false" customHeight="false" outlineLevel="0" collapsed="false">
      <c r="A158" s="12" t="s">
        <v>235</v>
      </c>
      <c r="B158" s="12" t="s">
        <v>18</v>
      </c>
      <c r="C158" s="12" t="n">
        <v>7427776</v>
      </c>
      <c r="D158" s="12" t="n">
        <v>25635136</v>
      </c>
      <c r="E158" s="12" t="s">
        <v>372</v>
      </c>
      <c r="F158" s="12" t="s">
        <v>241</v>
      </c>
      <c r="G158" s="12" t="s">
        <v>30</v>
      </c>
      <c r="H158" s="12" t="s">
        <v>22</v>
      </c>
      <c r="I158" s="12" t="s">
        <v>373</v>
      </c>
      <c r="J158" s="12" t="n">
        <v>771</v>
      </c>
      <c r="K158" s="12"/>
    </row>
    <row r="159" customFormat="false" ht="13.3" hidden="false" customHeight="false" outlineLevel="0" collapsed="false">
      <c r="A159" s="12" t="s">
        <v>235</v>
      </c>
      <c r="B159" s="12" t="s">
        <v>18</v>
      </c>
      <c r="C159" s="12" t="n">
        <v>10840809</v>
      </c>
      <c r="D159" s="12" t="n">
        <v>34760848</v>
      </c>
      <c r="E159" s="12" t="s">
        <v>374</v>
      </c>
      <c r="F159" s="12" t="s">
        <v>252</v>
      </c>
      <c r="G159" s="12" t="s">
        <v>57</v>
      </c>
      <c r="H159" s="12" t="s">
        <v>22</v>
      </c>
      <c r="I159" s="12" t="s">
        <v>375</v>
      </c>
      <c r="J159" s="12" t="n">
        <v>955</v>
      </c>
      <c r="K159" s="12"/>
    </row>
    <row r="160" customFormat="false" ht="13.3" hidden="false" customHeight="false" outlineLevel="0" collapsed="false">
      <c r="A160" s="12" t="s">
        <v>235</v>
      </c>
      <c r="B160" s="12" t="s">
        <v>18</v>
      </c>
      <c r="C160" s="12" t="n">
        <v>7427776</v>
      </c>
      <c r="D160" s="12" t="n">
        <v>25635136</v>
      </c>
      <c r="E160" s="12" t="s">
        <v>372</v>
      </c>
      <c r="F160" s="12" t="s">
        <v>241</v>
      </c>
      <c r="G160" s="12" t="s">
        <v>30</v>
      </c>
      <c r="H160" s="12" t="s">
        <v>22</v>
      </c>
      <c r="I160" s="12" t="s">
        <v>376</v>
      </c>
      <c r="J160" s="12" t="n">
        <v>771</v>
      </c>
      <c r="K160" s="12"/>
    </row>
    <row r="161" customFormat="false" ht="13.3" hidden="false" customHeight="false" outlineLevel="0" collapsed="false">
      <c r="A161" s="12" t="s">
        <v>235</v>
      </c>
      <c r="B161" s="12" t="s">
        <v>18</v>
      </c>
      <c r="C161" s="12" t="n">
        <v>7427780</v>
      </c>
      <c r="D161" s="12" t="n">
        <v>25635140</v>
      </c>
      <c r="E161" s="12" t="s">
        <v>377</v>
      </c>
      <c r="F161" s="12" t="s">
        <v>241</v>
      </c>
      <c r="G161" s="12" t="s">
        <v>68</v>
      </c>
      <c r="H161" s="12" t="s">
        <v>22</v>
      </c>
      <c r="I161" s="12" t="s">
        <v>378</v>
      </c>
      <c r="J161" s="12" t="n">
        <v>771</v>
      </c>
      <c r="K161" s="12"/>
    </row>
    <row r="162" customFormat="false" ht="13.3" hidden="false" customHeight="false" outlineLevel="0" collapsed="false">
      <c r="A162" s="12" t="s">
        <v>235</v>
      </c>
      <c r="B162" s="12" t="s">
        <v>18</v>
      </c>
      <c r="C162" s="12" t="n">
        <v>6213323</v>
      </c>
      <c r="D162" s="12" t="n">
        <v>22042735</v>
      </c>
      <c r="E162" s="12" t="s">
        <v>379</v>
      </c>
      <c r="F162" s="12" t="s">
        <v>241</v>
      </c>
      <c r="G162" s="12" t="s">
        <v>380</v>
      </c>
      <c r="H162" s="12" t="s">
        <v>22</v>
      </c>
      <c r="I162" s="12" t="s">
        <v>381</v>
      </c>
      <c r="J162" s="12" t="n">
        <v>771</v>
      </c>
      <c r="K162" s="12"/>
    </row>
    <row r="163" customFormat="false" ht="13.3" hidden="false" customHeight="false" outlineLevel="0" collapsed="false">
      <c r="A163" s="12" t="s">
        <v>235</v>
      </c>
      <c r="B163" s="12" t="s">
        <v>18</v>
      </c>
      <c r="C163" s="12" t="n">
        <v>7553360</v>
      </c>
      <c r="D163" s="12" t="n">
        <v>26015641</v>
      </c>
      <c r="E163" s="12" t="s">
        <v>382</v>
      </c>
      <c r="F163" s="12" t="s">
        <v>241</v>
      </c>
      <c r="G163" s="12" t="s">
        <v>281</v>
      </c>
      <c r="H163" s="12" t="s">
        <v>22</v>
      </c>
      <c r="I163" s="12" t="s">
        <v>383</v>
      </c>
      <c r="J163" s="12" t="n">
        <v>771</v>
      </c>
      <c r="K163" s="12"/>
    </row>
    <row r="164" customFormat="false" ht="13.3" hidden="false" customHeight="false" outlineLevel="0" collapsed="false">
      <c r="A164" s="12" t="s">
        <v>235</v>
      </c>
      <c r="B164" s="12" t="s">
        <v>18</v>
      </c>
      <c r="C164" s="12" t="n">
        <v>7955403</v>
      </c>
      <c r="D164" s="12" t="n">
        <v>27235049</v>
      </c>
      <c r="E164" s="12" t="s">
        <v>384</v>
      </c>
      <c r="F164" s="12" t="s">
        <v>237</v>
      </c>
      <c r="G164" s="12" t="s">
        <v>385</v>
      </c>
      <c r="H164" s="12" t="s">
        <v>22</v>
      </c>
      <c r="I164" s="12" t="s">
        <v>386</v>
      </c>
      <c r="J164" s="12" t="n">
        <v>1080</v>
      </c>
      <c r="K164" s="12"/>
    </row>
    <row r="165" customFormat="false" ht="13.3" hidden="false" customHeight="false" outlineLevel="0" collapsed="false">
      <c r="A165" s="12" t="s">
        <v>235</v>
      </c>
      <c r="B165" s="12" t="s">
        <v>18</v>
      </c>
      <c r="C165" s="12" t="n">
        <v>7981098</v>
      </c>
      <c r="D165" s="12" t="n">
        <v>27309921</v>
      </c>
      <c r="E165" s="12" t="s">
        <v>387</v>
      </c>
      <c r="F165" s="12" t="s">
        <v>237</v>
      </c>
      <c r="G165" s="12" t="s">
        <v>89</v>
      </c>
      <c r="H165" s="12" t="s">
        <v>22</v>
      </c>
      <c r="I165" s="12" t="s">
        <v>388</v>
      </c>
      <c r="J165" s="12" t="n">
        <v>1080</v>
      </c>
      <c r="K165" s="12"/>
    </row>
    <row r="166" customFormat="false" ht="13.3" hidden="false" customHeight="false" outlineLevel="0" collapsed="false">
      <c r="A166" s="12" t="s">
        <v>235</v>
      </c>
      <c r="B166" s="12" t="s">
        <v>18</v>
      </c>
      <c r="C166" s="12" t="n">
        <v>9039483</v>
      </c>
      <c r="D166" s="12" t="n">
        <v>30300949</v>
      </c>
      <c r="E166" s="12" t="s">
        <v>389</v>
      </c>
      <c r="F166" s="12" t="s">
        <v>241</v>
      </c>
      <c r="G166" s="12" t="s">
        <v>60</v>
      </c>
      <c r="H166" s="12" t="s">
        <v>22</v>
      </c>
      <c r="I166" s="12" t="s">
        <v>390</v>
      </c>
      <c r="J166" s="12" t="n">
        <v>771</v>
      </c>
      <c r="K166" s="12"/>
    </row>
    <row r="167" customFormat="false" ht="13.3" hidden="false" customHeight="false" outlineLevel="0" collapsed="false">
      <c r="A167" s="12" t="s">
        <v>235</v>
      </c>
      <c r="B167" s="12" t="s">
        <v>18</v>
      </c>
      <c r="C167" s="12" t="n">
        <v>9273713</v>
      </c>
      <c r="D167" s="12" t="n">
        <v>30939072</v>
      </c>
      <c r="E167" s="12" t="s">
        <v>391</v>
      </c>
      <c r="F167" s="12" t="s">
        <v>237</v>
      </c>
      <c r="G167" s="12" t="s">
        <v>281</v>
      </c>
      <c r="H167" s="12" t="s">
        <v>22</v>
      </c>
      <c r="I167" s="12" t="s">
        <v>392</v>
      </c>
      <c r="J167" s="12" t="n">
        <v>1080</v>
      </c>
      <c r="K167" s="12"/>
    </row>
    <row r="168" customFormat="false" ht="13.3" hidden="false" customHeight="false" outlineLevel="0" collapsed="false">
      <c r="A168" s="12" t="s">
        <v>235</v>
      </c>
      <c r="B168" s="12" t="s">
        <v>18</v>
      </c>
      <c r="C168" s="12" t="n">
        <v>10354693</v>
      </c>
      <c r="D168" s="12" t="n">
        <v>33574414</v>
      </c>
      <c r="E168" s="12" t="s">
        <v>393</v>
      </c>
      <c r="F168" s="12" t="s">
        <v>249</v>
      </c>
      <c r="G168" s="12" t="s">
        <v>89</v>
      </c>
      <c r="H168" s="12" t="s">
        <v>22</v>
      </c>
      <c r="I168" s="12" t="s">
        <v>394</v>
      </c>
      <c r="J168" s="12" t="n">
        <v>752</v>
      </c>
      <c r="K168" s="12"/>
    </row>
    <row r="169" customFormat="false" ht="13.3" hidden="false" customHeight="false" outlineLevel="0" collapsed="false">
      <c r="A169" s="12" t="s">
        <v>235</v>
      </c>
      <c r="B169" s="12" t="s">
        <v>18</v>
      </c>
      <c r="C169" s="12" t="n">
        <v>6213316</v>
      </c>
      <c r="D169" s="12" t="n">
        <v>22042728</v>
      </c>
      <c r="E169" s="12" t="s">
        <v>395</v>
      </c>
      <c r="F169" s="12" t="s">
        <v>241</v>
      </c>
      <c r="G169" s="12" t="s">
        <v>71</v>
      </c>
      <c r="H169" s="12" t="s">
        <v>22</v>
      </c>
      <c r="I169" s="12" t="s">
        <v>396</v>
      </c>
      <c r="J169" s="12" t="n">
        <v>771</v>
      </c>
      <c r="K169" s="12"/>
    </row>
    <row r="170" customFormat="false" ht="13.3" hidden="false" customHeight="false" outlineLevel="0" collapsed="false">
      <c r="A170" s="12" t="s">
        <v>235</v>
      </c>
      <c r="B170" s="12" t="s">
        <v>18</v>
      </c>
      <c r="C170" s="12" t="n">
        <v>6860067</v>
      </c>
      <c r="D170" s="12" t="n">
        <v>23944279</v>
      </c>
      <c r="E170" s="12" t="s">
        <v>397</v>
      </c>
      <c r="F170" s="12" t="s">
        <v>255</v>
      </c>
      <c r="G170" s="12" t="s">
        <v>46</v>
      </c>
      <c r="H170" s="12" t="s">
        <v>22</v>
      </c>
      <c r="I170" s="12" t="s">
        <v>398</v>
      </c>
      <c r="J170" s="12" t="n">
        <v>462</v>
      </c>
      <c r="K170" s="12"/>
    </row>
    <row r="171" customFormat="false" ht="13.3" hidden="false" customHeight="false" outlineLevel="0" collapsed="false">
      <c r="A171" s="12" t="s">
        <v>235</v>
      </c>
      <c r="B171" s="12" t="s">
        <v>18</v>
      </c>
      <c r="C171" s="12" t="n">
        <v>11940023</v>
      </c>
      <c r="D171" s="12" t="n">
        <v>37494704</v>
      </c>
      <c r="E171" s="12" t="s">
        <v>399</v>
      </c>
      <c r="F171" s="12" t="s">
        <v>249</v>
      </c>
      <c r="G171" s="12" t="s">
        <v>295</v>
      </c>
      <c r="H171" s="12" t="s">
        <v>22</v>
      </c>
      <c r="I171" s="12" t="s">
        <v>400</v>
      </c>
      <c r="J171" s="12" t="n">
        <v>752</v>
      </c>
      <c r="K171" s="12"/>
    </row>
    <row r="172" customFormat="false" ht="13.3" hidden="false" customHeight="false" outlineLevel="0" collapsed="false">
      <c r="A172" s="12" t="s">
        <v>235</v>
      </c>
      <c r="B172" s="12" t="s">
        <v>18</v>
      </c>
      <c r="C172" s="12" t="n">
        <v>12446974</v>
      </c>
      <c r="D172" s="12" t="n">
        <v>38611275</v>
      </c>
      <c r="E172" s="12" t="s">
        <v>401</v>
      </c>
      <c r="F172" s="12" t="s">
        <v>252</v>
      </c>
      <c r="G172" s="12" t="s">
        <v>68</v>
      </c>
      <c r="H172" s="12" t="s">
        <v>22</v>
      </c>
      <c r="I172" s="12" t="s">
        <v>402</v>
      </c>
      <c r="J172" s="12" t="n">
        <v>955</v>
      </c>
      <c r="K172" s="12"/>
    </row>
    <row r="173" customFormat="false" ht="13.3" hidden="false" customHeight="false" outlineLevel="0" collapsed="false">
      <c r="A173" s="12" t="s">
        <v>235</v>
      </c>
      <c r="B173" s="12" t="s">
        <v>18</v>
      </c>
      <c r="C173" s="12" t="n">
        <v>10354696</v>
      </c>
      <c r="D173" s="12" t="n">
        <v>33574417</v>
      </c>
      <c r="E173" s="12" t="s">
        <v>403</v>
      </c>
      <c r="F173" s="12" t="s">
        <v>249</v>
      </c>
      <c r="G173" s="12" t="s">
        <v>281</v>
      </c>
      <c r="H173" s="12" t="s">
        <v>22</v>
      </c>
      <c r="I173" s="12" t="s">
        <v>404</v>
      </c>
      <c r="J173" s="12" t="n">
        <v>752</v>
      </c>
      <c r="K173" s="12"/>
    </row>
    <row r="174" customFormat="false" ht="13.3" hidden="false" customHeight="false" outlineLevel="0" collapsed="false">
      <c r="A174" s="12" t="s">
        <v>235</v>
      </c>
      <c r="B174" s="12" t="s">
        <v>18</v>
      </c>
      <c r="C174" s="12" t="n">
        <v>10739810</v>
      </c>
      <c r="D174" s="12" t="n">
        <v>34521177</v>
      </c>
      <c r="E174" s="12" t="s">
        <v>405</v>
      </c>
      <c r="F174" s="12" t="s">
        <v>249</v>
      </c>
      <c r="G174" s="12" t="s">
        <v>57</v>
      </c>
      <c r="H174" s="12" t="s">
        <v>22</v>
      </c>
      <c r="I174" s="12" t="s">
        <v>406</v>
      </c>
      <c r="J174" s="12" t="n">
        <v>752</v>
      </c>
      <c r="K174" s="12"/>
    </row>
    <row r="175" customFormat="false" ht="13.3" hidden="false" customHeight="false" outlineLevel="0" collapsed="false">
      <c r="A175" s="12" t="s">
        <v>235</v>
      </c>
      <c r="B175" s="12" t="s">
        <v>18</v>
      </c>
      <c r="C175" s="12" t="n">
        <v>6860063</v>
      </c>
      <c r="D175" s="12" t="n">
        <v>23944275</v>
      </c>
      <c r="E175" s="12" t="s">
        <v>407</v>
      </c>
      <c r="F175" s="12" t="s">
        <v>255</v>
      </c>
      <c r="G175" s="12" t="s">
        <v>30</v>
      </c>
      <c r="H175" s="12" t="s">
        <v>22</v>
      </c>
      <c r="I175" s="12" t="s">
        <v>408</v>
      </c>
      <c r="J175" s="12" t="n">
        <v>462</v>
      </c>
      <c r="K175" s="12"/>
    </row>
    <row r="176" customFormat="false" ht="13.3" hidden="false" customHeight="false" outlineLevel="0" collapsed="false">
      <c r="A176" s="12" t="s">
        <v>235</v>
      </c>
      <c r="B176" s="12" t="s">
        <v>18</v>
      </c>
      <c r="C176" s="12" t="n">
        <v>6860064</v>
      </c>
      <c r="D176" s="12" t="n">
        <v>23944276</v>
      </c>
      <c r="E176" s="12" t="s">
        <v>409</v>
      </c>
      <c r="F176" s="12" t="s">
        <v>255</v>
      </c>
      <c r="G176" s="12" t="s">
        <v>116</v>
      </c>
      <c r="H176" s="12" t="s">
        <v>22</v>
      </c>
      <c r="I176" s="12" t="s">
        <v>410</v>
      </c>
      <c r="J176" s="12" t="n">
        <v>462</v>
      </c>
      <c r="K176" s="12"/>
    </row>
    <row r="177" customFormat="false" ht="13.3" hidden="false" customHeight="false" outlineLevel="0" collapsed="false">
      <c r="A177" s="12" t="s">
        <v>235</v>
      </c>
      <c r="B177" s="12" t="s">
        <v>18</v>
      </c>
      <c r="C177" s="12" t="n">
        <v>9821498</v>
      </c>
      <c r="D177" s="12" t="n">
        <v>32300340</v>
      </c>
      <c r="E177" s="12" t="s">
        <v>411</v>
      </c>
      <c r="F177" s="12" t="s">
        <v>244</v>
      </c>
      <c r="G177" s="12" t="s">
        <v>116</v>
      </c>
      <c r="H177" s="12" t="s">
        <v>22</v>
      </c>
      <c r="I177" s="12" t="s">
        <v>412</v>
      </c>
      <c r="J177" s="12" t="n">
        <v>1184</v>
      </c>
      <c r="K177" s="12"/>
    </row>
    <row r="178" customFormat="false" ht="13.3" hidden="false" customHeight="false" outlineLevel="0" collapsed="false">
      <c r="A178" s="12" t="s">
        <v>235</v>
      </c>
      <c r="B178" s="12" t="s">
        <v>18</v>
      </c>
      <c r="C178" s="12" t="n">
        <v>10210376</v>
      </c>
      <c r="D178" s="12" t="n">
        <v>33230291</v>
      </c>
      <c r="E178" s="12" t="s">
        <v>413</v>
      </c>
      <c r="F178" s="12" t="s">
        <v>237</v>
      </c>
      <c r="G178" s="12" t="s">
        <v>30</v>
      </c>
      <c r="H178" s="12" t="s">
        <v>22</v>
      </c>
      <c r="I178" s="12" t="s">
        <v>414</v>
      </c>
      <c r="J178" s="12" t="n">
        <v>1080</v>
      </c>
      <c r="K178" s="12"/>
    </row>
    <row r="179" customFormat="false" ht="13.3" hidden="false" customHeight="false" outlineLevel="0" collapsed="false">
      <c r="A179" s="12" t="s">
        <v>235</v>
      </c>
      <c r="B179" s="12" t="s">
        <v>18</v>
      </c>
      <c r="C179" s="12" t="n">
        <v>10739811</v>
      </c>
      <c r="D179" s="12" t="n">
        <v>34521178</v>
      </c>
      <c r="E179" s="12" t="s">
        <v>415</v>
      </c>
      <c r="F179" s="12" t="s">
        <v>249</v>
      </c>
      <c r="G179" s="12" t="s">
        <v>288</v>
      </c>
      <c r="H179" s="12" t="s">
        <v>22</v>
      </c>
      <c r="I179" s="12" t="s">
        <v>416</v>
      </c>
      <c r="J179" s="12" t="n">
        <v>752</v>
      </c>
      <c r="K179" s="12"/>
    </row>
    <row r="180" customFormat="false" ht="13.3" hidden="false" customHeight="false" outlineLevel="0" collapsed="false">
      <c r="A180" s="12" t="s">
        <v>235</v>
      </c>
      <c r="B180" s="12" t="s">
        <v>18</v>
      </c>
      <c r="C180" s="12" t="n">
        <v>11940027</v>
      </c>
      <c r="D180" s="12" t="n">
        <v>37494708</v>
      </c>
      <c r="E180" s="12" t="s">
        <v>417</v>
      </c>
      <c r="F180" s="12" t="s">
        <v>249</v>
      </c>
      <c r="G180" s="12" t="s">
        <v>43</v>
      </c>
      <c r="H180" s="12" t="s">
        <v>22</v>
      </c>
      <c r="I180" s="12" t="s">
        <v>418</v>
      </c>
      <c r="J180" s="12" t="n">
        <v>752</v>
      </c>
      <c r="K180" s="12"/>
    </row>
    <row r="181" customFormat="false" ht="13.3" hidden="false" customHeight="false" outlineLevel="0" collapsed="false">
      <c r="A181" s="12" t="s">
        <v>235</v>
      </c>
      <c r="B181" s="12" t="s">
        <v>18</v>
      </c>
      <c r="C181" s="12" t="n">
        <v>9039479</v>
      </c>
      <c r="D181" s="12" t="n">
        <v>30300945</v>
      </c>
      <c r="E181" s="12" t="s">
        <v>419</v>
      </c>
      <c r="F181" s="12" t="s">
        <v>255</v>
      </c>
      <c r="G181" s="12" t="s">
        <v>40</v>
      </c>
      <c r="H181" s="12" t="s">
        <v>22</v>
      </c>
      <c r="I181" s="12" t="s">
        <v>420</v>
      </c>
      <c r="J181" s="12" t="n">
        <v>462</v>
      </c>
      <c r="K181" s="12"/>
    </row>
    <row r="182" customFormat="false" ht="13.3" hidden="false" customHeight="false" outlineLevel="0" collapsed="false">
      <c r="A182" s="12" t="s">
        <v>235</v>
      </c>
      <c r="B182" s="12" t="s">
        <v>18</v>
      </c>
      <c r="C182" s="12" t="n">
        <v>9039480</v>
      </c>
      <c r="D182" s="12" t="n">
        <v>30300946</v>
      </c>
      <c r="E182" s="12" t="s">
        <v>421</v>
      </c>
      <c r="F182" s="12" t="s">
        <v>255</v>
      </c>
      <c r="G182" s="12" t="s">
        <v>21</v>
      </c>
      <c r="H182" s="12" t="s">
        <v>22</v>
      </c>
      <c r="I182" s="12" t="s">
        <v>422</v>
      </c>
      <c r="J182" s="12" t="n">
        <v>462</v>
      </c>
      <c r="K182" s="12"/>
    </row>
    <row r="183" customFormat="false" ht="13.3" hidden="false" customHeight="false" outlineLevel="0" collapsed="false">
      <c r="A183" s="12" t="s">
        <v>235</v>
      </c>
      <c r="B183" s="12" t="s">
        <v>18</v>
      </c>
      <c r="C183" s="12" t="n">
        <v>9821501</v>
      </c>
      <c r="D183" s="12" t="n">
        <v>32300343</v>
      </c>
      <c r="E183" s="12" t="s">
        <v>423</v>
      </c>
      <c r="F183" s="12" t="s">
        <v>244</v>
      </c>
      <c r="G183" s="12" t="s">
        <v>89</v>
      </c>
      <c r="H183" s="12" t="s">
        <v>22</v>
      </c>
      <c r="I183" s="12" t="s">
        <v>424</v>
      </c>
      <c r="J183" s="12" t="n">
        <v>1184</v>
      </c>
      <c r="K183" s="12"/>
    </row>
    <row r="184" customFormat="false" ht="13.3" hidden="false" customHeight="false" outlineLevel="0" collapsed="false">
      <c r="A184" s="12" t="s">
        <v>235</v>
      </c>
      <c r="B184" s="12" t="s">
        <v>18</v>
      </c>
      <c r="C184" s="12" t="n">
        <v>10210390</v>
      </c>
      <c r="D184" s="12" t="n">
        <v>33230305</v>
      </c>
      <c r="E184" s="12" t="s">
        <v>425</v>
      </c>
      <c r="F184" s="12" t="s">
        <v>244</v>
      </c>
      <c r="G184" s="12" t="s">
        <v>281</v>
      </c>
      <c r="H184" s="12" t="s">
        <v>22</v>
      </c>
      <c r="I184" s="12" t="s">
        <v>426</v>
      </c>
      <c r="J184" s="12" t="n">
        <v>1184</v>
      </c>
      <c r="K184" s="12"/>
    </row>
    <row r="185" customFormat="false" ht="13.3" hidden="false" customHeight="false" outlineLevel="0" collapsed="false">
      <c r="A185" s="12" t="s">
        <v>235</v>
      </c>
      <c r="B185" s="12" t="s">
        <v>18</v>
      </c>
      <c r="C185" s="12" t="n">
        <v>10840812</v>
      </c>
      <c r="D185" s="12" t="n">
        <v>34760851</v>
      </c>
      <c r="E185" s="12" t="s">
        <v>427</v>
      </c>
      <c r="F185" s="12" t="s">
        <v>252</v>
      </c>
      <c r="G185" s="12" t="s">
        <v>238</v>
      </c>
      <c r="H185" s="12" t="s">
        <v>22</v>
      </c>
      <c r="I185" s="12" t="s">
        <v>428</v>
      </c>
      <c r="J185" s="12" t="n">
        <v>955</v>
      </c>
      <c r="K185" s="12"/>
    </row>
    <row r="186" customFormat="false" ht="13.3" hidden="false" customHeight="false" outlineLevel="0" collapsed="false">
      <c r="A186" s="12" t="s">
        <v>235</v>
      </c>
      <c r="B186" s="12" t="s">
        <v>18</v>
      </c>
      <c r="C186" s="12" t="n">
        <v>6213320</v>
      </c>
      <c r="D186" s="12" t="n">
        <v>22042732</v>
      </c>
      <c r="E186" s="12" t="s">
        <v>429</v>
      </c>
      <c r="F186" s="12" t="s">
        <v>241</v>
      </c>
      <c r="G186" s="12" t="s">
        <v>295</v>
      </c>
      <c r="H186" s="12" t="s">
        <v>22</v>
      </c>
      <c r="I186" s="12" t="s">
        <v>430</v>
      </c>
      <c r="J186" s="12" t="n">
        <v>771</v>
      </c>
      <c r="K186" s="12"/>
    </row>
    <row r="187" customFormat="false" ht="13.3" hidden="false" customHeight="false" outlineLevel="0" collapsed="false">
      <c r="A187" s="12" t="s">
        <v>235</v>
      </c>
      <c r="B187" s="12" t="s">
        <v>18</v>
      </c>
      <c r="C187" s="12" t="n">
        <v>11703478</v>
      </c>
      <c r="D187" s="12" t="n">
        <v>36946539</v>
      </c>
      <c r="E187" s="12" t="s">
        <v>431</v>
      </c>
      <c r="F187" s="12" t="s">
        <v>252</v>
      </c>
      <c r="G187" s="12" t="s">
        <v>30</v>
      </c>
      <c r="H187" s="12" t="s">
        <v>22</v>
      </c>
      <c r="I187" s="12" t="s">
        <v>432</v>
      </c>
      <c r="J187" s="12" t="n">
        <v>955</v>
      </c>
      <c r="K187" s="12"/>
    </row>
    <row r="188" customFormat="false" ht="13.3" hidden="false" customHeight="false" outlineLevel="0" collapsed="false">
      <c r="A188" s="12" t="s">
        <v>235</v>
      </c>
      <c r="B188" s="12" t="s">
        <v>18</v>
      </c>
      <c r="C188" s="12" t="n">
        <v>11703479</v>
      </c>
      <c r="D188" s="12" t="n">
        <v>36946540</v>
      </c>
      <c r="E188" s="12" t="s">
        <v>433</v>
      </c>
      <c r="F188" s="12" t="s">
        <v>252</v>
      </c>
      <c r="G188" s="12" t="s">
        <v>295</v>
      </c>
      <c r="H188" s="12" t="s">
        <v>22</v>
      </c>
      <c r="I188" s="12" t="s">
        <v>434</v>
      </c>
      <c r="J188" s="12" t="n">
        <v>955</v>
      </c>
      <c r="K188" s="12"/>
    </row>
    <row r="189" customFormat="false" ht="13.3" hidden="false" customHeight="false" outlineLevel="0" collapsed="false">
      <c r="A189" s="12" t="s">
        <v>235</v>
      </c>
      <c r="B189" s="12" t="s">
        <v>18</v>
      </c>
      <c r="C189" s="12" t="n">
        <v>10210377</v>
      </c>
      <c r="D189" s="12" t="n">
        <v>33230292</v>
      </c>
      <c r="E189" s="12" t="s">
        <v>435</v>
      </c>
      <c r="F189" s="12" t="s">
        <v>237</v>
      </c>
      <c r="G189" s="12" t="s">
        <v>100</v>
      </c>
      <c r="H189" s="12" t="s">
        <v>22</v>
      </c>
      <c r="I189" s="12" t="s">
        <v>436</v>
      </c>
      <c r="J189" s="12" t="n">
        <v>1080</v>
      </c>
      <c r="K189" s="12"/>
    </row>
    <row r="190" customFormat="false" ht="13.3" hidden="false" customHeight="false" outlineLevel="0" collapsed="false">
      <c r="A190" s="12" t="s">
        <v>235</v>
      </c>
      <c r="B190" s="12" t="s">
        <v>18</v>
      </c>
      <c r="C190" s="12" t="n">
        <v>6213319</v>
      </c>
      <c r="D190" s="12" t="n">
        <v>22042731</v>
      </c>
      <c r="E190" s="12" t="s">
        <v>437</v>
      </c>
      <c r="F190" s="12" t="s">
        <v>241</v>
      </c>
      <c r="G190" s="12" t="s">
        <v>43</v>
      </c>
      <c r="H190" s="12" t="s">
        <v>22</v>
      </c>
      <c r="I190" s="12" t="s">
        <v>438</v>
      </c>
      <c r="J190" s="12" t="n">
        <v>771</v>
      </c>
      <c r="K190" s="12"/>
    </row>
    <row r="191" customFormat="false" ht="13.3" hidden="false" customHeight="false" outlineLevel="0" collapsed="false">
      <c r="A191" s="12" t="s">
        <v>235</v>
      </c>
      <c r="B191" s="12" t="s">
        <v>18</v>
      </c>
      <c r="C191" s="12" t="n">
        <v>7427779</v>
      </c>
      <c r="D191" s="12" t="n">
        <v>25635139</v>
      </c>
      <c r="E191" s="12" t="s">
        <v>439</v>
      </c>
      <c r="F191" s="12" t="s">
        <v>241</v>
      </c>
      <c r="G191" s="12" t="s">
        <v>440</v>
      </c>
      <c r="H191" s="12" t="s">
        <v>22</v>
      </c>
      <c r="I191" s="12" t="s">
        <v>441</v>
      </c>
      <c r="J191" s="12" t="n">
        <v>771</v>
      </c>
      <c r="K191" s="12"/>
    </row>
    <row r="192" customFormat="false" ht="13.3" hidden="false" customHeight="false" outlineLevel="0" collapsed="false">
      <c r="A192" s="12" t="s">
        <v>235</v>
      </c>
      <c r="B192" s="12" t="s">
        <v>18</v>
      </c>
      <c r="C192" s="12" t="n">
        <v>6213313</v>
      </c>
      <c r="D192" s="12" t="n">
        <v>22042725</v>
      </c>
      <c r="E192" s="12" t="s">
        <v>442</v>
      </c>
      <c r="F192" s="12" t="s">
        <v>255</v>
      </c>
      <c r="G192" s="12" t="s">
        <v>172</v>
      </c>
      <c r="H192" s="12" t="s">
        <v>22</v>
      </c>
      <c r="I192" s="12" t="s">
        <v>443</v>
      </c>
      <c r="J192" s="12" t="n">
        <v>462</v>
      </c>
      <c r="K192" s="12"/>
    </row>
    <row r="193" customFormat="false" ht="13.3" hidden="false" customHeight="false" outlineLevel="0" collapsed="false">
      <c r="A193" s="12" t="s">
        <v>235</v>
      </c>
      <c r="B193" s="12" t="s">
        <v>18</v>
      </c>
      <c r="C193" s="12" t="n">
        <v>6213315</v>
      </c>
      <c r="D193" s="12" t="n">
        <v>22042727</v>
      </c>
      <c r="E193" s="12" t="s">
        <v>444</v>
      </c>
      <c r="F193" s="12" t="s">
        <v>255</v>
      </c>
      <c r="G193" s="12" t="s">
        <v>380</v>
      </c>
      <c r="H193" s="12" t="s">
        <v>22</v>
      </c>
      <c r="I193" s="12" t="s">
        <v>445</v>
      </c>
      <c r="J193" s="12" t="n">
        <v>462</v>
      </c>
      <c r="K193" s="12"/>
    </row>
    <row r="194" customFormat="false" ht="13.3" hidden="false" customHeight="false" outlineLevel="0" collapsed="false">
      <c r="A194" s="12" t="s">
        <v>235</v>
      </c>
      <c r="B194" s="12" t="s">
        <v>18</v>
      </c>
      <c r="C194" s="12" t="n">
        <v>9821502</v>
      </c>
      <c r="D194" s="12" t="n">
        <v>32300344</v>
      </c>
      <c r="E194" s="12" t="s">
        <v>446</v>
      </c>
      <c r="F194" s="12" t="s">
        <v>244</v>
      </c>
      <c r="G194" s="12" t="s">
        <v>21</v>
      </c>
      <c r="H194" s="12" t="s">
        <v>22</v>
      </c>
      <c r="I194" s="12" t="s">
        <v>447</v>
      </c>
      <c r="J194" s="12" t="n">
        <v>1184</v>
      </c>
      <c r="K194" s="12"/>
    </row>
    <row r="195" customFormat="false" ht="13.3" hidden="false" customHeight="false" outlineLevel="0" collapsed="false">
      <c r="A195" s="12" t="s">
        <v>235</v>
      </c>
      <c r="B195" s="12" t="s">
        <v>18</v>
      </c>
      <c r="C195" s="12" t="n">
        <v>12446973</v>
      </c>
      <c r="D195" s="12" t="n">
        <v>38611274</v>
      </c>
      <c r="E195" s="12" t="s">
        <v>448</v>
      </c>
      <c r="F195" s="12" t="s">
        <v>252</v>
      </c>
      <c r="G195" s="12" t="s">
        <v>26</v>
      </c>
      <c r="H195" s="12" t="s">
        <v>22</v>
      </c>
      <c r="I195" s="12" t="s">
        <v>449</v>
      </c>
      <c r="J195" s="12" t="n">
        <v>955</v>
      </c>
      <c r="K195" s="12"/>
    </row>
    <row r="196" customFormat="false" ht="13.3" hidden="false" customHeight="false" outlineLevel="0" collapsed="false">
      <c r="A196" s="12" t="s">
        <v>235</v>
      </c>
      <c r="B196" s="12" t="s">
        <v>18</v>
      </c>
      <c r="C196" s="12" t="n">
        <v>11940026</v>
      </c>
      <c r="D196" s="12" t="n">
        <v>37494707</v>
      </c>
      <c r="E196" s="12" t="s">
        <v>450</v>
      </c>
      <c r="F196" s="12" t="s">
        <v>249</v>
      </c>
      <c r="G196" s="12" t="s">
        <v>60</v>
      </c>
      <c r="H196" s="12" t="s">
        <v>22</v>
      </c>
      <c r="I196" s="12" t="s">
        <v>451</v>
      </c>
      <c r="J196" s="12" t="n">
        <v>752</v>
      </c>
      <c r="K196" s="12"/>
    </row>
    <row r="197" customFormat="false" ht="13.3" hidden="false" customHeight="false" outlineLevel="0" collapsed="false">
      <c r="A197" s="12" t="s">
        <v>235</v>
      </c>
      <c r="B197" s="12" t="s">
        <v>18</v>
      </c>
      <c r="C197" s="12" t="n">
        <v>12719862</v>
      </c>
      <c r="D197" s="12" t="n">
        <v>39225258</v>
      </c>
      <c r="E197" s="12" t="s">
        <v>452</v>
      </c>
      <c r="F197" s="12" t="s">
        <v>335</v>
      </c>
      <c r="G197" s="12" t="s">
        <v>453</v>
      </c>
      <c r="H197" s="12" t="s">
        <v>22</v>
      </c>
      <c r="I197" s="12" t="s">
        <v>454</v>
      </c>
      <c r="J197" s="12" t="n">
        <v>1214</v>
      </c>
      <c r="K197" s="12"/>
    </row>
    <row r="198" customFormat="false" ht="13.3" hidden="false" customHeight="false" outlineLevel="0" collapsed="false">
      <c r="A198" s="12" t="s">
        <v>235</v>
      </c>
      <c r="B198" s="12" t="s">
        <v>18</v>
      </c>
      <c r="C198" s="12" t="n">
        <v>9821504</v>
      </c>
      <c r="D198" s="12" t="n">
        <v>32300346</v>
      </c>
      <c r="E198" s="12" t="s">
        <v>455</v>
      </c>
      <c r="F198" s="12" t="s">
        <v>244</v>
      </c>
      <c r="G198" s="12" t="s">
        <v>288</v>
      </c>
      <c r="H198" s="12" t="s">
        <v>22</v>
      </c>
      <c r="I198" s="12" t="s">
        <v>456</v>
      </c>
      <c r="J198" s="12" t="n">
        <v>1184</v>
      </c>
      <c r="K198" s="12"/>
    </row>
    <row r="199" customFormat="false" ht="13.3" hidden="false" customHeight="false" outlineLevel="0" collapsed="false">
      <c r="A199" s="12" t="s">
        <v>235</v>
      </c>
      <c r="B199" s="12" t="s">
        <v>18</v>
      </c>
      <c r="C199" s="12" t="n">
        <v>10840808</v>
      </c>
      <c r="D199" s="12" t="n">
        <v>34760847</v>
      </c>
      <c r="E199" s="12" t="s">
        <v>457</v>
      </c>
      <c r="F199" s="12" t="s">
        <v>252</v>
      </c>
      <c r="G199" s="12" t="s">
        <v>21</v>
      </c>
      <c r="H199" s="12" t="s">
        <v>22</v>
      </c>
      <c r="I199" s="12" t="s">
        <v>458</v>
      </c>
      <c r="J199" s="12" t="n">
        <v>955</v>
      </c>
      <c r="K199" s="12"/>
    </row>
    <row r="200" customFormat="false" ht="13.3" hidden="false" customHeight="false" outlineLevel="0" collapsed="false">
      <c r="A200" s="12" t="s">
        <v>235</v>
      </c>
      <c r="B200" s="12" t="s">
        <v>18</v>
      </c>
      <c r="C200" s="12" t="n">
        <v>12446971</v>
      </c>
      <c r="D200" s="12" t="n">
        <v>38611272</v>
      </c>
      <c r="E200" s="12" t="s">
        <v>459</v>
      </c>
      <c r="F200" s="12" t="s">
        <v>252</v>
      </c>
      <c r="G200" s="12" t="s">
        <v>132</v>
      </c>
      <c r="H200" s="12" t="s">
        <v>22</v>
      </c>
      <c r="I200" s="12" t="s">
        <v>460</v>
      </c>
      <c r="J200" s="12" t="n">
        <v>955</v>
      </c>
      <c r="K200" s="12"/>
    </row>
    <row r="201" customFormat="false" ht="13.3" hidden="false" customHeight="false" outlineLevel="0" collapsed="false">
      <c r="A201" s="12" t="s">
        <v>235</v>
      </c>
      <c r="B201" s="12" t="s">
        <v>18</v>
      </c>
      <c r="C201" s="12" t="n">
        <v>10840810</v>
      </c>
      <c r="D201" s="12" t="n">
        <v>34760849</v>
      </c>
      <c r="E201" s="12" t="s">
        <v>461</v>
      </c>
      <c r="F201" s="12" t="s">
        <v>252</v>
      </c>
      <c r="G201" s="12" t="s">
        <v>50</v>
      </c>
      <c r="H201" s="12" t="s">
        <v>22</v>
      </c>
      <c r="I201" s="12" t="s">
        <v>462</v>
      </c>
      <c r="J201" s="12" t="n">
        <v>955</v>
      </c>
      <c r="K201" s="12"/>
    </row>
    <row r="202" customFormat="false" ht="13.3" hidden="false" customHeight="false" outlineLevel="0" collapsed="false">
      <c r="A202" s="12" t="s">
        <v>235</v>
      </c>
      <c r="B202" s="12" t="s">
        <v>18</v>
      </c>
      <c r="C202" s="12" t="n">
        <v>6860068</v>
      </c>
      <c r="D202" s="12" t="n">
        <v>23944280</v>
      </c>
      <c r="E202" s="12" t="s">
        <v>463</v>
      </c>
      <c r="F202" s="12" t="s">
        <v>241</v>
      </c>
      <c r="G202" s="12" t="s">
        <v>272</v>
      </c>
      <c r="H202" s="12" t="s">
        <v>22</v>
      </c>
      <c r="I202" s="12" t="s">
        <v>464</v>
      </c>
      <c r="J202" s="12" t="n">
        <v>771</v>
      </c>
      <c r="K202" s="12"/>
    </row>
    <row r="203" customFormat="false" ht="13.3" hidden="false" customHeight="false" outlineLevel="0" collapsed="false">
      <c r="A203" s="12" t="s">
        <v>235</v>
      </c>
      <c r="B203" s="12" t="s">
        <v>18</v>
      </c>
      <c r="C203" s="12" t="n">
        <v>10840806</v>
      </c>
      <c r="D203" s="12" t="n">
        <v>34760845</v>
      </c>
      <c r="E203" s="12" t="s">
        <v>465</v>
      </c>
      <c r="F203" s="12" t="s">
        <v>252</v>
      </c>
      <c r="G203" s="12" t="s">
        <v>33</v>
      </c>
      <c r="H203" s="12" t="s">
        <v>22</v>
      </c>
      <c r="I203" s="12" t="s">
        <v>466</v>
      </c>
      <c r="J203" s="12" t="n">
        <v>955</v>
      </c>
      <c r="K203" s="12"/>
    </row>
    <row r="204" customFormat="false" ht="13.3" hidden="false" customHeight="false" outlineLevel="0" collapsed="false">
      <c r="A204" s="12" t="s">
        <v>235</v>
      </c>
      <c r="B204" s="12" t="s">
        <v>18</v>
      </c>
      <c r="C204" s="12" t="n">
        <v>12446975</v>
      </c>
      <c r="D204" s="12" t="n">
        <v>38611276</v>
      </c>
      <c r="E204" s="12" t="s">
        <v>467</v>
      </c>
      <c r="F204" s="12" t="s">
        <v>252</v>
      </c>
      <c r="G204" s="12" t="s">
        <v>43</v>
      </c>
      <c r="H204" s="12" t="s">
        <v>22</v>
      </c>
      <c r="I204" s="12" t="s">
        <v>468</v>
      </c>
      <c r="J204" s="12" t="n">
        <v>955</v>
      </c>
      <c r="K204" s="12"/>
    </row>
    <row r="205" customFormat="false" ht="13.3" hidden="false" customHeight="false" outlineLevel="0" collapsed="false">
      <c r="A205" s="12" t="s">
        <v>235</v>
      </c>
      <c r="B205" s="12" t="s">
        <v>18</v>
      </c>
      <c r="C205" s="12" t="n">
        <v>9821497</v>
      </c>
      <c r="D205" s="12" t="n">
        <v>32300339</v>
      </c>
      <c r="E205" s="12" t="s">
        <v>469</v>
      </c>
      <c r="F205" s="12" t="s">
        <v>244</v>
      </c>
      <c r="G205" s="12" t="s">
        <v>30</v>
      </c>
      <c r="H205" s="12" t="s">
        <v>22</v>
      </c>
      <c r="I205" s="12" t="s">
        <v>470</v>
      </c>
      <c r="J205" s="12" t="n">
        <v>1184</v>
      </c>
      <c r="K205" s="12"/>
    </row>
    <row r="206" customFormat="false" ht="13.3" hidden="false" customHeight="false" outlineLevel="0" collapsed="false">
      <c r="A206" s="12" t="s">
        <v>235</v>
      </c>
      <c r="B206" s="12" t="s">
        <v>18</v>
      </c>
      <c r="C206" s="12" t="n">
        <v>11940024</v>
      </c>
      <c r="D206" s="12" t="n">
        <v>37494705</v>
      </c>
      <c r="E206" s="12" t="s">
        <v>471</v>
      </c>
      <c r="F206" s="12" t="s">
        <v>249</v>
      </c>
      <c r="G206" s="12" t="s">
        <v>40</v>
      </c>
      <c r="H206" s="12" t="s">
        <v>22</v>
      </c>
      <c r="I206" s="12" t="s">
        <v>472</v>
      </c>
      <c r="J206" s="12" t="n">
        <v>752</v>
      </c>
      <c r="K206" s="12"/>
    </row>
    <row r="207" customFormat="false" ht="13.3" hidden="false" customHeight="false" outlineLevel="0" collapsed="false">
      <c r="A207" s="12" t="s">
        <v>235</v>
      </c>
      <c r="B207" s="12" t="s">
        <v>18</v>
      </c>
      <c r="C207" s="12" t="n">
        <v>6860066</v>
      </c>
      <c r="D207" s="12" t="n">
        <v>23944278</v>
      </c>
      <c r="E207" s="12" t="s">
        <v>473</v>
      </c>
      <c r="F207" s="12" t="s">
        <v>255</v>
      </c>
      <c r="G207" s="12" t="s">
        <v>68</v>
      </c>
      <c r="H207" s="12" t="s">
        <v>22</v>
      </c>
      <c r="I207" s="12" t="s">
        <v>474</v>
      </c>
      <c r="J207" s="12" t="n">
        <v>462</v>
      </c>
      <c r="K207" s="12"/>
    </row>
    <row r="208" customFormat="false" ht="13.3" hidden="false" customHeight="false" outlineLevel="0" collapsed="false">
      <c r="A208" s="12" t="s">
        <v>235</v>
      </c>
      <c r="B208" s="12" t="s">
        <v>18</v>
      </c>
      <c r="C208" s="12" t="n">
        <v>6213322</v>
      </c>
      <c r="D208" s="12" t="n">
        <v>22042734</v>
      </c>
      <c r="E208" s="12" t="s">
        <v>475</v>
      </c>
      <c r="F208" s="12" t="s">
        <v>241</v>
      </c>
      <c r="G208" s="12" t="s">
        <v>26</v>
      </c>
      <c r="H208" s="12" t="s">
        <v>22</v>
      </c>
      <c r="I208" s="12" t="s">
        <v>476</v>
      </c>
      <c r="J208" s="12" t="n">
        <v>771</v>
      </c>
      <c r="K208" s="12"/>
    </row>
    <row r="209" customFormat="false" ht="13.3" hidden="false" customHeight="false" outlineLevel="0" collapsed="false">
      <c r="A209" s="12" t="s">
        <v>235</v>
      </c>
      <c r="B209" s="12" t="s">
        <v>18</v>
      </c>
      <c r="C209" s="12" t="n">
        <v>7427777</v>
      </c>
      <c r="D209" s="12" t="n">
        <v>25635137</v>
      </c>
      <c r="E209" s="12" t="s">
        <v>477</v>
      </c>
      <c r="F209" s="12" t="s">
        <v>241</v>
      </c>
      <c r="G209" s="12" t="s">
        <v>21</v>
      </c>
      <c r="H209" s="12" t="s">
        <v>22</v>
      </c>
      <c r="I209" s="12" t="s">
        <v>478</v>
      </c>
      <c r="J209" s="12" t="n">
        <v>771</v>
      </c>
      <c r="K209" s="12"/>
    </row>
    <row r="210" customFormat="false" ht="13.3" hidden="false" customHeight="false" outlineLevel="0" collapsed="false">
      <c r="A210" s="12" t="s">
        <v>235</v>
      </c>
      <c r="B210" s="12" t="s">
        <v>18</v>
      </c>
      <c r="C210" s="12" t="n">
        <v>8779623</v>
      </c>
      <c r="D210" s="12" t="n">
        <v>29561812</v>
      </c>
      <c r="E210" s="12" t="s">
        <v>479</v>
      </c>
      <c r="F210" s="12" t="s">
        <v>237</v>
      </c>
      <c r="G210" s="12" t="s">
        <v>21</v>
      </c>
      <c r="H210" s="12" t="s">
        <v>22</v>
      </c>
      <c r="I210" s="12" t="s">
        <v>480</v>
      </c>
      <c r="J210" s="12" t="n">
        <v>1080</v>
      </c>
      <c r="K210" s="12"/>
    </row>
    <row r="211" customFormat="false" ht="13.3" hidden="false" customHeight="false" outlineLevel="0" collapsed="false">
      <c r="A211" s="12" t="s">
        <v>235</v>
      </c>
      <c r="B211" s="12" t="s">
        <v>18</v>
      </c>
      <c r="C211" s="12" t="n">
        <v>7427775</v>
      </c>
      <c r="D211" s="12" t="n">
        <v>25635135</v>
      </c>
      <c r="E211" s="12" t="s">
        <v>481</v>
      </c>
      <c r="F211" s="12" t="s">
        <v>255</v>
      </c>
      <c r="G211" s="12" t="s">
        <v>60</v>
      </c>
      <c r="H211" s="12" t="s">
        <v>22</v>
      </c>
      <c r="I211" s="12" t="s">
        <v>482</v>
      </c>
      <c r="J211" s="12" t="n">
        <v>462</v>
      </c>
      <c r="K211" s="12"/>
    </row>
    <row r="212" customFormat="false" ht="13.3" hidden="false" customHeight="false" outlineLevel="0" collapsed="false">
      <c r="A212" s="12" t="s">
        <v>235</v>
      </c>
      <c r="B212" s="12" t="s">
        <v>18</v>
      </c>
      <c r="C212" s="12" t="n">
        <v>7427773</v>
      </c>
      <c r="D212" s="12" t="n">
        <v>25635133</v>
      </c>
      <c r="E212" s="12" t="s">
        <v>483</v>
      </c>
      <c r="F212" s="12" t="s">
        <v>255</v>
      </c>
      <c r="G212" s="12" t="s">
        <v>57</v>
      </c>
      <c r="H212" s="12" t="s">
        <v>22</v>
      </c>
      <c r="I212" s="12" t="s">
        <v>484</v>
      </c>
      <c r="J212" s="12" t="n">
        <v>462</v>
      </c>
      <c r="K212" s="12"/>
    </row>
    <row r="213" customFormat="false" ht="13.3" hidden="false" customHeight="false" outlineLevel="0" collapsed="false">
      <c r="A213" s="12" t="s">
        <v>235</v>
      </c>
      <c r="B213" s="12" t="s">
        <v>18</v>
      </c>
      <c r="C213" s="12" t="n">
        <v>7955407</v>
      </c>
      <c r="D213" s="12" t="n">
        <v>27235053</v>
      </c>
      <c r="E213" s="12" t="s">
        <v>485</v>
      </c>
      <c r="F213" s="12" t="s">
        <v>237</v>
      </c>
      <c r="G213" s="12" t="s">
        <v>486</v>
      </c>
      <c r="H213" s="12" t="s">
        <v>22</v>
      </c>
      <c r="I213" s="12" t="s">
        <v>487</v>
      </c>
      <c r="J213" s="12" t="n">
        <v>1080</v>
      </c>
      <c r="K213" s="12"/>
    </row>
    <row r="214" customFormat="false" ht="13.3" hidden="false" customHeight="false" outlineLevel="0" collapsed="false">
      <c r="A214" s="12" t="s">
        <v>235</v>
      </c>
      <c r="B214" s="12" t="s">
        <v>18</v>
      </c>
      <c r="C214" s="12" t="n">
        <v>9273712</v>
      </c>
      <c r="D214" s="12" t="n">
        <v>30939071</v>
      </c>
      <c r="E214" s="12" t="s">
        <v>488</v>
      </c>
      <c r="F214" s="12" t="s">
        <v>237</v>
      </c>
      <c r="G214" s="12" t="s">
        <v>288</v>
      </c>
      <c r="H214" s="12" t="s">
        <v>22</v>
      </c>
      <c r="I214" s="12" t="s">
        <v>489</v>
      </c>
      <c r="J214" s="12" t="n">
        <v>1080</v>
      </c>
      <c r="K214" s="12"/>
    </row>
    <row r="215" customFormat="false" ht="13.3" hidden="false" customHeight="false" outlineLevel="0" collapsed="false">
      <c r="A215" s="12" t="s">
        <v>235</v>
      </c>
      <c r="B215" s="12" t="s">
        <v>18</v>
      </c>
      <c r="C215" s="12" t="n">
        <v>7558150</v>
      </c>
      <c r="D215" s="12" t="n">
        <v>26027209</v>
      </c>
      <c r="E215" s="12" t="s">
        <v>490</v>
      </c>
      <c r="F215" s="12" t="s">
        <v>237</v>
      </c>
      <c r="G215" s="12" t="s">
        <v>46</v>
      </c>
      <c r="H215" s="12" t="s">
        <v>22</v>
      </c>
      <c r="I215" s="12" t="s">
        <v>491</v>
      </c>
      <c r="J215" s="12" t="n">
        <v>1080</v>
      </c>
      <c r="K215" s="12"/>
    </row>
    <row r="216" customFormat="false" ht="13.3" hidden="false" customHeight="false" outlineLevel="0" collapsed="false">
      <c r="A216" s="12" t="s">
        <v>235</v>
      </c>
      <c r="B216" s="12" t="s">
        <v>18</v>
      </c>
      <c r="C216" s="12" t="n">
        <v>9273710</v>
      </c>
      <c r="D216" s="12" t="n">
        <v>30939069</v>
      </c>
      <c r="E216" s="12" t="s">
        <v>492</v>
      </c>
      <c r="F216" s="12" t="s">
        <v>237</v>
      </c>
      <c r="G216" s="12" t="s">
        <v>71</v>
      </c>
      <c r="H216" s="12" t="s">
        <v>22</v>
      </c>
      <c r="I216" s="12" t="s">
        <v>493</v>
      </c>
      <c r="J216" s="12" t="n">
        <v>1080</v>
      </c>
      <c r="K216" s="12"/>
    </row>
    <row r="217" customFormat="false" ht="13.3" hidden="false" customHeight="false" outlineLevel="0" collapsed="false">
      <c r="A217" s="12" t="s">
        <v>235</v>
      </c>
      <c r="B217" s="12" t="s">
        <v>18</v>
      </c>
      <c r="C217" s="12" t="n">
        <v>7955405</v>
      </c>
      <c r="D217" s="12" t="n">
        <v>27235051</v>
      </c>
      <c r="E217" s="12" t="s">
        <v>494</v>
      </c>
      <c r="F217" s="12" t="s">
        <v>237</v>
      </c>
      <c r="G217" s="12" t="s">
        <v>495</v>
      </c>
      <c r="H217" s="12" t="s">
        <v>22</v>
      </c>
      <c r="I217" s="12" t="s">
        <v>496</v>
      </c>
      <c r="J217" s="12" t="n">
        <v>1080</v>
      </c>
      <c r="K217" s="12"/>
    </row>
    <row r="218" customFormat="false" ht="13.3" hidden="false" customHeight="false" outlineLevel="0" collapsed="false">
      <c r="A218" s="12" t="s">
        <v>235</v>
      </c>
      <c r="B218" s="12" t="s">
        <v>18</v>
      </c>
      <c r="C218" s="12" t="n">
        <v>6213311</v>
      </c>
      <c r="D218" s="12" t="n">
        <v>22042723</v>
      </c>
      <c r="E218" s="12" t="s">
        <v>497</v>
      </c>
      <c r="F218" s="12" t="s">
        <v>255</v>
      </c>
      <c r="G218" s="12" t="s">
        <v>43</v>
      </c>
      <c r="H218" s="12" t="s">
        <v>22</v>
      </c>
      <c r="I218" s="12" t="s">
        <v>498</v>
      </c>
      <c r="J218" s="12" t="n">
        <v>462</v>
      </c>
      <c r="K218" s="12"/>
    </row>
    <row r="219" customFormat="false" ht="13.3" hidden="false" customHeight="false" outlineLevel="0" collapsed="false">
      <c r="A219" s="12" t="s">
        <v>235</v>
      </c>
      <c r="B219" s="12" t="s">
        <v>18</v>
      </c>
      <c r="C219" s="12" t="n">
        <v>6213309</v>
      </c>
      <c r="D219" s="12" t="n">
        <v>22042721</v>
      </c>
      <c r="E219" s="12" t="s">
        <v>499</v>
      </c>
      <c r="F219" s="12" t="s">
        <v>255</v>
      </c>
      <c r="G219" s="12" t="s">
        <v>302</v>
      </c>
      <c r="H219" s="12" t="s">
        <v>22</v>
      </c>
      <c r="I219" s="12" t="s">
        <v>500</v>
      </c>
      <c r="J219" s="12" t="n">
        <v>462</v>
      </c>
      <c r="K219" s="12"/>
    </row>
    <row r="220" customFormat="false" ht="13.3" hidden="false" customHeight="false" outlineLevel="0" collapsed="false">
      <c r="A220" s="12" t="s">
        <v>235</v>
      </c>
      <c r="B220" s="12" t="s">
        <v>18</v>
      </c>
      <c r="C220" s="12" t="n">
        <v>11940020</v>
      </c>
      <c r="D220" s="12" t="n">
        <v>37494701</v>
      </c>
      <c r="E220" s="12" t="s">
        <v>501</v>
      </c>
      <c r="F220" s="12" t="s">
        <v>244</v>
      </c>
      <c r="G220" s="12" t="s">
        <v>60</v>
      </c>
      <c r="H220" s="12" t="s">
        <v>22</v>
      </c>
      <c r="I220" s="12" t="s">
        <v>502</v>
      </c>
      <c r="J220" s="12" t="n">
        <v>1184</v>
      </c>
      <c r="K220" s="12"/>
    </row>
    <row r="221" customFormat="false" ht="13.3" hidden="false" customHeight="false" outlineLevel="0" collapsed="false">
      <c r="A221" s="12" t="s">
        <v>235</v>
      </c>
      <c r="B221" s="12" t="s">
        <v>18</v>
      </c>
      <c r="C221" s="12" t="n">
        <v>10354649</v>
      </c>
      <c r="D221" s="12" t="n">
        <v>33574157</v>
      </c>
      <c r="E221" s="12" t="s">
        <v>503</v>
      </c>
      <c r="F221" s="12" t="s">
        <v>249</v>
      </c>
      <c r="G221" s="12" t="s">
        <v>116</v>
      </c>
      <c r="H221" s="12" t="s">
        <v>22</v>
      </c>
      <c r="I221" s="12" t="s">
        <v>504</v>
      </c>
      <c r="J221" s="12" t="n">
        <v>752</v>
      </c>
      <c r="K221" s="12"/>
    </row>
    <row r="222" customFormat="false" ht="13.3" hidden="false" customHeight="false" outlineLevel="0" collapsed="false">
      <c r="A222" s="12" t="s">
        <v>235</v>
      </c>
      <c r="B222" s="12" t="s">
        <v>18</v>
      </c>
      <c r="C222" s="12" t="n">
        <v>7558148</v>
      </c>
      <c r="D222" s="12" t="n">
        <v>26027207</v>
      </c>
      <c r="E222" s="12" t="s">
        <v>505</v>
      </c>
      <c r="F222" s="12" t="s">
        <v>237</v>
      </c>
      <c r="G222" s="12" t="s">
        <v>302</v>
      </c>
      <c r="H222" s="12" t="s">
        <v>22</v>
      </c>
      <c r="I222" s="12" t="s">
        <v>506</v>
      </c>
      <c r="J222" s="12" t="n">
        <v>1080</v>
      </c>
      <c r="K222" s="12"/>
    </row>
    <row r="223" customFormat="false" ht="13.3" hidden="false" customHeight="false" outlineLevel="0" collapsed="false">
      <c r="A223" s="12" t="s">
        <v>235</v>
      </c>
      <c r="B223" s="12" t="s">
        <v>18</v>
      </c>
      <c r="C223" s="12" t="n">
        <v>8610643</v>
      </c>
      <c r="D223" s="12" t="n">
        <v>29082632</v>
      </c>
      <c r="E223" s="12" t="s">
        <v>507</v>
      </c>
      <c r="F223" s="12" t="s">
        <v>237</v>
      </c>
      <c r="G223" s="12" t="s">
        <v>116</v>
      </c>
      <c r="H223" s="12" t="s">
        <v>22</v>
      </c>
      <c r="I223" s="12" t="s">
        <v>508</v>
      </c>
      <c r="J223" s="12" t="n">
        <v>1080</v>
      </c>
      <c r="K223" s="12"/>
    </row>
    <row r="224" customFormat="false" ht="13.3" hidden="false" customHeight="false" outlineLevel="0" collapsed="false">
      <c r="A224" s="12" t="s">
        <v>235</v>
      </c>
      <c r="B224" s="12" t="s">
        <v>18</v>
      </c>
      <c r="C224" s="12" t="n">
        <v>10840804</v>
      </c>
      <c r="D224" s="12" t="n">
        <v>34760843</v>
      </c>
      <c r="E224" s="12" t="s">
        <v>509</v>
      </c>
      <c r="F224" s="12" t="s">
        <v>252</v>
      </c>
      <c r="G224" s="12" t="s">
        <v>272</v>
      </c>
      <c r="H224" s="12" t="s">
        <v>22</v>
      </c>
      <c r="I224" s="12" t="s">
        <v>510</v>
      </c>
      <c r="J224" s="12" t="n">
        <v>955</v>
      </c>
      <c r="K224" s="12"/>
    </row>
    <row r="225" customFormat="false" ht="13.3" hidden="false" customHeight="false" outlineLevel="0" collapsed="false">
      <c r="A225" s="12" t="s">
        <v>235</v>
      </c>
      <c r="B225" s="12" t="s">
        <v>18</v>
      </c>
      <c r="C225" s="12" t="n">
        <v>8105388</v>
      </c>
      <c r="D225" s="12" t="n">
        <v>27661019</v>
      </c>
      <c r="E225" s="12" t="s">
        <v>511</v>
      </c>
      <c r="F225" s="12" t="s">
        <v>255</v>
      </c>
      <c r="G225" s="12" t="s">
        <v>33</v>
      </c>
      <c r="H225" s="12" t="s">
        <v>22</v>
      </c>
      <c r="I225" s="12" t="s">
        <v>512</v>
      </c>
      <c r="J225" s="12" t="n">
        <v>462</v>
      </c>
      <c r="K225" s="12"/>
    </row>
    <row r="226" customFormat="false" ht="13.3" hidden="false" customHeight="false" outlineLevel="0" collapsed="false">
      <c r="A226" s="12" t="s">
        <v>235</v>
      </c>
      <c r="B226" s="12" t="s">
        <v>18</v>
      </c>
      <c r="C226" s="12" t="n">
        <v>8610641</v>
      </c>
      <c r="D226" s="12" t="n">
        <v>29082630</v>
      </c>
      <c r="E226" s="12" t="s">
        <v>513</v>
      </c>
      <c r="F226" s="12" t="s">
        <v>241</v>
      </c>
      <c r="G226" s="12" t="s">
        <v>100</v>
      </c>
      <c r="H226" s="12" t="s">
        <v>22</v>
      </c>
      <c r="I226" s="12" t="s">
        <v>514</v>
      </c>
      <c r="J226" s="12" t="n">
        <v>771</v>
      </c>
      <c r="K226" s="12"/>
    </row>
    <row r="227" customFormat="false" ht="13.3" hidden="false" customHeight="false" outlineLevel="0" collapsed="false">
      <c r="A227" s="12" t="s">
        <v>235</v>
      </c>
      <c r="B227" s="12" t="s">
        <v>18</v>
      </c>
      <c r="C227" s="12" t="n">
        <v>10939468</v>
      </c>
      <c r="D227" s="12" t="n">
        <v>34999078</v>
      </c>
      <c r="E227" s="12" t="s">
        <v>515</v>
      </c>
      <c r="F227" s="12" t="s">
        <v>249</v>
      </c>
      <c r="G227" s="12" t="s">
        <v>68</v>
      </c>
      <c r="H227" s="12" t="s">
        <v>22</v>
      </c>
      <c r="I227" s="12" t="s">
        <v>516</v>
      </c>
      <c r="J227" s="12" t="n">
        <v>752</v>
      </c>
      <c r="K227" s="12"/>
    </row>
    <row r="228" customFormat="false" ht="13.3" hidden="false" customHeight="false" outlineLevel="0" collapsed="false">
      <c r="A228" s="12" t="s">
        <v>235</v>
      </c>
      <c r="B228" s="12" t="s">
        <v>18</v>
      </c>
      <c r="C228" s="12" t="n">
        <v>11940022</v>
      </c>
      <c r="D228" s="12" t="n">
        <v>37494703</v>
      </c>
      <c r="E228" s="12" t="s">
        <v>517</v>
      </c>
      <c r="F228" s="12" t="s">
        <v>249</v>
      </c>
      <c r="G228" s="12" t="s">
        <v>33</v>
      </c>
      <c r="H228" s="12" t="s">
        <v>22</v>
      </c>
      <c r="I228" s="12" t="s">
        <v>518</v>
      </c>
      <c r="J228" s="12" t="n">
        <v>752</v>
      </c>
      <c r="K228" s="12"/>
    </row>
    <row r="229" customFormat="false" ht="13.3" hidden="false" customHeight="false" outlineLevel="0" collapsed="false">
      <c r="A229" s="12" t="s">
        <v>235</v>
      </c>
      <c r="B229" s="12" t="s">
        <v>519</v>
      </c>
      <c r="C229" s="12" t="n">
        <v>7981117</v>
      </c>
      <c r="D229" s="12" t="n">
        <v>27309940</v>
      </c>
      <c r="E229" s="12" t="s">
        <v>520</v>
      </c>
      <c r="F229" s="12" t="s">
        <v>521</v>
      </c>
      <c r="G229" s="12" t="s">
        <v>68</v>
      </c>
      <c r="H229" s="12" t="s">
        <v>22</v>
      </c>
      <c r="I229" s="12" t="s">
        <v>522</v>
      </c>
      <c r="J229" s="12" t="n">
        <v>291</v>
      </c>
      <c r="K229" s="12"/>
    </row>
    <row r="230" customFormat="false" ht="13.3" hidden="false" customHeight="false" outlineLevel="0" collapsed="false">
      <c r="A230" s="12" t="s">
        <v>235</v>
      </c>
      <c r="B230" s="12" t="s">
        <v>519</v>
      </c>
      <c r="C230" s="12" t="n">
        <v>7981106</v>
      </c>
      <c r="D230" s="12" t="n">
        <v>27309929</v>
      </c>
      <c r="E230" s="12" t="s">
        <v>523</v>
      </c>
      <c r="F230" s="12" t="s">
        <v>521</v>
      </c>
      <c r="G230" s="12" t="s">
        <v>272</v>
      </c>
      <c r="H230" s="12" t="s">
        <v>22</v>
      </c>
      <c r="I230" s="12" t="s">
        <v>524</v>
      </c>
      <c r="J230" s="12" t="n">
        <v>291</v>
      </c>
      <c r="K230" s="12"/>
    </row>
    <row r="231" customFormat="false" ht="13.3" hidden="false" customHeight="false" outlineLevel="0" collapsed="false">
      <c r="A231" s="12" t="s">
        <v>235</v>
      </c>
      <c r="B231" s="12" t="s">
        <v>519</v>
      </c>
      <c r="C231" s="12" t="n">
        <v>7981104</v>
      </c>
      <c r="D231" s="12" t="n">
        <v>27309927</v>
      </c>
      <c r="E231" s="12" t="s">
        <v>525</v>
      </c>
      <c r="F231" s="12" t="s">
        <v>521</v>
      </c>
      <c r="G231" s="12" t="s">
        <v>132</v>
      </c>
      <c r="H231" s="12" t="s">
        <v>22</v>
      </c>
      <c r="I231" s="12" t="s">
        <v>526</v>
      </c>
      <c r="J231" s="12" t="n">
        <v>291</v>
      </c>
      <c r="K231" s="12"/>
    </row>
    <row r="232" customFormat="false" ht="13.3" hidden="false" customHeight="false" outlineLevel="0" collapsed="false">
      <c r="A232" s="12" t="s">
        <v>235</v>
      </c>
      <c r="B232" s="12" t="s">
        <v>519</v>
      </c>
      <c r="C232" s="12" t="n">
        <v>7981113</v>
      </c>
      <c r="D232" s="12" t="n">
        <v>27309936</v>
      </c>
      <c r="E232" s="12" t="s">
        <v>527</v>
      </c>
      <c r="F232" s="12" t="s">
        <v>521</v>
      </c>
      <c r="G232" s="12" t="s">
        <v>172</v>
      </c>
      <c r="H232" s="12" t="s">
        <v>22</v>
      </c>
      <c r="I232" s="12" t="s">
        <v>528</v>
      </c>
      <c r="J232" s="12" t="n">
        <v>291</v>
      </c>
      <c r="K232" s="12"/>
    </row>
    <row r="233" customFormat="false" ht="13.3" hidden="false" customHeight="false" outlineLevel="0" collapsed="false">
      <c r="A233" s="12" t="s">
        <v>235</v>
      </c>
      <c r="B233" s="12" t="s">
        <v>519</v>
      </c>
      <c r="C233" s="12" t="n">
        <v>7981115</v>
      </c>
      <c r="D233" s="12" t="n">
        <v>27309938</v>
      </c>
      <c r="E233" s="12" t="s">
        <v>529</v>
      </c>
      <c r="F233" s="12" t="s">
        <v>521</v>
      </c>
      <c r="G233" s="12" t="s">
        <v>60</v>
      </c>
      <c r="H233" s="12" t="s">
        <v>22</v>
      </c>
      <c r="I233" s="12" t="s">
        <v>530</v>
      </c>
      <c r="J233" s="12" t="n">
        <v>291</v>
      </c>
      <c r="K233" s="12"/>
    </row>
    <row r="234" customFormat="false" ht="13.3" hidden="false" customHeight="false" outlineLevel="0" collapsed="false">
      <c r="A234" s="12" t="s">
        <v>235</v>
      </c>
      <c r="B234" s="12" t="s">
        <v>519</v>
      </c>
      <c r="C234" s="12" t="n">
        <v>7981108</v>
      </c>
      <c r="D234" s="12" t="n">
        <v>27309931</v>
      </c>
      <c r="E234" s="12" t="s">
        <v>531</v>
      </c>
      <c r="F234" s="12" t="s">
        <v>521</v>
      </c>
      <c r="G234" s="12" t="s">
        <v>116</v>
      </c>
      <c r="H234" s="12" t="s">
        <v>22</v>
      </c>
      <c r="I234" s="12" t="s">
        <v>532</v>
      </c>
      <c r="J234" s="12" t="n">
        <v>291</v>
      </c>
      <c r="K234" s="12"/>
    </row>
    <row r="235" customFormat="false" ht="13.3" hidden="false" customHeight="false" outlineLevel="0" collapsed="false">
      <c r="A235" s="12" t="s">
        <v>235</v>
      </c>
      <c r="B235" s="12" t="s">
        <v>519</v>
      </c>
      <c r="C235" s="12" t="n">
        <v>7981109</v>
      </c>
      <c r="D235" s="12" t="n">
        <v>27309932</v>
      </c>
      <c r="E235" s="12" t="s">
        <v>533</v>
      </c>
      <c r="F235" s="12" t="s">
        <v>521</v>
      </c>
      <c r="G235" s="12" t="s">
        <v>33</v>
      </c>
      <c r="H235" s="12" t="s">
        <v>22</v>
      </c>
      <c r="I235" s="12" t="s">
        <v>534</v>
      </c>
      <c r="J235" s="12" t="n">
        <v>291</v>
      </c>
      <c r="K235" s="12"/>
    </row>
    <row r="236" customFormat="false" ht="13.3" hidden="false" customHeight="false" outlineLevel="0" collapsed="false">
      <c r="A236" s="12" t="s">
        <v>235</v>
      </c>
      <c r="B236" s="12" t="s">
        <v>519</v>
      </c>
      <c r="C236" s="12" t="n">
        <v>7981112</v>
      </c>
      <c r="D236" s="12" t="n">
        <v>27309935</v>
      </c>
      <c r="E236" s="12" t="s">
        <v>535</v>
      </c>
      <c r="F236" s="12" t="s">
        <v>521</v>
      </c>
      <c r="G236" s="12" t="s">
        <v>288</v>
      </c>
      <c r="H236" s="12" t="s">
        <v>22</v>
      </c>
      <c r="I236" s="12" t="s">
        <v>536</v>
      </c>
      <c r="J236" s="12" t="n">
        <v>291</v>
      </c>
      <c r="K236" s="12"/>
    </row>
    <row r="237" customFormat="false" ht="13.3" hidden="false" customHeight="false" outlineLevel="0" collapsed="false">
      <c r="A237" s="12" t="s">
        <v>235</v>
      </c>
      <c r="B237" s="12" t="s">
        <v>519</v>
      </c>
      <c r="C237" s="12" t="n">
        <v>7981105</v>
      </c>
      <c r="D237" s="12" t="n">
        <v>27309928</v>
      </c>
      <c r="E237" s="12" t="s">
        <v>537</v>
      </c>
      <c r="F237" s="12" t="s">
        <v>521</v>
      </c>
      <c r="G237" s="12" t="s">
        <v>78</v>
      </c>
      <c r="H237" s="12" t="s">
        <v>22</v>
      </c>
      <c r="I237" s="12" t="s">
        <v>538</v>
      </c>
      <c r="J237" s="12" t="n">
        <v>291</v>
      </c>
      <c r="K237" s="12"/>
    </row>
    <row r="238" customFormat="false" ht="13.3" hidden="false" customHeight="false" outlineLevel="0" collapsed="false">
      <c r="A238" s="12" t="s">
        <v>235</v>
      </c>
      <c r="B238" s="12" t="s">
        <v>519</v>
      </c>
      <c r="C238" s="12" t="n">
        <v>7558146</v>
      </c>
      <c r="D238" s="12" t="n">
        <v>26027205</v>
      </c>
      <c r="E238" s="12" t="s">
        <v>539</v>
      </c>
      <c r="F238" s="12" t="s">
        <v>521</v>
      </c>
      <c r="G238" s="12" t="s">
        <v>89</v>
      </c>
      <c r="H238" s="12" t="s">
        <v>22</v>
      </c>
      <c r="I238" s="12" t="s">
        <v>540</v>
      </c>
      <c r="J238" s="12" t="n">
        <v>291</v>
      </c>
      <c r="K238" s="12"/>
    </row>
    <row r="239" customFormat="false" ht="13.3" hidden="false" customHeight="false" outlineLevel="0" collapsed="false">
      <c r="A239" s="12" t="s">
        <v>235</v>
      </c>
      <c r="B239" s="12" t="s">
        <v>519</v>
      </c>
      <c r="C239" s="12" t="n">
        <v>7981118</v>
      </c>
      <c r="D239" s="12" t="n">
        <v>27309941</v>
      </c>
      <c r="E239" s="12" t="s">
        <v>541</v>
      </c>
      <c r="F239" s="12" t="s">
        <v>521</v>
      </c>
      <c r="G239" s="12" t="s">
        <v>43</v>
      </c>
      <c r="H239" s="12" t="s">
        <v>22</v>
      </c>
      <c r="I239" s="12" t="s">
        <v>542</v>
      </c>
      <c r="J239" s="12" t="n">
        <v>291</v>
      </c>
      <c r="K239" s="12"/>
    </row>
    <row r="240" customFormat="false" ht="13.3" hidden="false" customHeight="false" outlineLevel="0" collapsed="false">
      <c r="A240" s="12" t="s">
        <v>235</v>
      </c>
      <c r="B240" s="12" t="s">
        <v>519</v>
      </c>
      <c r="C240" s="12" t="n">
        <v>7981116</v>
      </c>
      <c r="D240" s="12" t="n">
        <v>27309939</v>
      </c>
      <c r="E240" s="12" t="s">
        <v>543</v>
      </c>
      <c r="F240" s="12" t="s">
        <v>521</v>
      </c>
      <c r="G240" s="12" t="s">
        <v>26</v>
      </c>
      <c r="H240" s="12" t="s">
        <v>22</v>
      </c>
      <c r="I240" s="12" t="s">
        <v>544</v>
      </c>
      <c r="J240" s="12" t="n">
        <v>291</v>
      </c>
      <c r="K240" s="12"/>
    </row>
    <row r="241" customFormat="false" ht="13.3" hidden="false" customHeight="false" outlineLevel="0" collapsed="false">
      <c r="A241" s="12" t="s">
        <v>235</v>
      </c>
      <c r="B241" s="12" t="s">
        <v>519</v>
      </c>
      <c r="C241" s="12" t="n">
        <v>7558147</v>
      </c>
      <c r="D241" s="12" t="n">
        <v>26027206</v>
      </c>
      <c r="E241" s="12" t="s">
        <v>545</v>
      </c>
      <c r="F241" s="12" t="s">
        <v>521</v>
      </c>
      <c r="G241" s="12" t="s">
        <v>21</v>
      </c>
      <c r="H241" s="12" t="s">
        <v>22</v>
      </c>
      <c r="I241" s="12" t="s">
        <v>546</v>
      </c>
      <c r="J241" s="12" t="n">
        <v>291</v>
      </c>
      <c r="K241" s="12"/>
    </row>
    <row r="242" customFormat="false" ht="13.3" hidden="false" customHeight="false" outlineLevel="0" collapsed="false">
      <c r="A242" s="12" t="s">
        <v>235</v>
      </c>
      <c r="B242" s="12" t="s">
        <v>519</v>
      </c>
      <c r="C242" s="12" t="n">
        <v>7558145</v>
      </c>
      <c r="D242" s="12" t="n">
        <v>26027204</v>
      </c>
      <c r="E242" s="12" t="s">
        <v>547</v>
      </c>
      <c r="F242" s="12" t="s">
        <v>521</v>
      </c>
      <c r="G242" s="12" t="s">
        <v>40</v>
      </c>
      <c r="H242" s="12" t="s">
        <v>22</v>
      </c>
      <c r="I242" s="12" t="s">
        <v>548</v>
      </c>
      <c r="J242" s="12" t="n">
        <v>291</v>
      </c>
      <c r="K242" s="12"/>
    </row>
    <row r="243" customFormat="false" ht="13.3" hidden="false" customHeight="false" outlineLevel="0" collapsed="false">
      <c r="A243" s="12" t="s">
        <v>235</v>
      </c>
      <c r="B243" s="12" t="s">
        <v>519</v>
      </c>
      <c r="C243" s="12" t="n">
        <v>7981111</v>
      </c>
      <c r="D243" s="12" t="n">
        <v>27309934</v>
      </c>
      <c r="E243" s="12" t="s">
        <v>549</v>
      </c>
      <c r="F243" s="12" t="s">
        <v>521</v>
      </c>
      <c r="G243" s="12" t="s">
        <v>57</v>
      </c>
      <c r="H243" s="12" t="s">
        <v>22</v>
      </c>
      <c r="I243" s="12" t="s">
        <v>550</v>
      </c>
      <c r="J243" s="12" t="n">
        <v>291</v>
      </c>
      <c r="K243" s="12"/>
    </row>
    <row r="244" customFormat="false" ht="13.3" hidden="false" customHeight="false" outlineLevel="0" collapsed="false">
      <c r="A244" s="12" t="s">
        <v>235</v>
      </c>
      <c r="B244" s="12" t="s">
        <v>519</v>
      </c>
      <c r="C244" s="12" t="n">
        <v>7981110</v>
      </c>
      <c r="D244" s="12" t="n">
        <v>27309933</v>
      </c>
      <c r="E244" s="12" t="s">
        <v>551</v>
      </c>
      <c r="F244" s="12" t="s">
        <v>521</v>
      </c>
      <c r="G244" s="12" t="s">
        <v>295</v>
      </c>
      <c r="H244" s="12" t="s">
        <v>22</v>
      </c>
      <c r="I244" s="12" t="s">
        <v>552</v>
      </c>
      <c r="J244" s="12" t="n">
        <v>291</v>
      </c>
      <c r="K244" s="12"/>
    </row>
    <row r="245" customFormat="false" ht="13.3" hidden="false" customHeight="false" outlineLevel="0" collapsed="false">
      <c r="A245" s="12" t="s">
        <v>235</v>
      </c>
      <c r="B245" s="12" t="s">
        <v>519</v>
      </c>
      <c r="C245" s="12" t="n">
        <v>7981107</v>
      </c>
      <c r="D245" s="12" t="n">
        <v>27309930</v>
      </c>
      <c r="E245" s="12" t="s">
        <v>553</v>
      </c>
      <c r="F245" s="12" t="s">
        <v>521</v>
      </c>
      <c r="G245" s="12" t="s">
        <v>30</v>
      </c>
      <c r="H245" s="12" t="s">
        <v>22</v>
      </c>
      <c r="I245" s="12" t="s">
        <v>554</v>
      </c>
      <c r="J245" s="12" t="n">
        <v>291</v>
      </c>
      <c r="K245" s="12"/>
    </row>
    <row r="246" customFormat="false" ht="13.3" hidden="false" customHeight="false" outlineLevel="0" collapsed="false">
      <c r="A246" s="12" t="s">
        <v>235</v>
      </c>
      <c r="B246" s="12" t="s">
        <v>519</v>
      </c>
      <c r="C246" s="12" t="n">
        <v>7981114</v>
      </c>
      <c r="D246" s="12" t="n">
        <v>27309937</v>
      </c>
      <c r="E246" s="12" t="s">
        <v>555</v>
      </c>
      <c r="F246" s="12" t="s">
        <v>521</v>
      </c>
      <c r="G246" s="12" t="s">
        <v>50</v>
      </c>
      <c r="H246" s="12" t="s">
        <v>22</v>
      </c>
      <c r="I246" s="12" t="s">
        <v>556</v>
      </c>
      <c r="J246" s="12" t="n">
        <v>291</v>
      </c>
      <c r="K246" s="12"/>
    </row>
    <row r="247" customFormat="false" ht="13.3" hidden="false" customHeight="false" outlineLevel="0" collapsed="false">
      <c r="A247" s="12" t="s">
        <v>235</v>
      </c>
      <c r="B247" s="12" t="s">
        <v>519</v>
      </c>
      <c r="C247" s="12" t="n">
        <v>7558144</v>
      </c>
      <c r="D247" s="12" t="n">
        <v>26027203</v>
      </c>
      <c r="E247" s="12" t="s">
        <v>557</v>
      </c>
      <c r="F247" s="12" t="s">
        <v>521</v>
      </c>
      <c r="G247" s="12" t="s">
        <v>71</v>
      </c>
      <c r="H247" s="12" t="s">
        <v>22</v>
      </c>
      <c r="I247" s="12" t="s">
        <v>558</v>
      </c>
      <c r="J247" s="12" t="n">
        <v>291</v>
      </c>
      <c r="K247" s="12"/>
    </row>
    <row r="248" customFormat="false" ht="13.3" hidden="false" customHeight="false" outlineLevel="0" collapsed="false">
      <c r="A248" s="12" t="s">
        <v>235</v>
      </c>
      <c r="B248" s="12" t="s">
        <v>186</v>
      </c>
      <c r="C248" s="12" t="n">
        <v>7955408</v>
      </c>
      <c r="D248" s="12" t="n">
        <v>27235054</v>
      </c>
      <c r="E248" s="12" t="s">
        <v>559</v>
      </c>
      <c r="F248" s="12" t="s">
        <v>560</v>
      </c>
      <c r="G248" s="12" t="s">
        <v>561</v>
      </c>
      <c r="H248" s="12" t="s">
        <v>22</v>
      </c>
      <c r="I248" s="12" t="s">
        <v>562</v>
      </c>
      <c r="J248" s="12" t="n">
        <v>1740</v>
      </c>
      <c r="K248" s="12"/>
    </row>
    <row r="249" customFormat="false" ht="13.3" hidden="false" customHeight="false" outlineLevel="0" collapsed="false">
      <c r="A249" s="12" t="s">
        <v>235</v>
      </c>
      <c r="B249" s="12" t="s">
        <v>186</v>
      </c>
      <c r="C249" s="12" t="n">
        <v>8178165</v>
      </c>
      <c r="D249" s="12" t="n">
        <v>27862803</v>
      </c>
      <c r="E249" s="12" t="s">
        <v>563</v>
      </c>
      <c r="F249" s="12" t="s">
        <v>560</v>
      </c>
      <c r="G249" s="12" t="s">
        <v>50</v>
      </c>
      <c r="H249" s="12" t="s">
        <v>22</v>
      </c>
      <c r="I249" s="12" t="s">
        <v>564</v>
      </c>
      <c r="J249" s="12" t="n">
        <v>1740</v>
      </c>
      <c r="K249" s="12"/>
    </row>
    <row r="250" customFormat="false" ht="13.3" hidden="false" customHeight="false" outlineLevel="0" collapsed="false">
      <c r="A250" s="12" t="s">
        <v>235</v>
      </c>
      <c r="B250" s="12" t="s">
        <v>186</v>
      </c>
      <c r="C250" s="12" t="n">
        <v>10855515</v>
      </c>
      <c r="D250" s="12" t="n">
        <v>34795049</v>
      </c>
      <c r="E250" s="12" t="s">
        <v>565</v>
      </c>
      <c r="F250" s="12" t="s">
        <v>566</v>
      </c>
      <c r="G250" s="12" t="s">
        <v>132</v>
      </c>
      <c r="H250" s="12" t="s">
        <v>22</v>
      </c>
      <c r="I250" s="12" t="s">
        <v>567</v>
      </c>
      <c r="J250" s="12" t="n">
        <v>2049</v>
      </c>
      <c r="K250" s="12"/>
    </row>
    <row r="251" customFormat="false" ht="13.3" hidden="false" customHeight="false" outlineLevel="0" collapsed="false">
      <c r="A251" s="12" t="s">
        <v>235</v>
      </c>
      <c r="B251" s="12" t="s">
        <v>186</v>
      </c>
      <c r="C251" s="12" t="n">
        <v>9039485</v>
      </c>
      <c r="D251" s="12" t="n">
        <v>30300951</v>
      </c>
      <c r="E251" s="12" t="s">
        <v>568</v>
      </c>
      <c r="F251" s="12" t="s">
        <v>566</v>
      </c>
      <c r="G251" s="12" t="s">
        <v>71</v>
      </c>
      <c r="H251" s="12" t="s">
        <v>22</v>
      </c>
      <c r="I251" s="12" t="s">
        <v>569</v>
      </c>
      <c r="J251" s="12" t="n">
        <v>2049</v>
      </c>
      <c r="K251" s="12"/>
    </row>
    <row r="252" customFormat="false" ht="13.3" hidden="false" customHeight="false" outlineLevel="0" collapsed="false">
      <c r="A252" s="12" t="s">
        <v>235</v>
      </c>
      <c r="B252" s="12" t="s">
        <v>186</v>
      </c>
      <c r="C252" s="12" t="n">
        <v>8330089</v>
      </c>
      <c r="D252" s="12" t="n">
        <v>28299488</v>
      </c>
      <c r="E252" s="12" t="s">
        <v>570</v>
      </c>
      <c r="F252" s="12" t="s">
        <v>566</v>
      </c>
      <c r="G252" s="12" t="s">
        <v>30</v>
      </c>
      <c r="H252" s="12" t="s">
        <v>22</v>
      </c>
      <c r="I252" s="12" t="s">
        <v>571</v>
      </c>
      <c r="J252" s="12" t="n">
        <v>2049</v>
      </c>
      <c r="K252" s="12"/>
    </row>
    <row r="253" customFormat="false" ht="13.3" hidden="false" customHeight="false" outlineLevel="0" collapsed="false">
      <c r="A253" s="12" t="s">
        <v>235</v>
      </c>
      <c r="B253" s="12" t="s">
        <v>186</v>
      </c>
      <c r="C253" s="12" t="n">
        <v>9273715</v>
      </c>
      <c r="D253" s="12" t="n">
        <v>30939074</v>
      </c>
      <c r="E253" s="12" t="s">
        <v>572</v>
      </c>
      <c r="F253" s="12" t="s">
        <v>566</v>
      </c>
      <c r="G253" s="12" t="s">
        <v>68</v>
      </c>
      <c r="H253" s="12" t="s">
        <v>22</v>
      </c>
      <c r="I253" s="12" t="s">
        <v>573</v>
      </c>
      <c r="J253" s="12" t="n">
        <v>2049</v>
      </c>
      <c r="K253" s="12"/>
    </row>
    <row r="254" customFormat="false" ht="13.3" hidden="false" customHeight="false" outlineLevel="0" collapsed="false">
      <c r="A254" s="12" t="s">
        <v>235</v>
      </c>
      <c r="B254" s="12" t="s">
        <v>186</v>
      </c>
      <c r="C254" s="12" t="n">
        <v>8610647</v>
      </c>
      <c r="D254" s="12" t="n">
        <v>29082636</v>
      </c>
      <c r="E254" s="12" t="s">
        <v>574</v>
      </c>
      <c r="F254" s="12" t="s">
        <v>566</v>
      </c>
      <c r="G254" s="12" t="s">
        <v>26</v>
      </c>
      <c r="H254" s="12" t="s">
        <v>22</v>
      </c>
      <c r="I254" s="12" t="s">
        <v>575</v>
      </c>
      <c r="J254" s="12" t="n">
        <v>2049</v>
      </c>
      <c r="K254" s="12"/>
    </row>
    <row r="255" customFormat="false" ht="13.3" hidden="false" customHeight="false" outlineLevel="0" collapsed="false">
      <c r="A255" s="12" t="s">
        <v>235</v>
      </c>
      <c r="B255" s="12" t="s">
        <v>186</v>
      </c>
      <c r="C255" s="12" t="n">
        <v>8330093</v>
      </c>
      <c r="D255" s="12" t="n">
        <v>28299492</v>
      </c>
      <c r="E255" s="12" t="s">
        <v>576</v>
      </c>
      <c r="F255" s="12" t="s">
        <v>566</v>
      </c>
      <c r="G255" s="12" t="s">
        <v>21</v>
      </c>
      <c r="H255" s="12" t="s">
        <v>22</v>
      </c>
      <c r="I255" s="12" t="s">
        <v>5</v>
      </c>
      <c r="J255" s="12" t="n">
        <v>2049</v>
      </c>
      <c r="K255" s="12"/>
    </row>
    <row r="256" customFormat="false" ht="13.3" hidden="false" customHeight="false" outlineLevel="0" collapsed="false">
      <c r="A256" s="12" t="s">
        <v>235</v>
      </c>
      <c r="B256" s="12" t="s">
        <v>186</v>
      </c>
      <c r="C256" s="12" t="n">
        <v>10855511</v>
      </c>
      <c r="D256" s="12" t="n">
        <v>34795045</v>
      </c>
      <c r="E256" s="12" t="s">
        <v>577</v>
      </c>
      <c r="F256" s="12" t="s">
        <v>560</v>
      </c>
      <c r="G256" s="12" t="s">
        <v>132</v>
      </c>
      <c r="H256" s="12" t="s">
        <v>22</v>
      </c>
      <c r="I256" s="12" t="s">
        <v>578</v>
      </c>
      <c r="J256" s="12" t="n">
        <v>1740</v>
      </c>
      <c r="K256" s="12"/>
    </row>
    <row r="257" customFormat="false" ht="13.3" hidden="false" customHeight="false" outlineLevel="0" collapsed="false">
      <c r="A257" s="12" t="s">
        <v>235</v>
      </c>
      <c r="B257" s="12" t="s">
        <v>186</v>
      </c>
      <c r="C257" s="12" t="n">
        <v>10855512</v>
      </c>
      <c r="D257" s="12" t="n">
        <v>34795046</v>
      </c>
      <c r="E257" s="12" t="s">
        <v>579</v>
      </c>
      <c r="F257" s="12" t="s">
        <v>560</v>
      </c>
      <c r="G257" s="12" t="s">
        <v>78</v>
      </c>
      <c r="H257" s="12" t="s">
        <v>22</v>
      </c>
      <c r="I257" s="12" t="s">
        <v>580</v>
      </c>
      <c r="J257" s="12" t="n">
        <v>1740</v>
      </c>
      <c r="K257" s="12"/>
    </row>
    <row r="258" customFormat="false" ht="13.3" hidden="false" customHeight="false" outlineLevel="0" collapsed="false">
      <c r="A258" s="12" t="s">
        <v>235</v>
      </c>
      <c r="B258" s="12" t="s">
        <v>186</v>
      </c>
      <c r="C258" s="12" t="n">
        <v>8330096</v>
      </c>
      <c r="D258" s="12" t="n">
        <v>28299495</v>
      </c>
      <c r="E258" s="12" t="s">
        <v>581</v>
      </c>
      <c r="F258" s="12" t="s">
        <v>566</v>
      </c>
      <c r="G258" s="12" t="s">
        <v>60</v>
      </c>
      <c r="H258" s="12" t="s">
        <v>22</v>
      </c>
      <c r="I258" s="12" t="s">
        <v>582</v>
      </c>
      <c r="J258" s="12" t="n">
        <v>2049</v>
      </c>
      <c r="K258" s="12"/>
    </row>
    <row r="259" customFormat="false" ht="13.3" hidden="false" customHeight="false" outlineLevel="0" collapsed="false">
      <c r="A259" s="12" t="s">
        <v>235</v>
      </c>
      <c r="B259" s="12" t="s">
        <v>186</v>
      </c>
      <c r="C259" s="12" t="n">
        <v>8315989</v>
      </c>
      <c r="D259" s="12" t="n">
        <v>28256916</v>
      </c>
      <c r="E259" s="12" t="s">
        <v>583</v>
      </c>
      <c r="F259" s="12" t="s">
        <v>560</v>
      </c>
      <c r="G259" s="12" t="s">
        <v>116</v>
      </c>
      <c r="H259" s="12" t="s">
        <v>22</v>
      </c>
      <c r="I259" s="12" t="s">
        <v>584</v>
      </c>
      <c r="J259" s="12" t="n">
        <v>1740</v>
      </c>
      <c r="K259" s="12"/>
    </row>
    <row r="260" customFormat="false" ht="13.3" hidden="false" customHeight="false" outlineLevel="0" collapsed="false">
      <c r="A260" s="12" t="s">
        <v>235</v>
      </c>
      <c r="B260" s="12" t="s">
        <v>186</v>
      </c>
      <c r="C260" s="12" t="n">
        <v>8178164</v>
      </c>
      <c r="D260" s="12" t="n">
        <v>27862802</v>
      </c>
      <c r="E260" s="12" t="s">
        <v>585</v>
      </c>
      <c r="F260" s="12" t="s">
        <v>560</v>
      </c>
      <c r="G260" s="12" t="s">
        <v>33</v>
      </c>
      <c r="H260" s="12" t="s">
        <v>22</v>
      </c>
      <c r="I260" s="12" t="s">
        <v>586</v>
      </c>
      <c r="J260" s="12" t="n">
        <v>1740</v>
      </c>
      <c r="K260" s="12"/>
    </row>
    <row r="261" customFormat="false" ht="13.3" hidden="false" customHeight="false" outlineLevel="0" collapsed="false">
      <c r="A261" s="12" t="s">
        <v>235</v>
      </c>
      <c r="B261" s="12" t="s">
        <v>186</v>
      </c>
      <c r="C261" s="12" t="n">
        <v>8610646</v>
      </c>
      <c r="D261" s="12" t="n">
        <v>29082635</v>
      </c>
      <c r="E261" s="12" t="s">
        <v>587</v>
      </c>
      <c r="F261" s="12" t="s">
        <v>566</v>
      </c>
      <c r="G261" s="12" t="s">
        <v>40</v>
      </c>
      <c r="H261" s="12" t="s">
        <v>22</v>
      </c>
      <c r="I261" s="12" t="s">
        <v>588</v>
      </c>
      <c r="J261" s="12" t="n">
        <v>2049</v>
      </c>
      <c r="K261" s="12"/>
    </row>
    <row r="262" customFormat="false" ht="13.3" hidden="false" customHeight="false" outlineLevel="0" collapsed="false">
      <c r="A262" s="12" t="s">
        <v>235</v>
      </c>
      <c r="B262" s="12" t="s">
        <v>186</v>
      </c>
      <c r="C262" s="12" t="n">
        <v>10210386</v>
      </c>
      <c r="D262" s="12" t="n">
        <v>33230301</v>
      </c>
      <c r="E262" s="12" t="s">
        <v>589</v>
      </c>
      <c r="F262" s="12" t="s">
        <v>566</v>
      </c>
      <c r="G262" s="12" t="s">
        <v>281</v>
      </c>
      <c r="H262" s="12" t="s">
        <v>22</v>
      </c>
      <c r="I262" s="12" t="s">
        <v>590</v>
      </c>
      <c r="J262" s="12" t="n">
        <v>2049</v>
      </c>
      <c r="K262" s="12"/>
    </row>
    <row r="263" customFormat="false" ht="13.3" hidden="false" customHeight="false" outlineLevel="0" collapsed="false">
      <c r="A263" s="12" t="s">
        <v>235</v>
      </c>
      <c r="B263" s="12" t="s">
        <v>186</v>
      </c>
      <c r="C263" s="12" t="n">
        <v>8330090</v>
      </c>
      <c r="D263" s="12" t="n">
        <v>28299489</v>
      </c>
      <c r="E263" s="12" t="s">
        <v>591</v>
      </c>
      <c r="F263" s="12" t="s">
        <v>566</v>
      </c>
      <c r="G263" s="12" t="s">
        <v>116</v>
      </c>
      <c r="H263" s="12" t="s">
        <v>22</v>
      </c>
      <c r="I263" s="12" t="s">
        <v>592</v>
      </c>
      <c r="J263" s="12" t="n">
        <v>2049</v>
      </c>
      <c r="K263" s="12"/>
    </row>
    <row r="264" customFormat="false" ht="13.3" hidden="false" customHeight="false" outlineLevel="0" collapsed="false">
      <c r="A264" s="12" t="s">
        <v>235</v>
      </c>
      <c r="B264" s="12" t="s">
        <v>186</v>
      </c>
      <c r="C264" s="12" t="n">
        <v>10739808</v>
      </c>
      <c r="D264" s="12" t="n">
        <v>34521175</v>
      </c>
      <c r="E264" s="12" t="s">
        <v>593</v>
      </c>
      <c r="F264" s="12" t="s">
        <v>566</v>
      </c>
      <c r="G264" s="12" t="s">
        <v>57</v>
      </c>
      <c r="H264" s="12" t="s">
        <v>22</v>
      </c>
      <c r="I264" s="12" t="s">
        <v>594</v>
      </c>
      <c r="J264" s="12" t="n">
        <v>2049</v>
      </c>
      <c r="K264" s="12"/>
    </row>
    <row r="265" customFormat="false" ht="13.3" hidden="false" customHeight="false" outlineLevel="0" collapsed="false">
      <c r="A265" s="12" t="s">
        <v>235</v>
      </c>
      <c r="B265" s="12" t="s">
        <v>186</v>
      </c>
      <c r="C265" s="12" t="n">
        <v>8330092</v>
      </c>
      <c r="D265" s="12" t="n">
        <v>28299491</v>
      </c>
      <c r="E265" s="12" t="s">
        <v>595</v>
      </c>
      <c r="F265" s="12" t="s">
        <v>566</v>
      </c>
      <c r="G265" s="12" t="s">
        <v>89</v>
      </c>
      <c r="H265" s="12" t="s">
        <v>22</v>
      </c>
      <c r="I265" s="12" t="s">
        <v>596</v>
      </c>
      <c r="J265" s="12" t="n">
        <v>2049</v>
      </c>
      <c r="K265" s="12"/>
    </row>
    <row r="266" customFormat="false" ht="13.3" hidden="false" customHeight="false" outlineLevel="0" collapsed="false">
      <c r="A266" s="12" t="s">
        <v>235</v>
      </c>
      <c r="B266" s="12" t="s">
        <v>186</v>
      </c>
      <c r="C266" s="12" t="n">
        <v>8330097</v>
      </c>
      <c r="D266" s="12" t="n">
        <v>28299496</v>
      </c>
      <c r="E266" s="12" t="s">
        <v>597</v>
      </c>
      <c r="F266" s="12" t="s">
        <v>566</v>
      </c>
      <c r="G266" s="12" t="s">
        <v>238</v>
      </c>
      <c r="H266" s="12" t="s">
        <v>22</v>
      </c>
      <c r="I266" s="12" t="s">
        <v>598</v>
      </c>
      <c r="J266" s="12" t="n">
        <v>2049</v>
      </c>
      <c r="K266" s="12"/>
    </row>
    <row r="267" customFormat="false" ht="13.3" hidden="false" customHeight="false" outlineLevel="0" collapsed="false">
      <c r="A267" s="12" t="s">
        <v>235</v>
      </c>
      <c r="B267" s="12" t="s">
        <v>186</v>
      </c>
      <c r="C267" s="12" t="n">
        <v>7981101</v>
      </c>
      <c r="D267" s="12" t="n">
        <v>27309924</v>
      </c>
      <c r="E267" s="12" t="s">
        <v>599</v>
      </c>
      <c r="F267" s="12" t="s">
        <v>560</v>
      </c>
      <c r="G267" s="12" t="s">
        <v>89</v>
      </c>
      <c r="H267" s="12" t="s">
        <v>22</v>
      </c>
      <c r="I267" s="12" t="s">
        <v>600</v>
      </c>
      <c r="J267" s="12" t="n">
        <v>1740</v>
      </c>
      <c r="K267" s="12"/>
    </row>
    <row r="268" customFormat="false" ht="13.3" hidden="false" customHeight="false" outlineLevel="0" collapsed="false">
      <c r="A268" s="12" t="s">
        <v>235</v>
      </c>
      <c r="B268" s="12" t="s">
        <v>186</v>
      </c>
      <c r="C268" s="12" t="n">
        <v>10210384</v>
      </c>
      <c r="D268" s="12" t="n">
        <v>33230299</v>
      </c>
      <c r="E268" s="12" t="s">
        <v>601</v>
      </c>
      <c r="F268" s="12" t="s">
        <v>566</v>
      </c>
      <c r="G268" s="12" t="s">
        <v>100</v>
      </c>
      <c r="H268" s="12" t="s">
        <v>22</v>
      </c>
      <c r="I268" s="12" t="s">
        <v>602</v>
      </c>
      <c r="J268" s="12" t="n">
        <v>2049</v>
      </c>
      <c r="K268" s="12"/>
    </row>
    <row r="269" customFormat="false" ht="13.3" hidden="false" customHeight="false" outlineLevel="0" collapsed="false">
      <c r="A269" s="12" t="s">
        <v>235</v>
      </c>
      <c r="B269" s="12" t="s">
        <v>186</v>
      </c>
      <c r="C269" s="12" t="n">
        <v>7558151</v>
      </c>
      <c r="D269" s="12" t="n">
        <v>26027210</v>
      </c>
      <c r="E269" s="12" t="s">
        <v>603</v>
      </c>
      <c r="F269" s="12" t="s">
        <v>560</v>
      </c>
      <c r="G269" s="12" t="s">
        <v>272</v>
      </c>
      <c r="H269" s="12" t="s">
        <v>22</v>
      </c>
      <c r="I269" s="12" t="s">
        <v>604</v>
      </c>
      <c r="J269" s="12" t="n">
        <v>1740</v>
      </c>
      <c r="K269" s="12"/>
    </row>
    <row r="270" customFormat="false" ht="13.3" hidden="false" customHeight="false" outlineLevel="0" collapsed="false">
      <c r="A270" s="12" t="s">
        <v>235</v>
      </c>
      <c r="B270" s="12" t="s">
        <v>186</v>
      </c>
      <c r="C270" s="12" t="n">
        <v>7981099</v>
      </c>
      <c r="D270" s="12" t="n">
        <v>27309922</v>
      </c>
      <c r="E270" s="12" t="s">
        <v>605</v>
      </c>
      <c r="F270" s="12" t="s">
        <v>560</v>
      </c>
      <c r="G270" s="12" t="s">
        <v>30</v>
      </c>
      <c r="H270" s="12" t="s">
        <v>22</v>
      </c>
      <c r="I270" s="12" t="s">
        <v>606</v>
      </c>
      <c r="J270" s="12" t="n">
        <v>1740</v>
      </c>
      <c r="K270" s="12"/>
    </row>
    <row r="271" customFormat="false" ht="13.3" hidden="false" customHeight="false" outlineLevel="0" collapsed="false">
      <c r="A271" s="12" t="s">
        <v>235</v>
      </c>
      <c r="B271" s="12" t="s">
        <v>186</v>
      </c>
      <c r="C271" s="12" t="n">
        <v>10210382</v>
      </c>
      <c r="D271" s="12" t="n">
        <v>33230297</v>
      </c>
      <c r="E271" s="12" t="s">
        <v>607</v>
      </c>
      <c r="F271" s="12" t="s">
        <v>560</v>
      </c>
      <c r="G271" s="12" t="s">
        <v>68</v>
      </c>
      <c r="H271" s="12" t="s">
        <v>22</v>
      </c>
      <c r="I271" s="12" t="s">
        <v>608</v>
      </c>
      <c r="J271" s="12" t="n">
        <v>1740</v>
      </c>
      <c r="K271" s="12"/>
    </row>
    <row r="272" customFormat="false" ht="13.3" hidden="false" customHeight="false" outlineLevel="0" collapsed="false">
      <c r="A272" s="12" t="s">
        <v>235</v>
      </c>
      <c r="B272" s="12" t="s">
        <v>186</v>
      </c>
      <c r="C272" s="12" t="n">
        <v>8178166</v>
      </c>
      <c r="D272" s="12" t="n">
        <v>27862804</v>
      </c>
      <c r="E272" s="12" t="s">
        <v>609</v>
      </c>
      <c r="F272" s="12" t="s">
        <v>560</v>
      </c>
      <c r="G272" s="12" t="s">
        <v>60</v>
      </c>
      <c r="H272" s="12" t="s">
        <v>22</v>
      </c>
      <c r="I272" s="12" t="s">
        <v>610</v>
      </c>
      <c r="J272" s="12" t="n">
        <v>1740</v>
      </c>
      <c r="K272" s="12"/>
    </row>
    <row r="273" customFormat="false" ht="13.3" hidden="false" customHeight="false" outlineLevel="0" collapsed="false">
      <c r="A273" s="12" t="s">
        <v>235</v>
      </c>
      <c r="B273" s="12" t="s">
        <v>186</v>
      </c>
      <c r="C273" s="12" t="n">
        <v>8330098</v>
      </c>
      <c r="D273" s="12" t="n">
        <v>28299497</v>
      </c>
      <c r="E273" s="12" t="s">
        <v>611</v>
      </c>
      <c r="F273" s="12" t="s">
        <v>566</v>
      </c>
      <c r="G273" s="12" t="s">
        <v>43</v>
      </c>
      <c r="H273" s="12" t="s">
        <v>22</v>
      </c>
      <c r="I273" s="12" t="s">
        <v>612</v>
      </c>
      <c r="J273" s="12" t="n">
        <v>2049</v>
      </c>
      <c r="K273" s="12"/>
    </row>
    <row r="274" customFormat="false" ht="13.3" hidden="false" customHeight="false" outlineLevel="0" collapsed="false">
      <c r="A274" s="12" t="s">
        <v>235</v>
      </c>
      <c r="B274" s="12" t="s">
        <v>186</v>
      </c>
      <c r="C274" s="12" t="n">
        <v>10855513</v>
      </c>
      <c r="D274" s="12" t="n">
        <v>34795047</v>
      </c>
      <c r="E274" s="12" t="s">
        <v>613</v>
      </c>
      <c r="F274" s="12" t="s">
        <v>560</v>
      </c>
      <c r="G274" s="12" t="s">
        <v>57</v>
      </c>
      <c r="H274" s="12" t="s">
        <v>22</v>
      </c>
      <c r="I274" s="12" t="s">
        <v>614</v>
      </c>
      <c r="J274" s="12" t="n">
        <v>1740</v>
      </c>
      <c r="K274" s="12"/>
    </row>
    <row r="275" customFormat="false" ht="13.3" hidden="false" customHeight="false" outlineLevel="0" collapsed="false">
      <c r="A275" s="12" t="s">
        <v>235</v>
      </c>
      <c r="B275" s="12" t="s">
        <v>186</v>
      </c>
      <c r="C275" s="12" t="n">
        <v>8330091</v>
      </c>
      <c r="D275" s="12" t="n">
        <v>28299490</v>
      </c>
      <c r="E275" s="12" t="s">
        <v>615</v>
      </c>
      <c r="F275" s="12" t="s">
        <v>566</v>
      </c>
      <c r="G275" s="12" t="s">
        <v>33</v>
      </c>
      <c r="H275" s="12" t="s">
        <v>22</v>
      </c>
      <c r="I275" s="12" t="s">
        <v>616</v>
      </c>
      <c r="J275" s="12" t="n">
        <v>2049</v>
      </c>
      <c r="K275" s="12"/>
    </row>
    <row r="276" customFormat="false" ht="13.3" hidden="false" customHeight="false" outlineLevel="0" collapsed="false">
      <c r="A276" s="12" t="s">
        <v>235</v>
      </c>
      <c r="B276" s="12" t="s">
        <v>186</v>
      </c>
      <c r="C276" s="12" t="n">
        <v>10210380</v>
      </c>
      <c r="D276" s="12" t="n">
        <v>33230295</v>
      </c>
      <c r="E276" s="12" t="s">
        <v>617</v>
      </c>
      <c r="F276" s="12" t="s">
        <v>560</v>
      </c>
      <c r="G276" s="12" t="s">
        <v>26</v>
      </c>
      <c r="H276" s="12" t="s">
        <v>22</v>
      </c>
      <c r="I276" s="12" t="s">
        <v>618</v>
      </c>
      <c r="J276" s="12" t="n">
        <v>1740</v>
      </c>
      <c r="K276" s="12"/>
    </row>
    <row r="277" customFormat="false" ht="13.3" hidden="false" customHeight="false" outlineLevel="0" collapsed="false">
      <c r="A277" s="12" t="s">
        <v>235</v>
      </c>
      <c r="B277" s="12" t="s">
        <v>186</v>
      </c>
      <c r="C277" s="12" t="n">
        <v>8610645</v>
      </c>
      <c r="D277" s="12" t="n">
        <v>29082634</v>
      </c>
      <c r="E277" s="12" t="s">
        <v>619</v>
      </c>
      <c r="F277" s="12" t="s">
        <v>566</v>
      </c>
      <c r="G277" s="12" t="s">
        <v>295</v>
      </c>
      <c r="H277" s="12" t="s">
        <v>22</v>
      </c>
      <c r="I277" s="12" t="s">
        <v>620</v>
      </c>
      <c r="J277" s="12" t="n">
        <v>2049</v>
      </c>
      <c r="K277" s="12"/>
    </row>
    <row r="278" customFormat="false" ht="13.3" hidden="false" customHeight="false" outlineLevel="0" collapsed="false">
      <c r="A278" s="12" t="s">
        <v>235</v>
      </c>
      <c r="B278" s="12" t="s">
        <v>186</v>
      </c>
      <c r="C278" s="12" t="n">
        <v>8330094</v>
      </c>
      <c r="D278" s="12" t="n">
        <v>28299493</v>
      </c>
      <c r="E278" s="12" t="s">
        <v>621</v>
      </c>
      <c r="F278" s="12" t="s">
        <v>566</v>
      </c>
      <c r="G278" s="12" t="s">
        <v>172</v>
      </c>
      <c r="H278" s="12" t="s">
        <v>22</v>
      </c>
      <c r="I278" s="12" t="s">
        <v>622</v>
      </c>
      <c r="J278" s="12" t="n">
        <v>2049</v>
      </c>
      <c r="K278" s="12"/>
    </row>
    <row r="279" customFormat="false" ht="13.3" hidden="false" customHeight="false" outlineLevel="0" collapsed="false">
      <c r="A279" s="12" t="s">
        <v>235</v>
      </c>
      <c r="B279" s="12" t="s">
        <v>186</v>
      </c>
      <c r="C279" s="12" t="n">
        <v>8316582</v>
      </c>
      <c r="D279" s="12" t="n">
        <v>28258631</v>
      </c>
      <c r="E279" s="12" t="s">
        <v>623</v>
      </c>
      <c r="F279" s="12" t="s">
        <v>566</v>
      </c>
      <c r="G279" s="12" t="s">
        <v>78</v>
      </c>
      <c r="H279" s="12" t="s">
        <v>22</v>
      </c>
      <c r="I279" s="12" t="s">
        <v>624</v>
      </c>
      <c r="J279" s="12" t="n">
        <v>2049</v>
      </c>
      <c r="K279" s="12"/>
    </row>
    <row r="280" customFormat="false" ht="13.3" hidden="false" customHeight="false" outlineLevel="0" collapsed="false">
      <c r="A280" s="12" t="s">
        <v>235</v>
      </c>
      <c r="B280" s="12" t="s">
        <v>186</v>
      </c>
      <c r="C280" s="12" t="n">
        <v>8330095</v>
      </c>
      <c r="D280" s="12" t="n">
        <v>28299494</v>
      </c>
      <c r="E280" s="12" t="s">
        <v>625</v>
      </c>
      <c r="F280" s="12" t="s">
        <v>566</v>
      </c>
      <c r="G280" s="12" t="s">
        <v>50</v>
      </c>
      <c r="H280" s="12" t="s">
        <v>22</v>
      </c>
      <c r="I280" s="12" t="s">
        <v>626</v>
      </c>
      <c r="J280" s="12" t="n">
        <v>2049</v>
      </c>
      <c r="K280" s="12"/>
    </row>
    <row r="281" customFormat="false" ht="13.3" hidden="false" customHeight="false" outlineLevel="0" collapsed="false">
      <c r="A281" s="12" t="s">
        <v>235</v>
      </c>
      <c r="B281" s="12" t="s">
        <v>186</v>
      </c>
      <c r="C281" s="12" t="n">
        <v>9273714</v>
      </c>
      <c r="D281" s="12" t="n">
        <v>30939073</v>
      </c>
      <c r="E281" s="12" t="s">
        <v>627</v>
      </c>
      <c r="F281" s="12" t="s">
        <v>566</v>
      </c>
      <c r="G281" s="12" t="s">
        <v>288</v>
      </c>
      <c r="H281" s="12" t="s">
        <v>22</v>
      </c>
      <c r="I281" s="12" t="s">
        <v>628</v>
      </c>
      <c r="J281" s="12" t="n">
        <v>2049</v>
      </c>
      <c r="K281" s="12"/>
    </row>
    <row r="282" customFormat="false" ht="13.3" hidden="false" customHeight="false" outlineLevel="0" collapsed="false">
      <c r="A282" s="12" t="s">
        <v>235</v>
      </c>
      <c r="B282" s="12" t="s">
        <v>186</v>
      </c>
      <c r="C282" s="12" t="n">
        <v>7955409</v>
      </c>
      <c r="D282" s="12" t="n">
        <v>27235055</v>
      </c>
      <c r="E282" s="12" t="s">
        <v>629</v>
      </c>
      <c r="F282" s="12" t="s">
        <v>560</v>
      </c>
      <c r="G282" s="12" t="s">
        <v>630</v>
      </c>
      <c r="H282" s="12" t="s">
        <v>22</v>
      </c>
      <c r="I282" s="12" t="s">
        <v>631</v>
      </c>
      <c r="J282" s="12" t="n">
        <v>1740</v>
      </c>
      <c r="K282" s="12"/>
    </row>
    <row r="283" customFormat="false" ht="13.3" hidden="false" customHeight="false" outlineLevel="0" collapsed="false">
      <c r="A283" s="12" t="s">
        <v>235</v>
      </c>
      <c r="B283" s="12" t="s">
        <v>186</v>
      </c>
      <c r="C283" s="12" t="n">
        <v>7558152</v>
      </c>
      <c r="D283" s="12" t="n">
        <v>26027211</v>
      </c>
      <c r="E283" s="12" t="s">
        <v>632</v>
      </c>
      <c r="F283" s="12" t="s">
        <v>560</v>
      </c>
      <c r="G283" s="12" t="s">
        <v>238</v>
      </c>
      <c r="H283" s="12" t="s">
        <v>22</v>
      </c>
      <c r="I283" s="12" t="s">
        <v>633</v>
      </c>
      <c r="J283" s="12" t="n">
        <v>1740</v>
      </c>
      <c r="K283" s="12"/>
    </row>
    <row r="284" customFormat="false" ht="13.3" hidden="false" customHeight="false" outlineLevel="0" collapsed="false">
      <c r="A284" s="12" t="s">
        <v>235</v>
      </c>
      <c r="B284" s="12" t="s">
        <v>186</v>
      </c>
      <c r="C284" s="12" t="n">
        <v>10855514</v>
      </c>
      <c r="D284" s="12" t="n">
        <v>34795048</v>
      </c>
      <c r="E284" s="12" t="s">
        <v>634</v>
      </c>
      <c r="F284" s="12" t="s">
        <v>560</v>
      </c>
      <c r="G284" s="12" t="s">
        <v>281</v>
      </c>
      <c r="H284" s="12" t="s">
        <v>22</v>
      </c>
      <c r="I284" s="12" t="s">
        <v>635</v>
      </c>
      <c r="J284" s="12" t="n">
        <v>1740</v>
      </c>
      <c r="K284" s="12"/>
    </row>
    <row r="285" customFormat="false" ht="13.3" hidden="false" customHeight="false" outlineLevel="0" collapsed="false">
      <c r="A285" s="12" t="s">
        <v>235</v>
      </c>
      <c r="B285" s="12" t="s">
        <v>186</v>
      </c>
      <c r="C285" s="12" t="n">
        <v>10210381</v>
      </c>
      <c r="D285" s="12" t="n">
        <v>33230296</v>
      </c>
      <c r="E285" s="12" t="s">
        <v>636</v>
      </c>
      <c r="F285" s="12" t="s">
        <v>560</v>
      </c>
      <c r="G285" s="12" t="s">
        <v>111</v>
      </c>
      <c r="H285" s="12" t="s">
        <v>22</v>
      </c>
      <c r="I285" s="12" t="s">
        <v>637</v>
      </c>
      <c r="J285" s="12" t="n">
        <v>1740</v>
      </c>
      <c r="K285" s="12"/>
    </row>
    <row r="286" customFormat="false" ht="13.3" hidden="false" customHeight="false" outlineLevel="0" collapsed="false">
      <c r="A286" s="12" t="s">
        <v>235</v>
      </c>
      <c r="B286" s="12" t="s">
        <v>186</v>
      </c>
      <c r="C286" s="12" t="n">
        <v>10210379</v>
      </c>
      <c r="D286" s="12" t="n">
        <v>33230294</v>
      </c>
      <c r="E286" s="12" t="s">
        <v>638</v>
      </c>
      <c r="F286" s="12" t="s">
        <v>560</v>
      </c>
      <c r="G286" s="12" t="s">
        <v>71</v>
      </c>
      <c r="H286" s="12" t="s">
        <v>22</v>
      </c>
      <c r="I286" s="12" t="s">
        <v>639</v>
      </c>
      <c r="J286" s="12" t="n">
        <v>1740</v>
      </c>
      <c r="K286" s="12"/>
    </row>
    <row r="287" customFormat="false" ht="13.3" hidden="false" customHeight="false" outlineLevel="0" collapsed="false">
      <c r="A287" s="12" t="s">
        <v>235</v>
      </c>
      <c r="B287" s="12" t="s">
        <v>186</v>
      </c>
      <c r="C287" s="12" t="n">
        <v>7981100</v>
      </c>
      <c r="D287" s="12" t="n">
        <v>27309923</v>
      </c>
      <c r="E287" s="12" t="s">
        <v>640</v>
      </c>
      <c r="F287" s="12" t="s">
        <v>560</v>
      </c>
      <c r="G287" s="12" t="s">
        <v>295</v>
      </c>
      <c r="H287" s="12" t="s">
        <v>22</v>
      </c>
      <c r="I287" s="12" t="s">
        <v>641</v>
      </c>
      <c r="J287" s="12" t="n">
        <v>1740</v>
      </c>
      <c r="K287" s="12"/>
    </row>
    <row r="288" customFormat="false" ht="13.3" hidden="false" customHeight="false" outlineLevel="0" collapsed="false">
      <c r="A288" s="12" t="s">
        <v>235</v>
      </c>
      <c r="B288" s="12" t="s">
        <v>186</v>
      </c>
      <c r="C288" s="12" t="n">
        <v>8315990</v>
      </c>
      <c r="D288" s="12" t="n">
        <v>28256917</v>
      </c>
      <c r="E288" s="12" t="s">
        <v>642</v>
      </c>
      <c r="F288" s="12" t="s">
        <v>560</v>
      </c>
      <c r="G288" s="12" t="s">
        <v>21</v>
      </c>
      <c r="H288" s="12" t="s">
        <v>22</v>
      </c>
      <c r="I288" s="12" t="s">
        <v>643</v>
      </c>
      <c r="J288" s="12" t="n">
        <v>1740</v>
      </c>
      <c r="K288" s="12"/>
    </row>
    <row r="289" customFormat="false" ht="13.3" hidden="false" customHeight="false" outlineLevel="0" collapsed="false">
      <c r="A289" s="12" t="s">
        <v>235</v>
      </c>
      <c r="B289" s="12" t="s">
        <v>186</v>
      </c>
      <c r="C289" s="12" t="n">
        <v>10210383</v>
      </c>
      <c r="D289" s="12" t="n">
        <v>33230298</v>
      </c>
      <c r="E289" s="12" t="s">
        <v>644</v>
      </c>
      <c r="F289" s="12" t="s">
        <v>566</v>
      </c>
      <c r="G289" s="12" t="s">
        <v>272</v>
      </c>
      <c r="H289" s="12" t="s">
        <v>22</v>
      </c>
      <c r="I289" s="12" t="s">
        <v>645</v>
      </c>
      <c r="J289" s="12" t="n">
        <v>2049</v>
      </c>
      <c r="K289" s="12"/>
    </row>
    <row r="290" customFormat="false" ht="13.3" hidden="false" customHeight="false" outlineLevel="0" collapsed="false">
      <c r="A290" s="12" t="s">
        <v>235</v>
      </c>
      <c r="B290" s="12" t="s">
        <v>186</v>
      </c>
      <c r="C290" s="12" t="n">
        <v>8178167</v>
      </c>
      <c r="D290" s="12" t="n">
        <v>27862805</v>
      </c>
      <c r="E290" s="12" t="s">
        <v>646</v>
      </c>
      <c r="F290" s="12" t="s">
        <v>560</v>
      </c>
      <c r="G290" s="12" t="s">
        <v>43</v>
      </c>
      <c r="H290" s="12" t="s">
        <v>22</v>
      </c>
      <c r="I290" s="12" t="s">
        <v>647</v>
      </c>
      <c r="J290" s="12" t="n">
        <v>1740</v>
      </c>
      <c r="K290" s="12"/>
    </row>
    <row r="291" customFormat="false" ht="13.3" hidden="false" customHeight="false" outlineLevel="0" collapsed="false">
      <c r="A291" s="12" t="s">
        <v>235</v>
      </c>
      <c r="B291" s="12" t="s">
        <v>186</v>
      </c>
      <c r="C291" s="12" t="n">
        <v>10210385</v>
      </c>
      <c r="D291" s="12" t="n">
        <v>33230300</v>
      </c>
      <c r="E291" s="12" t="s">
        <v>648</v>
      </c>
      <c r="F291" s="12" t="s">
        <v>566</v>
      </c>
      <c r="G291" s="12" t="s">
        <v>46</v>
      </c>
      <c r="H291" s="12" t="s">
        <v>22</v>
      </c>
      <c r="I291" s="12" t="s">
        <v>649</v>
      </c>
      <c r="J291" s="12" t="n">
        <v>2049</v>
      </c>
      <c r="K291" s="12"/>
    </row>
    <row r="292" customFormat="false" ht="13.3" hidden="false" customHeight="false" outlineLevel="0" collapsed="false">
      <c r="A292" s="12" t="s">
        <v>235</v>
      </c>
      <c r="B292" s="12" t="s">
        <v>186</v>
      </c>
      <c r="C292" s="12" t="n">
        <v>7981102</v>
      </c>
      <c r="D292" s="12" t="n">
        <v>27309925</v>
      </c>
      <c r="E292" s="12" t="s">
        <v>650</v>
      </c>
      <c r="F292" s="12" t="s">
        <v>560</v>
      </c>
      <c r="G292" s="12" t="s">
        <v>172</v>
      </c>
      <c r="H292" s="12" t="s">
        <v>22</v>
      </c>
      <c r="I292" s="12" t="s">
        <v>651</v>
      </c>
      <c r="J292" s="12" t="n">
        <v>1740</v>
      </c>
      <c r="K292" s="12"/>
    </row>
    <row r="293" customFormat="false" ht="0.05" hidden="false" customHeight="true" outlineLevel="0" collapsed="false"/>
    <row r="294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2020-06-05T12:45:17Z</dcterms:modified>
  <cp:revision>177</cp:revision>
  <dc:subject/>
  <dc:title/>
</cp:coreProperties>
</file>