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8195" windowHeight="7755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8" i="1"/>
  <c r="F9" i="1"/>
  <c r="F7" i="1"/>
  <c r="F5" i="1"/>
  <c r="C33" i="1" l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3" fillId="0" borderId="0" xfId="0" applyFont="1"/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topLeftCell="A7" workbookViewId="0">
      <selection activeCell="F16" sqref="F16"/>
    </sheetView>
  </sheetViews>
  <sheetFormatPr defaultRowHeight="15" x14ac:dyDescent="0.25"/>
  <sheetData>
    <row r="1" spans="1:17" ht="16.5" thickBot="1" x14ac:dyDescent="0.3">
      <c r="A1" s="1">
        <v>16</v>
      </c>
      <c r="B1" s="2">
        <v>0.3</v>
      </c>
      <c r="C1" s="2">
        <f>B1*A1</f>
        <v>4.8</v>
      </c>
      <c r="E1">
        <v>540.92999999999995</v>
      </c>
      <c r="F1">
        <v>542.72075000000007</v>
      </c>
    </row>
    <row r="2" spans="1:17" ht="19.5" thickBot="1" x14ac:dyDescent="0.35">
      <c r="A2" s="3">
        <v>15</v>
      </c>
      <c r="B2" s="4">
        <v>0.3</v>
      </c>
      <c r="C2" s="2">
        <f t="shared" ref="C2:C32" si="0">B2*A2</f>
        <v>4.5</v>
      </c>
      <c r="E2">
        <v>611.2509</v>
      </c>
      <c r="F2">
        <v>613.27444750000006</v>
      </c>
      <c r="H2" s="17"/>
      <c r="Q2" s="18"/>
    </row>
    <row r="3" spans="1:17" ht="16.5" thickBot="1" x14ac:dyDescent="0.3">
      <c r="A3" s="3">
        <v>10</v>
      </c>
      <c r="B3" s="4">
        <v>0.28000000000000003</v>
      </c>
      <c r="C3" s="2">
        <f t="shared" si="0"/>
        <v>2.8000000000000003</v>
      </c>
      <c r="E3">
        <v>207.82530600000001</v>
      </c>
      <c r="F3">
        <v>208.51331215000005</v>
      </c>
      <c r="Q3" s="19"/>
    </row>
    <row r="4" spans="1:17" ht="16.5" thickBot="1" x14ac:dyDescent="0.3">
      <c r="A4" s="3">
        <v>6</v>
      </c>
      <c r="B4" s="4">
        <v>0.35</v>
      </c>
      <c r="C4" s="2">
        <f t="shared" si="0"/>
        <v>2.0999999999999996</v>
      </c>
      <c r="E4">
        <v>87.6</v>
      </c>
      <c r="F4" s="20">
        <v>87.89</v>
      </c>
      <c r="Q4" s="19"/>
    </row>
    <row r="5" spans="1:17" ht="19.5" thickBot="1" x14ac:dyDescent="0.35">
      <c r="A5" s="3">
        <v>2</v>
      </c>
      <c r="B5" s="4">
        <v>0.79</v>
      </c>
      <c r="C5" s="2">
        <f t="shared" si="0"/>
        <v>1.58</v>
      </c>
      <c r="E5">
        <v>11.18</v>
      </c>
      <c r="F5" s="17">
        <f xml:space="preserve"> 0.39*(87.89*0.4+0.29*0.35)</f>
        <v>13.750425</v>
      </c>
      <c r="Q5" s="19"/>
    </row>
    <row r="6" spans="1:17" ht="16.5" thickBot="1" x14ac:dyDescent="0.3">
      <c r="A6" s="3">
        <v>2</v>
      </c>
      <c r="B6" s="4">
        <v>0.17</v>
      </c>
      <c r="C6" s="2">
        <f t="shared" si="0"/>
        <v>0.34</v>
      </c>
      <c r="E6">
        <v>38.14</v>
      </c>
      <c r="F6" s="20">
        <v>38.14</v>
      </c>
      <c r="Q6" s="19"/>
    </row>
    <row r="7" spans="1:17" ht="19.5" thickBot="1" x14ac:dyDescent="0.35">
      <c r="A7" s="3">
        <v>1</v>
      </c>
      <c r="B7" s="4">
        <v>0.94</v>
      </c>
      <c r="C7" s="2">
        <f t="shared" si="0"/>
        <v>0.94</v>
      </c>
      <c r="E7">
        <v>49.32</v>
      </c>
      <c r="F7">
        <f>F6+F5</f>
        <v>51.890425</v>
      </c>
      <c r="H7" s="17"/>
    </row>
    <row r="8" spans="1:17" ht="19.5" thickBot="1" x14ac:dyDescent="0.35">
      <c r="A8" s="3">
        <v>3</v>
      </c>
      <c r="B8" s="4">
        <v>1</v>
      </c>
      <c r="C8" s="2">
        <f t="shared" si="0"/>
        <v>3</v>
      </c>
      <c r="E8" s="17">
        <v>2766.94</v>
      </c>
      <c r="F8" s="17">
        <f xml:space="preserve"> 51.89+ 613.27+208.51+5.28+1899.52</f>
        <v>2778.47</v>
      </c>
      <c r="L8" s="17"/>
    </row>
    <row r="9" spans="1:17" ht="19.5" thickBot="1" x14ac:dyDescent="0.35">
      <c r="A9" s="5">
        <v>6</v>
      </c>
      <c r="B9" s="6">
        <v>2.2000000000000002</v>
      </c>
      <c r="C9" s="2">
        <f t="shared" si="0"/>
        <v>13.200000000000001</v>
      </c>
      <c r="E9">
        <v>1893.26</v>
      </c>
      <c r="F9">
        <f>350*F1/100</f>
        <v>1899.5226250000001</v>
      </c>
      <c r="I9" s="17"/>
    </row>
    <row r="10" spans="1:17" ht="19.5" thickBot="1" x14ac:dyDescent="0.35">
      <c r="A10" s="1">
        <v>4</v>
      </c>
      <c r="B10" s="2">
        <v>1.1000000000000001</v>
      </c>
      <c r="C10" s="2">
        <f t="shared" si="0"/>
        <v>4.4000000000000004</v>
      </c>
      <c r="E10" s="17">
        <v>3043.63</v>
      </c>
      <c r="F10" s="17">
        <f xml:space="preserve"> 2778.5 + 277.85</f>
        <v>3056.35</v>
      </c>
    </row>
    <row r="11" spans="1:17" ht="19.5" thickBot="1" x14ac:dyDescent="0.35">
      <c r="A11" s="7">
        <v>4</v>
      </c>
      <c r="B11" s="8">
        <v>1.7</v>
      </c>
      <c r="C11" s="2">
        <f t="shared" si="0"/>
        <v>6.8</v>
      </c>
      <c r="E11" s="17">
        <v>608.73</v>
      </c>
      <c r="F11">
        <f>3056.4/5</f>
        <v>611.28</v>
      </c>
    </row>
    <row r="12" spans="1:17" ht="19.5" thickBot="1" x14ac:dyDescent="0.35">
      <c r="A12" s="9">
        <v>1</v>
      </c>
      <c r="B12" s="10">
        <v>1.7</v>
      </c>
      <c r="C12" s="2">
        <f t="shared" si="0"/>
        <v>1.7</v>
      </c>
      <c r="E12" s="17">
        <v>3652.4</v>
      </c>
      <c r="F12" s="17">
        <f xml:space="preserve"> 3056.4+611.28</f>
        <v>3667.6800000000003</v>
      </c>
    </row>
    <row r="13" spans="1:17" ht="19.5" thickBot="1" x14ac:dyDescent="0.35">
      <c r="A13" s="11">
        <v>5</v>
      </c>
      <c r="B13" s="12">
        <v>1.06</v>
      </c>
      <c r="C13" s="2">
        <f t="shared" si="0"/>
        <v>5.3000000000000007</v>
      </c>
      <c r="E13" s="17">
        <v>0.14000000000000001</v>
      </c>
      <c r="F13">
        <f>F7/F12</f>
        <v>1.4148024091523796E-2</v>
      </c>
    </row>
    <row r="14" spans="1:17" ht="19.5" thickBot="1" x14ac:dyDescent="0.35">
      <c r="A14" s="5">
        <v>1</v>
      </c>
      <c r="B14" s="6">
        <v>2.4</v>
      </c>
      <c r="C14" s="2">
        <f t="shared" si="0"/>
        <v>2.4</v>
      </c>
      <c r="E14" s="17">
        <v>0.3</v>
      </c>
      <c r="F14">
        <f>F5/F12*100</f>
        <v>0.37490797997644287</v>
      </c>
    </row>
    <row r="15" spans="1:17" ht="19.5" thickBot="1" x14ac:dyDescent="0.35">
      <c r="A15" s="1">
        <v>3</v>
      </c>
      <c r="B15" s="2">
        <v>0.7</v>
      </c>
      <c r="C15" s="2">
        <f t="shared" si="0"/>
        <v>2.0999999999999996</v>
      </c>
      <c r="E15" s="17">
        <v>0.76</v>
      </c>
      <c r="F15">
        <f>F8/F12</f>
        <v>0.75755518474894201</v>
      </c>
      <c r="N15" s="17"/>
    </row>
    <row r="16" spans="1:17" ht="16.5" thickBot="1" x14ac:dyDescent="0.3">
      <c r="A16" s="3">
        <v>7</v>
      </c>
      <c r="B16" s="4">
        <v>0.7</v>
      </c>
      <c r="C16" s="2">
        <f t="shared" si="0"/>
        <v>4.8999999999999995</v>
      </c>
    </row>
    <row r="17" spans="1:3" ht="16.5" thickBot="1" x14ac:dyDescent="0.3">
      <c r="A17" s="3">
        <v>4</v>
      </c>
      <c r="B17" s="4">
        <v>0.6</v>
      </c>
      <c r="C17" s="2">
        <f t="shared" si="0"/>
        <v>2.4</v>
      </c>
    </row>
    <row r="18" spans="1:3" ht="16.5" thickBot="1" x14ac:dyDescent="0.3">
      <c r="A18" s="3">
        <v>7</v>
      </c>
      <c r="B18" s="4">
        <v>0.28999999999999998</v>
      </c>
      <c r="C18" s="2">
        <f t="shared" si="0"/>
        <v>2.0299999999999998</v>
      </c>
    </row>
    <row r="19" spans="1:3" ht="16.5" thickBot="1" x14ac:dyDescent="0.3">
      <c r="A19" s="3">
        <v>5</v>
      </c>
      <c r="B19" s="4">
        <v>0.2</v>
      </c>
      <c r="C19" s="2">
        <f t="shared" si="0"/>
        <v>1</v>
      </c>
    </row>
    <row r="20" spans="1:3" ht="16.5" thickBot="1" x14ac:dyDescent="0.3">
      <c r="A20" s="3">
        <v>1</v>
      </c>
      <c r="B20" s="4">
        <v>0.4</v>
      </c>
      <c r="C20" s="2">
        <f t="shared" si="0"/>
        <v>0.4</v>
      </c>
    </row>
    <row r="21" spans="1:3" ht="16.5" thickBot="1" x14ac:dyDescent="0.3">
      <c r="A21" s="3">
        <v>1</v>
      </c>
      <c r="B21" s="4">
        <v>0.4</v>
      </c>
      <c r="C21" s="2">
        <f t="shared" si="0"/>
        <v>0.4</v>
      </c>
    </row>
    <row r="22" spans="1:3" ht="16.5" thickBot="1" x14ac:dyDescent="0.3">
      <c r="A22" s="3">
        <v>1</v>
      </c>
      <c r="B22" s="4">
        <v>0.23</v>
      </c>
      <c r="C22" s="2">
        <f t="shared" si="0"/>
        <v>0.23</v>
      </c>
    </row>
    <row r="23" spans="1:3" ht="16.5" thickBot="1" x14ac:dyDescent="0.3">
      <c r="A23" s="3">
        <v>6</v>
      </c>
      <c r="B23" s="4">
        <v>0.4</v>
      </c>
      <c r="C23" s="2">
        <f t="shared" si="0"/>
        <v>2.4000000000000004</v>
      </c>
    </row>
    <row r="24" spans="1:3" ht="16.5" thickBot="1" x14ac:dyDescent="0.3">
      <c r="A24" s="3">
        <v>2</v>
      </c>
      <c r="B24" s="4">
        <v>0.4</v>
      </c>
      <c r="C24" s="2">
        <f t="shared" si="0"/>
        <v>0.8</v>
      </c>
    </row>
    <row r="25" spans="1:3" ht="16.5" thickBot="1" x14ac:dyDescent="0.3">
      <c r="A25" s="3">
        <v>1</v>
      </c>
      <c r="B25" s="4">
        <v>0.1</v>
      </c>
      <c r="C25" s="2">
        <f t="shared" si="0"/>
        <v>0.1</v>
      </c>
    </row>
    <row r="26" spans="1:3" ht="16.5" thickBot="1" x14ac:dyDescent="0.3">
      <c r="A26" s="3">
        <v>3</v>
      </c>
      <c r="B26" s="4">
        <v>0.5</v>
      </c>
      <c r="C26" s="2">
        <f t="shared" si="0"/>
        <v>1.5</v>
      </c>
    </row>
    <row r="27" spans="1:3" ht="16.5" thickBot="1" x14ac:dyDescent="0.3">
      <c r="A27" s="3">
        <v>1</v>
      </c>
      <c r="B27" s="4">
        <v>0.6</v>
      </c>
      <c r="C27" s="2">
        <f t="shared" si="0"/>
        <v>0.6</v>
      </c>
    </row>
    <row r="28" spans="1:3" ht="16.5" thickBot="1" x14ac:dyDescent="0.3">
      <c r="A28" s="3">
        <v>4</v>
      </c>
      <c r="B28" s="4">
        <v>1.1000000000000001</v>
      </c>
      <c r="C28" s="2">
        <f t="shared" si="0"/>
        <v>4.4000000000000004</v>
      </c>
    </row>
    <row r="29" spans="1:3" ht="16.5" thickBot="1" x14ac:dyDescent="0.3">
      <c r="A29" s="5">
        <v>5</v>
      </c>
      <c r="B29" s="6">
        <v>1.4</v>
      </c>
      <c r="C29" s="2">
        <f t="shared" si="0"/>
        <v>7</v>
      </c>
    </row>
    <row r="30" spans="1:3" ht="16.5" thickBot="1" x14ac:dyDescent="0.3">
      <c r="A30" s="13">
        <v>3</v>
      </c>
      <c r="B30" s="14">
        <v>0.57999999999999996</v>
      </c>
      <c r="C30" s="2">
        <f t="shared" si="0"/>
        <v>1.7399999999999998</v>
      </c>
    </row>
    <row r="31" spans="1:3" ht="16.5" thickBot="1" x14ac:dyDescent="0.3">
      <c r="A31" s="1">
        <v>4</v>
      </c>
      <c r="B31" s="15">
        <v>0.3</v>
      </c>
      <c r="C31" s="2">
        <f t="shared" si="0"/>
        <v>1.2</v>
      </c>
    </row>
    <row r="32" spans="1:3" ht="16.5" thickBot="1" x14ac:dyDescent="0.3">
      <c r="A32" s="5">
        <v>105</v>
      </c>
      <c r="B32" s="6">
        <v>2.8E-3</v>
      </c>
      <c r="C32" s="2">
        <f t="shared" si="0"/>
        <v>0.29399999999999998</v>
      </c>
    </row>
    <row r="33" spans="3:3" ht="15.75" x14ac:dyDescent="0.25">
      <c r="C33" s="16">
        <f>SUM(C1:C31)</f>
        <v>87.060000000000016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Lz42</dc:creator>
  <cp:lastModifiedBy>Lz42</cp:lastModifiedBy>
  <dcterms:created xsi:type="dcterms:W3CDTF">2024-05-02T18:32:47Z</dcterms:created>
  <dcterms:modified xsi:type="dcterms:W3CDTF">2024-05-06T19:28:25Z</dcterms:modified>
</cp:coreProperties>
</file>