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1_Программирование_СТанк\КОНСТРУИРОВАНИЕ_ПО\6_КурсовоеПроектирование_КонструированиеПО\"/>
    </mc:Choice>
  </mc:AlternateContent>
  <xr:revisionPtr revIDLastSave="0" documentId="13_ncr:1_{0B4B5D86-831B-413D-B91C-186C829EE0D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011-21" sheetId="3" r:id="rId1"/>
    <sheet name="012-21" sheetId="4" r:id="rId2"/>
    <sheet name="013-21" sheetId="2" r:id="rId3"/>
    <sheet name="014-21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H24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5" i="2"/>
  <c r="H26" i="2"/>
  <c r="H27" i="2"/>
  <c r="H28" i="2"/>
  <c r="H29" i="2"/>
  <c r="H23" i="2"/>
  <c r="H34" i="3"/>
  <c r="H33" i="3"/>
  <c r="H32" i="3"/>
  <c r="H31" i="3"/>
  <c r="H30" i="3"/>
  <c r="H29" i="3"/>
  <c r="H28" i="3"/>
  <c r="H27" i="3"/>
  <c r="H26" i="3"/>
  <c r="H25" i="3"/>
  <c r="H24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9" authorId="0" shapeId="0" xr:uid="{5A5C05C2-A180-437B-B7F4-0EC0238CEDC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староста</t>
        </r>
      </text>
    </comment>
  </commentList>
</comments>
</file>

<file path=xl/sharedStrings.xml><?xml version="1.0" encoding="utf-8"?>
<sst xmlns="http://schemas.openxmlformats.org/spreadsheetml/2006/main" count="241" uniqueCount="147">
  <si>
    <t> Баль Владислав Александрович</t>
  </si>
  <si>
    <t> Безмен Владислав Леонидович</t>
  </si>
  <si>
    <t> Бородин Никита Витальевич</t>
  </si>
  <si>
    <t> Гришин Евгений Юрьевич</t>
  </si>
  <si>
    <t> Завадская Александра Николаевна</t>
  </si>
  <si>
    <t> Масарновская Маргарита Юрьевна</t>
  </si>
  <si>
    <t> Раимова Мариам Ойбековна</t>
  </si>
  <si>
    <t> Рогович Даниил Андреевич</t>
  </si>
  <si>
    <t> Сюнякова Юлия Андреевна</t>
  </si>
  <si>
    <t> Уласевич Никита Васильевич</t>
  </si>
  <si>
    <t> Шведко Артём Сергеевич</t>
  </si>
  <si>
    <t> Белаш Владислав Александрович(ст)</t>
  </si>
  <si>
    <t> Гиринский Матвей Александрович</t>
  </si>
  <si>
    <t> Добрынин Федор Владимирович</t>
  </si>
  <si>
    <t> Желдак Вадим Владимирович</t>
  </si>
  <si>
    <t> Журавский Герман Александрович</t>
  </si>
  <si>
    <t> Захаренко Никита Сергеевич</t>
  </si>
  <si>
    <t> Захаров Антон Павлович</t>
  </si>
  <si>
    <t> Кергет Сергей Алексеевич</t>
  </si>
  <si>
    <t> Крюков Алексей Юрьевич</t>
  </si>
  <si>
    <t> Кункевич Евгений Игоревич</t>
  </si>
  <si>
    <t> Свиридов Николай Витальевич</t>
  </si>
  <si>
    <t> Скворчевский Александр Юрьевич</t>
  </si>
  <si>
    <t> Шалимо Алексей Александрович</t>
  </si>
  <si>
    <t>Солтан Максим Викторович</t>
  </si>
  <si>
    <t>Общая тема</t>
  </si>
  <si>
    <t>ветка разработки</t>
  </si>
  <si>
    <t>готовая тема</t>
  </si>
  <si>
    <t>учет цветов на складе.</t>
  </si>
  <si>
    <t xml:space="preserve">Цветочный магазин, </t>
  </si>
  <si>
    <t>авторизация сотрудников.</t>
  </si>
  <si>
    <t>клиенты магазина.</t>
  </si>
  <si>
    <t>бригада</t>
  </si>
  <si>
    <t>"Органайзер задач"</t>
  </si>
  <si>
    <t xml:space="preserve">Разработка архитектуры приложеня </t>
  </si>
  <si>
    <t xml:space="preserve">Применение технологий программирования в приложении </t>
  </si>
  <si>
    <t xml:space="preserve">Пользовательский текстовый редактор, </t>
  </si>
  <si>
    <t>интерфейс приложения.</t>
  </si>
  <si>
    <t xml:space="preserve">реализация алгоритмов приложения. </t>
  </si>
  <si>
    <t>"Терминал космического боевого корабля".</t>
  </si>
  <si>
    <t xml:space="preserve">Реализация алгоритмов приложения </t>
  </si>
  <si>
    <t>Керножицкий Андрей (р)</t>
  </si>
  <si>
    <t xml:space="preserve">Трухов Станислав </t>
  </si>
  <si>
    <t xml:space="preserve">Калюжный Клим </t>
  </si>
  <si>
    <t xml:space="preserve">Кирилюк Артем </t>
  </si>
  <si>
    <t>Грудинский Кирилл</t>
  </si>
  <si>
    <t>Беть Евгений</t>
  </si>
  <si>
    <t xml:space="preserve">Кругликовский Максим </t>
  </si>
  <si>
    <t xml:space="preserve">Нестерков Дмитрий </t>
  </si>
  <si>
    <t xml:space="preserve">Сингаевский Григорий </t>
  </si>
  <si>
    <t xml:space="preserve">Поддубец Павел </t>
  </si>
  <si>
    <t xml:space="preserve">Михайловский Антон </t>
  </si>
  <si>
    <t xml:space="preserve">Скордаки Панайота </t>
  </si>
  <si>
    <t xml:space="preserve">Кожемякин Никита </t>
  </si>
  <si>
    <t xml:space="preserve">Черепковский Максим </t>
  </si>
  <si>
    <t xml:space="preserve">Рабштина Юрий </t>
  </si>
  <si>
    <t xml:space="preserve">Садовский Антон </t>
  </si>
  <si>
    <t xml:space="preserve">Савастюк Глеб </t>
  </si>
  <si>
    <t xml:space="preserve">Мацкевич Максим </t>
  </si>
  <si>
    <t xml:space="preserve">Господарик Полина </t>
  </si>
  <si>
    <t>Валинская Илона</t>
  </si>
  <si>
    <t>Панасенко Елизавета</t>
  </si>
  <si>
    <t>Хаменя Александра</t>
  </si>
  <si>
    <t>Дубровский Владислав</t>
  </si>
  <si>
    <t>Царикевич Валентин</t>
  </si>
  <si>
    <t>Журавлев Федор</t>
  </si>
  <si>
    <t>Ярошевский Максим</t>
  </si>
  <si>
    <t>Радионов Дмитрий</t>
  </si>
  <si>
    <t xml:space="preserve">Машкарева Мария </t>
  </si>
  <si>
    <t xml:space="preserve">серверная чатсь. </t>
  </si>
  <si>
    <t xml:space="preserve">клиенсткая часть. </t>
  </si>
  <si>
    <t xml:space="preserve">серверная часть. </t>
  </si>
  <si>
    <t xml:space="preserve">Васенков Александр </t>
  </si>
  <si>
    <t xml:space="preserve">Иванов Максим </t>
  </si>
  <si>
    <t xml:space="preserve">Мажейко Евгения </t>
  </si>
  <si>
    <t>Качан Иван</t>
  </si>
  <si>
    <t xml:space="preserve">Длусский Кирил </t>
  </si>
  <si>
    <t xml:space="preserve">Воропай Матвей </t>
  </si>
  <si>
    <t xml:space="preserve">Киселев Никита </t>
  </si>
  <si>
    <t>Жижов Илья</t>
  </si>
  <si>
    <t xml:space="preserve">Ермакович Матвей </t>
  </si>
  <si>
    <t xml:space="preserve">Гвоздь Вячеслав </t>
  </si>
  <si>
    <t xml:space="preserve">Журович Константин </t>
  </si>
  <si>
    <t>Асанов Нариман (Узбекистан)</t>
  </si>
  <si>
    <t xml:space="preserve">Дубровка Станислав </t>
  </si>
  <si>
    <t xml:space="preserve">Маркевич Дмитрий </t>
  </si>
  <si>
    <t>Ишонкулов Азиз (Таджикистан)</t>
  </si>
  <si>
    <t>Аль-штвит Аюб (Ливия)</t>
  </si>
  <si>
    <t>Панасевич  Анастасия</t>
  </si>
  <si>
    <t>Чжао Цяньчэн</t>
  </si>
  <si>
    <t>Титов Даниил</t>
  </si>
  <si>
    <t>Огородник Илья</t>
  </si>
  <si>
    <t>Райкова Юлия</t>
  </si>
  <si>
    <t>Олешкевич Анна</t>
  </si>
  <si>
    <t>Юденкова Яна</t>
  </si>
  <si>
    <t>Гардеев Михаил</t>
  </si>
  <si>
    <t>Колеснева Марина</t>
  </si>
  <si>
    <t>Икбол (Таджикистан)</t>
  </si>
  <si>
    <t>Азхари Моххамед (Судан)</t>
  </si>
  <si>
    <t xml:space="preserve">Кулаков Тимофей </t>
  </si>
  <si>
    <t>Ткацевич Никита</t>
  </si>
  <si>
    <t>Симонова Анастасия</t>
  </si>
  <si>
    <t>Джаборов Алламырат (Туркменистан)</t>
  </si>
  <si>
    <t>Джумагелдиев Максат (Туркменистан)</t>
  </si>
  <si>
    <t>приложение</t>
  </si>
  <si>
    <t>Клиент-серверное приложение "</t>
  </si>
  <si>
    <t xml:space="preserve">Учет студентов БНТУ", </t>
  </si>
  <si>
    <t xml:space="preserve">Система общественного питания БНТУ", </t>
  </si>
  <si>
    <t xml:space="preserve">Автосервис", </t>
  </si>
  <si>
    <t>ремонт автомобилей.</t>
  </si>
  <si>
    <t>отдел запчастей.</t>
  </si>
  <si>
    <t>клиенты автосервиса.</t>
  </si>
  <si>
    <t>сотрудники автосервиса.</t>
  </si>
  <si>
    <t xml:space="preserve">Производство оборудования и запасных частей", </t>
  </si>
  <si>
    <t>сотрудники.</t>
  </si>
  <si>
    <t>клиенты.</t>
  </si>
  <si>
    <t>производство.</t>
  </si>
  <si>
    <t xml:space="preserve">склад.  </t>
  </si>
  <si>
    <t>продажа и доставка.</t>
  </si>
  <si>
    <t xml:space="preserve">Исправительное учреждение", </t>
  </si>
  <si>
    <t>условия содержание.</t>
  </si>
  <si>
    <t xml:space="preserve">заключенные. </t>
  </si>
  <si>
    <t>материальное обеспечение.</t>
  </si>
  <si>
    <t>Приложение "</t>
  </si>
  <si>
    <t xml:space="preserve">Школа иностранных языков", </t>
  </si>
  <si>
    <t xml:space="preserve">Диспетчер авиапарка", </t>
  </si>
  <si>
    <t>серверная чатсть.</t>
  </si>
  <si>
    <t xml:space="preserve">Тюрьма", </t>
  </si>
  <si>
    <t>ЛУ'зан Денис</t>
  </si>
  <si>
    <t>Монич Кирилл</t>
  </si>
  <si>
    <t>Масловский Артем</t>
  </si>
  <si>
    <t>Варпахович Павел</t>
  </si>
  <si>
    <t>Цымбал Олег</t>
  </si>
  <si>
    <t>Дадалко Данила</t>
  </si>
  <si>
    <t>Мойсеенок Дмитрий</t>
  </si>
  <si>
    <t>Щербин Владислав</t>
  </si>
  <si>
    <t>Гринюк Алексей</t>
  </si>
  <si>
    <t>Гибеж Артем</t>
  </si>
  <si>
    <t>Купрацевич Егор (ЯНДЕКСтакси)</t>
  </si>
  <si>
    <t>Бах Иван (КодДювуар)</t>
  </si>
  <si>
    <t>Нарцис (Конго)</t>
  </si>
  <si>
    <t>Тимофеев Владислав</t>
  </si>
  <si>
    <t>Кабак Владислав</t>
  </si>
  <si>
    <t>Лебу-Гамали Ориан (Конго)</t>
  </si>
  <si>
    <t>Монга Эли (Конго)</t>
  </si>
  <si>
    <t>дизайн и архитектура приложения.</t>
  </si>
  <si>
    <t xml:space="preserve">Такси-компания",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</si>
</sst>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wrapText="1"/>
    </xf>
    <xf numFmtId="0" fontId="3" fillId="0" borderId="1" xfId="0" applyFont="1" applyBorder="1"/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0" fillId="5" borderId="0" xfId="0" applyFill="1"/>
    <xf numFmtId="0" fontId="0" fillId="6" borderId="1" xfId="0" applyFill="1" applyBorder="1"/>
    <xf numFmtId="0" fontId="2" fillId="3" borderId="1" xfId="0" applyFont="1" applyFill="1" applyBorder="1" applyAlignment="1">
      <alignment horizontal="center" wrapText="1"/>
    </xf>
    <xf numFmtId="0" fontId="6" fillId="7" borderId="1" xfId="0" applyFont="1" applyFill="1" applyBorder="1"/>
    <xf numFmtId="0" fontId="6" fillId="8" borderId="1" xfId="0" applyFont="1" applyFill="1" applyBorder="1"/>
    <xf numFmtId="0" fontId="7" fillId="7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AFE-A621-4A3B-95EA-695C2D9CA8D4}">
  <dimension ref="B1:H34"/>
  <sheetViews>
    <sheetView topLeftCell="A10" workbookViewId="0">
      <selection activeCell="H15" sqref="H15"/>
    </sheetView>
  </sheetViews>
  <sheetFormatPr defaultRowHeight="15" outlineLevelCol="1" x14ac:dyDescent="0.25"/>
  <cols>
    <col min="2" max="2" width="5.28515625" customWidth="1"/>
    <col min="3" max="3" width="43" customWidth="1"/>
    <col min="4" max="4" width="9.140625" customWidth="1"/>
    <col min="5" max="5" width="32.28515625" bestFit="1" customWidth="1" outlineLevel="1"/>
    <col min="6" max="6" width="38.85546875" bestFit="1" customWidth="1" outlineLevel="1"/>
    <col min="7" max="7" width="21.42578125" customWidth="1" outlineLevel="1"/>
    <col min="8" max="8" width="76.28515625" bestFit="1" customWidth="1"/>
  </cols>
  <sheetData>
    <row r="1" spans="2:8" x14ac:dyDescent="0.25">
      <c r="B1" s="13"/>
      <c r="C1" s="13"/>
      <c r="D1" s="13" t="s">
        <v>32</v>
      </c>
      <c r="E1" s="12" t="s">
        <v>104</v>
      </c>
      <c r="F1" s="12" t="s">
        <v>25</v>
      </c>
      <c r="G1" s="12" t="s">
        <v>26</v>
      </c>
      <c r="H1" t="s">
        <v>27</v>
      </c>
    </row>
    <row r="2" spans="2:8" x14ac:dyDescent="0.25">
      <c r="B2" s="1">
        <v>1</v>
      </c>
      <c r="C2" s="2" t="s">
        <v>72</v>
      </c>
      <c r="D2" s="8">
        <v>1</v>
      </c>
      <c r="E2" s="11" t="s">
        <v>105</v>
      </c>
      <c r="F2" s="11"/>
      <c r="G2" s="10"/>
      <c r="H2" s="1" t="str">
        <f t="shared" ref="H2:H22" si="0">CONCATENATE(E2,F2,G2)</f>
        <v>Клиент-серверное приложение "</v>
      </c>
    </row>
    <row r="3" spans="2:8" x14ac:dyDescent="0.25">
      <c r="B3" s="1">
        <v>2</v>
      </c>
      <c r="C3" s="2" t="s">
        <v>73</v>
      </c>
      <c r="D3" s="8">
        <v>1</v>
      </c>
      <c r="E3" s="11"/>
      <c r="F3" s="10"/>
      <c r="G3" s="11"/>
      <c r="H3" s="1" t="str">
        <f t="shared" si="0"/>
        <v/>
      </c>
    </row>
    <row r="4" spans="2:8" x14ac:dyDescent="0.25">
      <c r="B4" s="1">
        <v>3</v>
      </c>
      <c r="C4" s="2" t="s">
        <v>74</v>
      </c>
      <c r="D4" s="8">
        <v>1</v>
      </c>
      <c r="E4" s="11"/>
      <c r="F4" s="10"/>
      <c r="G4" s="11"/>
      <c r="H4" s="1" t="str">
        <f t="shared" si="0"/>
        <v/>
      </c>
    </row>
    <row r="5" spans="2:8" x14ac:dyDescent="0.25">
      <c r="B5" s="1">
        <v>4</v>
      </c>
      <c r="C5" s="2" t="s">
        <v>75</v>
      </c>
      <c r="D5" s="8"/>
      <c r="E5" s="11"/>
      <c r="F5" s="10"/>
      <c r="G5" s="10"/>
      <c r="H5" s="1" t="str">
        <f t="shared" si="0"/>
        <v/>
      </c>
    </row>
    <row r="6" spans="2:8" x14ac:dyDescent="0.25">
      <c r="B6" s="1">
        <v>5</v>
      </c>
      <c r="C6" s="2" t="s">
        <v>76</v>
      </c>
      <c r="D6" s="8"/>
      <c r="E6" s="11"/>
      <c r="F6" s="10"/>
      <c r="G6" s="11"/>
      <c r="H6" s="1" t="str">
        <f t="shared" si="0"/>
        <v/>
      </c>
    </row>
    <row r="7" spans="2:8" x14ac:dyDescent="0.25">
      <c r="B7" s="1">
        <v>6</v>
      </c>
      <c r="C7" s="2" t="s">
        <v>77</v>
      </c>
      <c r="D7" s="8"/>
      <c r="E7" s="11"/>
      <c r="F7" s="10"/>
      <c r="G7" s="11"/>
      <c r="H7" s="1" t="str">
        <f t="shared" si="0"/>
        <v/>
      </c>
    </row>
    <row r="8" spans="2:8" x14ac:dyDescent="0.25">
      <c r="B8" s="1">
        <v>7</v>
      </c>
      <c r="C8" s="2" t="s">
        <v>78</v>
      </c>
      <c r="D8" s="8"/>
      <c r="E8" s="11"/>
      <c r="F8" s="10"/>
      <c r="G8" s="11"/>
      <c r="H8" s="1" t="str">
        <f t="shared" si="0"/>
        <v/>
      </c>
    </row>
    <row r="9" spans="2:8" x14ac:dyDescent="0.25">
      <c r="B9" s="1">
        <v>8</v>
      </c>
      <c r="C9" s="2" t="s">
        <v>79</v>
      </c>
      <c r="D9" s="8"/>
      <c r="E9" s="11"/>
      <c r="F9" s="10"/>
      <c r="G9" s="11"/>
      <c r="H9" s="1" t="str">
        <f t="shared" si="0"/>
        <v/>
      </c>
    </row>
    <row r="10" spans="2:8" x14ac:dyDescent="0.25">
      <c r="B10" s="1">
        <v>9</v>
      </c>
      <c r="C10" s="2" t="s">
        <v>80</v>
      </c>
      <c r="D10" s="8"/>
      <c r="E10" s="11"/>
      <c r="F10" s="10"/>
      <c r="G10" s="11"/>
      <c r="H10" s="1" t="str">
        <f t="shared" si="0"/>
        <v/>
      </c>
    </row>
    <row r="11" spans="2:8" x14ac:dyDescent="0.25">
      <c r="B11" s="1">
        <v>10</v>
      </c>
      <c r="C11" s="2" t="s">
        <v>81</v>
      </c>
      <c r="D11" s="8"/>
      <c r="E11" s="11"/>
      <c r="F11" s="10"/>
      <c r="G11" s="11"/>
      <c r="H11" s="1" t="str">
        <f t="shared" si="0"/>
        <v/>
      </c>
    </row>
    <row r="12" spans="2:8" x14ac:dyDescent="0.25">
      <c r="B12" s="1">
        <v>11</v>
      </c>
      <c r="C12" s="2" t="s">
        <v>82</v>
      </c>
      <c r="D12" s="8"/>
      <c r="E12" s="11"/>
      <c r="F12" s="10"/>
      <c r="G12" s="11"/>
      <c r="H12" s="1" t="str">
        <f t="shared" si="0"/>
        <v/>
      </c>
    </row>
    <row r="13" spans="2:8" x14ac:dyDescent="0.25">
      <c r="B13" s="1">
        <v>12</v>
      </c>
      <c r="C13" s="2" t="s">
        <v>83</v>
      </c>
      <c r="D13" s="8"/>
      <c r="E13" s="11"/>
      <c r="F13" s="10"/>
      <c r="G13" s="11"/>
      <c r="H13" s="1" t="str">
        <f t="shared" si="0"/>
        <v/>
      </c>
    </row>
    <row r="14" spans="2:8" x14ac:dyDescent="0.25">
      <c r="B14" s="1">
        <v>13</v>
      </c>
      <c r="C14" s="2" t="s">
        <v>84</v>
      </c>
      <c r="D14" s="4"/>
      <c r="E14" s="11"/>
      <c r="F14" s="10"/>
      <c r="G14" s="11"/>
      <c r="H14" s="1" t="str">
        <f t="shared" si="0"/>
        <v/>
      </c>
    </row>
    <row r="15" spans="2:8" x14ac:dyDescent="0.25">
      <c r="B15" s="1">
        <v>14</v>
      </c>
      <c r="C15" s="2" t="s">
        <v>85</v>
      </c>
      <c r="D15" s="8"/>
      <c r="E15" s="11"/>
      <c r="F15" s="10"/>
      <c r="G15" s="11"/>
      <c r="H15" s="1" t="str">
        <f t="shared" si="0"/>
        <v/>
      </c>
    </row>
    <row r="16" spans="2:8" x14ac:dyDescent="0.25">
      <c r="B16" s="1">
        <v>15</v>
      </c>
      <c r="C16" s="2" t="s">
        <v>86</v>
      </c>
      <c r="D16" s="8"/>
      <c r="E16" s="11"/>
      <c r="F16" s="10"/>
      <c r="G16" s="11"/>
      <c r="H16" s="1" t="str">
        <f t="shared" si="0"/>
        <v/>
      </c>
    </row>
    <row r="17" spans="2:8" x14ac:dyDescent="0.25">
      <c r="B17" s="1">
        <v>16</v>
      </c>
      <c r="C17" s="2" t="s">
        <v>87</v>
      </c>
      <c r="D17" s="8"/>
      <c r="E17" s="11"/>
      <c r="F17" s="10"/>
      <c r="G17" s="11"/>
      <c r="H17" s="1" t="str">
        <f t="shared" si="0"/>
        <v/>
      </c>
    </row>
    <row r="18" spans="2:8" x14ac:dyDescent="0.25">
      <c r="B18" s="1">
        <v>1</v>
      </c>
      <c r="C18" s="2" t="s">
        <v>88</v>
      </c>
      <c r="D18" s="8"/>
      <c r="E18" s="11"/>
      <c r="F18" s="10"/>
      <c r="G18" s="11"/>
      <c r="H18" s="1" t="str">
        <f t="shared" si="0"/>
        <v/>
      </c>
    </row>
    <row r="19" spans="2:8" x14ac:dyDescent="0.25">
      <c r="B19" s="1">
        <v>2</v>
      </c>
      <c r="C19" s="2" t="s">
        <v>89</v>
      </c>
      <c r="D19" s="8"/>
      <c r="E19" s="11"/>
      <c r="F19" s="10"/>
      <c r="G19" s="11"/>
      <c r="H19" s="1" t="str">
        <f t="shared" si="0"/>
        <v/>
      </c>
    </row>
    <row r="20" spans="2:8" x14ac:dyDescent="0.25">
      <c r="B20" s="1">
        <v>3</v>
      </c>
      <c r="C20" s="2" t="s">
        <v>90</v>
      </c>
      <c r="D20" s="8">
        <v>1</v>
      </c>
      <c r="E20" s="11" t="s">
        <v>105</v>
      </c>
      <c r="F20" s="10" t="s">
        <v>127</v>
      </c>
      <c r="G20" s="11" t="s">
        <v>71</v>
      </c>
      <c r="H20" s="1" t="str">
        <f t="shared" si="0"/>
        <v xml:space="preserve">Клиент-серверное приложение "Тюрьма", серверная часть. </v>
      </c>
    </row>
    <row r="21" spans="2:8" x14ac:dyDescent="0.25">
      <c r="B21" s="1">
        <v>4</v>
      </c>
      <c r="C21" s="2" t="s">
        <v>91</v>
      </c>
      <c r="D21" s="8">
        <v>1</v>
      </c>
      <c r="E21" s="11" t="s">
        <v>105</v>
      </c>
      <c r="F21" s="10" t="s">
        <v>127</v>
      </c>
      <c r="G21" s="11" t="s">
        <v>70</v>
      </c>
      <c r="H21" s="1" t="str">
        <f t="shared" si="0"/>
        <v xml:space="preserve">Клиент-серверное приложение "Тюрьма", клиенсткая часть. </v>
      </c>
    </row>
    <row r="22" spans="2:8" x14ac:dyDescent="0.25">
      <c r="B22" s="1">
        <v>5</v>
      </c>
      <c r="C22" s="2" t="s">
        <v>92</v>
      </c>
      <c r="D22" s="8"/>
      <c r="E22" s="11"/>
      <c r="F22" s="10"/>
      <c r="G22" s="11"/>
      <c r="H22" s="1" t="str">
        <f t="shared" si="0"/>
        <v/>
      </c>
    </row>
    <row r="23" spans="2:8" x14ac:dyDescent="0.25">
      <c r="B23" s="1">
        <v>6</v>
      </c>
      <c r="C23" s="2" t="s">
        <v>93</v>
      </c>
      <c r="D23" s="8"/>
      <c r="E23" s="11" t="s">
        <v>105</v>
      </c>
      <c r="F23" s="10" t="s">
        <v>106</v>
      </c>
      <c r="G23" s="11" t="s">
        <v>70</v>
      </c>
      <c r="H23" s="1" t="str">
        <f>CONCATENATE(E23,F23,G23)</f>
        <v xml:space="preserve">Клиент-серверное приложение "Учет студентов БНТУ", клиенсткая часть. </v>
      </c>
    </row>
    <row r="24" spans="2:8" x14ac:dyDescent="0.25">
      <c r="B24" s="1">
        <v>7</v>
      </c>
      <c r="C24" s="2" t="s">
        <v>94</v>
      </c>
      <c r="D24" s="8"/>
      <c r="E24" s="11" t="s">
        <v>105</v>
      </c>
      <c r="F24" s="10" t="s">
        <v>106</v>
      </c>
      <c r="G24" s="11" t="s">
        <v>71</v>
      </c>
      <c r="H24" s="1" t="str">
        <f t="shared" ref="H24:H34" si="1">CONCATENATE(E24,F24,G24)</f>
        <v xml:space="preserve">Клиент-серверное приложение "Учет студентов БНТУ", серверная часть. </v>
      </c>
    </row>
    <row r="25" spans="2:8" x14ac:dyDescent="0.25">
      <c r="B25" s="1">
        <v>8</v>
      </c>
      <c r="C25" s="2" t="s">
        <v>95</v>
      </c>
      <c r="D25" s="8"/>
      <c r="E25" s="11"/>
      <c r="F25" s="10"/>
      <c r="G25" s="11"/>
      <c r="H25" s="1" t="str">
        <f t="shared" si="1"/>
        <v/>
      </c>
    </row>
    <row r="26" spans="2:8" x14ac:dyDescent="0.25">
      <c r="B26" s="1">
        <v>9</v>
      </c>
      <c r="C26" s="2" t="s">
        <v>96</v>
      </c>
      <c r="D26" s="8"/>
      <c r="E26" s="11"/>
      <c r="F26" s="10"/>
      <c r="G26" s="11"/>
      <c r="H26" s="1" t="str">
        <f t="shared" si="1"/>
        <v/>
      </c>
    </row>
    <row r="27" spans="2:8" x14ac:dyDescent="0.25">
      <c r="B27" s="1">
        <v>10</v>
      </c>
      <c r="C27" s="2" t="s">
        <v>97</v>
      </c>
      <c r="D27" s="8"/>
      <c r="E27" s="11"/>
      <c r="F27" s="10"/>
      <c r="G27" s="11"/>
      <c r="H27" s="1" t="str">
        <f t="shared" si="1"/>
        <v/>
      </c>
    </row>
    <row r="28" spans="2:8" x14ac:dyDescent="0.25">
      <c r="B28" s="1">
        <v>11</v>
      </c>
      <c r="C28" s="6" t="s">
        <v>98</v>
      </c>
      <c r="D28" s="8"/>
      <c r="E28" s="11" t="s">
        <v>105</v>
      </c>
      <c r="F28" s="10" t="s">
        <v>107</v>
      </c>
      <c r="G28" s="11" t="s">
        <v>70</v>
      </c>
      <c r="H28" s="1" t="str">
        <f t="shared" si="1"/>
        <v xml:space="preserve">Клиент-серверное приложение "Система общественного питания БНТУ", клиенсткая часть. </v>
      </c>
    </row>
    <row r="29" spans="2:8" x14ac:dyDescent="0.25">
      <c r="B29" s="1">
        <v>12</v>
      </c>
      <c r="C29" s="2" t="s">
        <v>87</v>
      </c>
      <c r="D29" s="8"/>
      <c r="E29" s="11" t="s">
        <v>105</v>
      </c>
      <c r="F29" s="10" t="s">
        <v>107</v>
      </c>
      <c r="G29" s="11" t="s">
        <v>69</v>
      </c>
      <c r="H29" s="1" t="str">
        <f t="shared" si="1"/>
        <v xml:space="preserve">Клиент-серверное приложение "Система общественного питания БНТУ", серверная чатсь. </v>
      </c>
    </row>
    <row r="30" spans="2:8" x14ac:dyDescent="0.25">
      <c r="B30" s="1">
        <v>13</v>
      </c>
      <c r="C30" s="2" t="s">
        <v>99</v>
      </c>
      <c r="D30" s="8"/>
      <c r="E30" s="11"/>
      <c r="F30" s="10"/>
      <c r="G30" s="11"/>
      <c r="H30" s="1" t="str">
        <f t="shared" si="1"/>
        <v/>
      </c>
    </row>
    <row r="31" spans="2:8" x14ac:dyDescent="0.25">
      <c r="B31" s="1">
        <v>14</v>
      </c>
      <c r="C31" s="2" t="s">
        <v>100</v>
      </c>
      <c r="D31" s="8"/>
      <c r="E31" s="11"/>
      <c r="F31" s="10"/>
      <c r="G31" s="11"/>
      <c r="H31" s="1" t="str">
        <f t="shared" si="1"/>
        <v/>
      </c>
    </row>
    <row r="32" spans="2:8" x14ac:dyDescent="0.25">
      <c r="B32" s="1">
        <v>15</v>
      </c>
      <c r="C32" s="2" t="s">
        <v>101</v>
      </c>
      <c r="D32" s="8"/>
      <c r="E32" s="11"/>
      <c r="F32" s="10"/>
      <c r="G32" s="11"/>
      <c r="H32" s="1" t="str">
        <f t="shared" si="1"/>
        <v/>
      </c>
    </row>
    <row r="33" spans="2:8" x14ac:dyDescent="0.25">
      <c r="B33" s="1">
        <v>16</v>
      </c>
      <c r="C33" s="2" t="s">
        <v>102</v>
      </c>
      <c r="D33" s="8"/>
      <c r="E33" s="11"/>
      <c r="F33" s="10"/>
      <c r="G33" s="11"/>
      <c r="H33" s="1" t="str">
        <f t="shared" si="1"/>
        <v/>
      </c>
    </row>
    <row r="34" spans="2:8" x14ac:dyDescent="0.25">
      <c r="B34" s="1">
        <v>17</v>
      </c>
      <c r="C34" s="2" t="s">
        <v>103</v>
      </c>
      <c r="D34" s="8"/>
      <c r="E34" s="11"/>
      <c r="F34" s="10"/>
      <c r="G34" s="11"/>
      <c r="H34" s="1" t="str">
        <f t="shared" si="1"/>
        <v/>
      </c>
    </row>
  </sheetData>
  <conditionalFormatting sqref="D2:D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{DEC8A1A1-D4E1-488B-90AE-CCEC9B6CCF68}</x14:id>
        </ext>
      </extLst>
    </cfRule>
  </conditionalFormatting>
  <conditionalFormatting sqref="D15:D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{159A3037-7615-4272-AE47-83DFD140F7C8}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C8A1A1-D4E1-488B-90AE-CCEC9B6CCF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D2:D13</xm:sqref>
        </x14:conditionalFormatting>
        <x14:conditionalFormatting xmlns:xm="http://schemas.microsoft.com/office/excel/2006/main">
          <x14:cfRule type="dataBar" id="{159A3037-7615-4272-AE47-83DFD140F7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D15:D34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E8A9-6111-494E-A4F5-4BD34ABF409B}">
  <dimension ref="B1:H29"/>
  <sheetViews>
    <sheetView tabSelected="1" workbookViewId="0">
      <selection activeCell="F2" activeCellId="2" sqref="F11 F12 F2"/>
    </sheetView>
  </sheetViews>
  <sheetFormatPr defaultRowHeight="15" outlineLevelCol="1" x14ac:dyDescent="0.25"/>
  <cols>
    <col min="2" max="2" width="5.28515625" customWidth="1"/>
    <col min="3" max="3" width="43" customWidth="1"/>
    <col min="4" max="4" width="9.140625" customWidth="1"/>
    <col min="5" max="5" width="32.28515625" bestFit="1" customWidth="1" outlineLevel="1"/>
    <col min="6" max="6" width="62.85546875" customWidth="1" outlineLevel="1"/>
    <col min="7" max="7" width="44.42578125" customWidth="1" outlineLevel="1"/>
    <col min="8" max="8" width="76.28515625" bestFit="1" customWidth="1"/>
  </cols>
  <sheetData>
    <row r="1" spans="2:8" x14ac:dyDescent="0.25">
      <c r="C1" s="13"/>
      <c r="D1" s="13" t="s">
        <v>32</v>
      </c>
      <c r="E1" s="12" t="s">
        <v>104</v>
      </c>
      <c r="F1" s="12" t="s">
        <v>25</v>
      </c>
      <c r="G1" s="12" t="s">
        <v>26</v>
      </c>
      <c r="H1" t="s">
        <v>27</v>
      </c>
    </row>
    <row r="2" spans="2:8" x14ac:dyDescent="0.25">
      <c r="B2" s="1">
        <v>1</v>
      </c>
      <c r="C2" s="15" t="s">
        <v>128</v>
      </c>
      <c r="D2" s="8">
        <v>1</v>
      </c>
      <c r="E2" s="11" t="s">
        <v>105</v>
      </c>
      <c r="F2" s="10" t="s">
        <v>146</v>
      </c>
      <c r="G2" s="11" t="s">
        <v>71</v>
      </c>
      <c r="H2" s="1" t="str">
        <f t="shared" ref="H2:H22" si="0">CONCATENATE(E2,F2,G2)</f>
        <v xml:space="preserve">Клиент-серверное приложение "Такси-компания", серверная часть. </v>
      </c>
    </row>
    <row r="3" spans="2:8" x14ac:dyDescent="0.25">
      <c r="B3" s="1">
        <v>2</v>
      </c>
      <c r="C3" s="15" t="s">
        <v>129</v>
      </c>
      <c r="D3" s="8"/>
      <c r="E3" s="11" t="s">
        <v>105</v>
      </c>
      <c r="F3" s="10"/>
      <c r="G3" s="11"/>
      <c r="H3" s="1" t="str">
        <f t="shared" si="0"/>
        <v>Клиент-серверное приложение "</v>
      </c>
    </row>
    <row r="4" spans="2:8" x14ac:dyDescent="0.25">
      <c r="B4" s="1">
        <v>3</v>
      </c>
      <c r="C4" s="15" t="s">
        <v>130</v>
      </c>
      <c r="D4" s="8"/>
      <c r="E4" s="11"/>
      <c r="F4" s="10"/>
      <c r="G4" s="11"/>
      <c r="H4" s="1" t="str">
        <f t="shared" si="0"/>
        <v/>
      </c>
    </row>
    <row r="5" spans="2:8" x14ac:dyDescent="0.25">
      <c r="B5" s="1">
        <v>4</v>
      </c>
      <c r="C5" s="15" t="s">
        <v>131</v>
      </c>
      <c r="D5" s="8"/>
      <c r="E5" s="11"/>
      <c r="F5" s="10"/>
      <c r="G5" s="10"/>
      <c r="H5" s="1" t="str">
        <f t="shared" si="0"/>
        <v/>
      </c>
    </row>
    <row r="6" spans="2:8" x14ac:dyDescent="0.25">
      <c r="B6" s="1">
        <v>5</v>
      </c>
      <c r="C6" s="15" t="s">
        <v>132</v>
      </c>
      <c r="D6" s="8"/>
      <c r="E6" s="11"/>
      <c r="F6" s="10"/>
      <c r="G6" s="11"/>
      <c r="H6" s="1" t="str">
        <f t="shared" si="0"/>
        <v/>
      </c>
    </row>
    <row r="7" spans="2:8" x14ac:dyDescent="0.25">
      <c r="B7" s="1">
        <v>6</v>
      </c>
      <c r="C7" s="15" t="s">
        <v>133</v>
      </c>
      <c r="D7" s="8"/>
      <c r="E7" s="11"/>
      <c r="F7" s="10"/>
      <c r="G7" s="11"/>
      <c r="H7" s="1" t="str">
        <f t="shared" si="0"/>
        <v/>
      </c>
    </row>
    <row r="8" spans="2:8" x14ac:dyDescent="0.25">
      <c r="B8" s="1">
        <v>7</v>
      </c>
      <c r="C8" s="15" t="s">
        <v>134</v>
      </c>
      <c r="D8" s="8"/>
      <c r="E8" s="11"/>
      <c r="F8" s="10"/>
      <c r="G8" s="11"/>
      <c r="H8" s="1" t="str">
        <f t="shared" si="0"/>
        <v/>
      </c>
    </row>
    <row r="9" spans="2:8" x14ac:dyDescent="0.25">
      <c r="B9" s="1">
        <v>8</v>
      </c>
      <c r="C9" s="15" t="s">
        <v>135</v>
      </c>
      <c r="D9" s="8"/>
      <c r="E9" s="11"/>
      <c r="F9" s="10"/>
      <c r="G9" s="11"/>
      <c r="H9" s="1" t="str">
        <f t="shared" si="0"/>
        <v/>
      </c>
    </row>
    <row r="10" spans="2:8" x14ac:dyDescent="0.25">
      <c r="B10" s="1">
        <v>9</v>
      </c>
      <c r="C10" s="15" t="s">
        <v>136</v>
      </c>
      <c r="D10" s="8"/>
      <c r="E10" s="11"/>
      <c r="F10" s="10"/>
      <c r="G10" s="11"/>
      <c r="H10" s="1" t="str">
        <f t="shared" si="0"/>
        <v/>
      </c>
    </row>
    <row r="11" spans="2:8" x14ac:dyDescent="0.25">
      <c r="B11" s="1">
        <v>11</v>
      </c>
      <c r="C11" s="15" t="s">
        <v>137</v>
      </c>
      <c r="D11" s="8">
        <v>1</v>
      </c>
      <c r="E11" s="11" t="s">
        <v>105</v>
      </c>
      <c r="F11" s="10" t="s">
        <v>146</v>
      </c>
      <c r="G11" s="11" t="s">
        <v>70</v>
      </c>
      <c r="H11" s="1" t="str">
        <f t="shared" si="0"/>
        <v xml:space="preserve">Клиент-серверное приложение "Такси-компания", клиенсткая часть. </v>
      </c>
    </row>
    <row r="12" spans="2:8" x14ac:dyDescent="0.25">
      <c r="B12" s="1">
        <v>12</v>
      </c>
      <c r="C12" s="17" t="s">
        <v>138</v>
      </c>
      <c r="D12" s="8">
        <v>1</v>
      </c>
      <c r="E12" s="11" t="s">
        <v>105</v>
      </c>
      <c r="F12" s="10" t="s">
        <v>146</v>
      </c>
      <c r="G12" s="11" t="s">
        <v>145</v>
      </c>
      <c r="H12" s="1" t="str">
        <f t="shared" si="0"/>
        <v>Клиент-серверное приложение "Такси-компания", дизайн и архитектура приложения.</v>
      </c>
    </row>
    <row r="13" spans="2:8" x14ac:dyDescent="0.25">
      <c r="B13" s="1">
        <v>13</v>
      </c>
      <c r="C13" s="15" t="s">
        <v>139</v>
      </c>
      <c r="D13" s="8"/>
      <c r="E13" s="11"/>
      <c r="F13" s="10"/>
      <c r="G13" s="11"/>
      <c r="H13" s="1" t="str">
        <f t="shared" si="0"/>
        <v/>
      </c>
    </row>
    <row r="14" spans="2:8" x14ac:dyDescent="0.25">
      <c r="B14" s="1">
        <v>14</v>
      </c>
      <c r="C14" s="15" t="s">
        <v>140</v>
      </c>
      <c r="D14" s="8"/>
      <c r="E14" s="11"/>
      <c r="F14" s="10"/>
      <c r="G14" s="11"/>
      <c r="H14" s="1" t="str">
        <f t="shared" si="0"/>
        <v/>
      </c>
    </row>
    <row r="15" spans="2:8" x14ac:dyDescent="0.25">
      <c r="B15" s="1">
        <v>1</v>
      </c>
      <c r="C15" s="16" t="s">
        <v>141</v>
      </c>
      <c r="D15" s="8"/>
      <c r="E15" s="11"/>
      <c r="F15" s="10"/>
      <c r="G15" s="11"/>
      <c r="H15" s="1" t="str">
        <f t="shared" si="0"/>
        <v/>
      </c>
    </row>
    <row r="16" spans="2:8" x14ac:dyDescent="0.25">
      <c r="B16" s="1">
        <v>2</v>
      </c>
      <c r="C16" s="16" t="s">
        <v>142</v>
      </c>
      <c r="D16" s="8"/>
      <c r="E16" s="11"/>
      <c r="F16" s="10"/>
      <c r="G16" s="11"/>
      <c r="H16" s="1" t="str">
        <f t="shared" si="0"/>
        <v/>
      </c>
    </row>
    <row r="17" spans="2:8" x14ac:dyDescent="0.25">
      <c r="B17" s="1">
        <v>3</v>
      </c>
      <c r="C17" s="15" t="s">
        <v>143</v>
      </c>
      <c r="D17" s="8"/>
      <c r="E17" s="11"/>
      <c r="F17" s="10"/>
      <c r="G17" s="11"/>
      <c r="H17" s="1" t="str">
        <f t="shared" si="0"/>
        <v/>
      </c>
    </row>
    <row r="18" spans="2:8" x14ac:dyDescent="0.25">
      <c r="B18" s="1">
        <v>4</v>
      </c>
      <c r="C18" s="15" t="s">
        <v>144</v>
      </c>
      <c r="D18" s="8"/>
      <c r="E18" s="11"/>
      <c r="F18" s="10"/>
      <c r="G18" s="11"/>
      <c r="H18" s="1" t="str">
        <f t="shared" si="0"/>
        <v/>
      </c>
    </row>
    <row r="19" spans="2:8" x14ac:dyDescent="0.25">
      <c r="B19" s="1">
        <v>5</v>
      </c>
      <c r="C19" s="2"/>
      <c r="D19" s="8"/>
      <c r="E19" s="11"/>
      <c r="F19" s="10"/>
      <c r="G19" s="11"/>
      <c r="H19" s="1" t="str">
        <f t="shared" si="0"/>
        <v/>
      </c>
    </row>
    <row r="20" spans="2:8" x14ac:dyDescent="0.25">
      <c r="B20" s="1">
        <v>6</v>
      </c>
      <c r="C20" s="2"/>
      <c r="D20" s="8"/>
      <c r="E20" s="11"/>
      <c r="F20" s="10"/>
      <c r="G20" s="11"/>
      <c r="H20" s="1" t="str">
        <f t="shared" si="0"/>
        <v/>
      </c>
    </row>
    <row r="21" spans="2:8" x14ac:dyDescent="0.25">
      <c r="B21" s="1">
        <v>7</v>
      </c>
      <c r="C21" s="2"/>
      <c r="D21" s="8"/>
      <c r="E21" s="11"/>
      <c r="F21" s="10"/>
      <c r="G21" s="11"/>
      <c r="H21" s="1" t="str">
        <f t="shared" si="0"/>
        <v/>
      </c>
    </row>
    <row r="22" spans="2:8" x14ac:dyDescent="0.25">
      <c r="B22" s="1">
        <v>8</v>
      </c>
      <c r="C22" s="2"/>
      <c r="D22" s="8"/>
      <c r="E22" s="11"/>
      <c r="F22" s="10"/>
      <c r="G22" s="11"/>
      <c r="H22" s="1" t="str">
        <f t="shared" si="0"/>
        <v/>
      </c>
    </row>
    <row r="23" spans="2:8" x14ac:dyDescent="0.25">
      <c r="B23" s="1">
        <v>9</v>
      </c>
      <c r="C23" s="2"/>
      <c r="D23" s="8"/>
      <c r="E23" s="11" t="s">
        <v>105</v>
      </c>
      <c r="F23" s="10" t="s">
        <v>106</v>
      </c>
      <c r="G23" s="11" t="s">
        <v>70</v>
      </c>
      <c r="H23" s="1" t="str">
        <f>CONCATENATE(E23,F23,G23)</f>
        <v xml:space="preserve">Клиент-серверное приложение "Учет студентов БНТУ", клиенсткая часть. </v>
      </c>
    </row>
    <row r="24" spans="2:8" x14ac:dyDescent="0.25">
      <c r="B24" s="1">
        <v>10</v>
      </c>
      <c r="C24" s="2"/>
      <c r="D24" s="8"/>
      <c r="E24" s="11" t="s">
        <v>105</v>
      </c>
      <c r="F24" s="10" t="s">
        <v>106</v>
      </c>
      <c r="G24" s="11" t="s">
        <v>71</v>
      </c>
      <c r="H24" s="1" t="str">
        <f t="shared" ref="H24:H29" si="1">CONCATENATE(E24,F24,G24)</f>
        <v xml:space="preserve">Клиент-серверное приложение "Учет студентов БНТУ", серверная часть. </v>
      </c>
    </row>
    <row r="25" spans="2:8" x14ac:dyDescent="0.25">
      <c r="B25" s="1">
        <v>11</v>
      </c>
      <c r="C25" s="2"/>
      <c r="D25" s="8"/>
      <c r="E25" s="11"/>
      <c r="F25" s="10"/>
      <c r="G25" s="11"/>
      <c r="H25" s="1" t="str">
        <f t="shared" si="1"/>
        <v/>
      </c>
    </row>
    <row r="26" spans="2:8" x14ac:dyDescent="0.25">
      <c r="B26" s="1">
        <v>12</v>
      </c>
      <c r="C26" s="2"/>
      <c r="D26" s="8"/>
      <c r="E26" s="11"/>
      <c r="F26" s="10"/>
      <c r="G26" s="11"/>
      <c r="H26" s="1" t="str">
        <f t="shared" si="1"/>
        <v/>
      </c>
    </row>
    <row r="27" spans="2:8" x14ac:dyDescent="0.25">
      <c r="B27" s="1">
        <v>13</v>
      </c>
      <c r="C27" s="2"/>
      <c r="D27" s="8"/>
      <c r="E27" s="11"/>
      <c r="F27" s="10"/>
      <c r="G27" s="11"/>
      <c r="H27" s="1" t="str">
        <f t="shared" si="1"/>
        <v/>
      </c>
    </row>
    <row r="28" spans="2:8" x14ac:dyDescent="0.25">
      <c r="B28" s="1">
        <v>14</v>
      </c>
      <c r="C28" s="6"/>
      <c r="D28" s="8"/>
      <c r="E28" s="11" t="s">
        <v>105</v>
      </c>
      <c r="F28" s="10" t="s">
        <v>107</v>
      </c>
      <c r="G28" s="11" t="s">
        <v>70</v>
      </c>
      <c r="H28" s="1" t="str">
        <f t="shared" si="1"/>
        <v xml:space="preserve">Клиент-серверное приложение "Система общественного питания БНТУ", клиенсткая часть. </v>
      </c>
    </row>
    <row r="29" spans="2:8" x14ac:dyDescent="0.25">
      <c r="B29" s="1">
        <v>15</v>
      </c>
      <c r="C29" s="2"/>
      <c r="D29" s="8"/>
      <c r="E29" s="11" t="s">
        <v>105</v>
      </c>
      <c r="F29" s="10" t="s">
        <v>107</v>
      </c>
      <c r="G29" s="11" t="s">
        <v>69</v>
      </c>
      <c r="H29" s="1" t="str">
        <f t="shared" si="1"/>
        <v xml:space="preserve">Клиент-серверное приложение "Система общественного питания БНТУ", серверная чатсь. </v>
      </c>
    </row>
  </sheetData>
  <conditionalFormatting sqref="D2:D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{87CE8BD3-6FEF-4F9C-946A-AF1904917DF0}</x14:id>
        </ext>
      </extLst>
    </cfRule>
  </conditionalFormatting>
  <conditionalFormatting sqref="D15:D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{D935A622-4EE6-4CCD-A3D5-9CAE4113E9FB}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CE8BD3-6FEF-4F9C-946A-AF1904917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</xm:sqref>
        </x14:conditionalFormatting>
        <x14:conditionalFormatting xmlns:xm="http://schemas.microsoft.com/office/excel/2006/main">
          <x14:cfRule type="dataBar" id="{D935A622-4EE6-4CCD-A3D5-9CAE4113E9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D15:D29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EF45-510F-4055-B050-B41CE30D25B4}">
  <dimension ref="B1:H29"/>
  <sheetViews>
    <sheetView workbookViewId="0">
      <selection activeCell="G4" sqref="G4"/>
    </sheetView>
  </sheetViews>
  <sheetFormatPr defaultRowHeight="15" outlineLevelCol="1" x14ac:dyDescent="0.25"/>
  <cols>
    <col min="2" max="2" width="5.28515625" customWidth="1"/>
    <col min="3" max="3" width="43" customWidth="1"/>
    <col min="4" max="4" width="9.140625" customWidth="1"/>
    <col min="5" max="5" width="32.28515625" bestFit="1" customWidth="1" outlineLevel="1"/>
    <col min="6" max="6" width="62.85546875" customWidth="1" outlineLevel="1"/>
    <col min="7" max="7" width="44.42578125" customWidth="1" outlineLevel="1"/>
    <col min="8" max="8" width="76.28515625" bestFit="1" customWidth="1"/>
  </cols>
  <sheetData>
    <row r="1" spans="2:8" x14ac:dyDescent="0.25">
      <c r="B1" s="13"/>
      <c r="C1" s="13"/>
      <c r="D1" s="13" t="s">
        <v>32</v>
      </c>
      <c r="E1" s="12" t="s">
        <v>104</v>
      </c>
      <c r="F1" s="12" t="s">
        <v>25</v>
      </c>
      <c r="G1" s="12" t="s">
        <v>26</v>
      </c>
      <c r="H1" t="s">
        <v>27</v>
      </c>
    </row>
    <row r="2" spans="2:8" x14ac:dyDescent="0.25">
      <c r="B2" s="1">
        <v>1</v>
      </c>
      <c r="C2" s="2" t="s">
        <v>41</v>
      </c>
      <c r="D2" s="8">
        <v>7</v>
      </c>
      <c r="E2" s="11" t="s">
        <v>105</v>
      </c>
      <c r="F2" s="11" t="s">
        <v>125</v>
      </c>
      <c r="G2" s="10" t="s">
        <v>70</v>
      </c>
      <c r="H2" s="1" t="str">
        <f t="shared" ref="H2:H22" si="0">CONCATENATE(E2,F2,G2)</f>
        <v xml:space="preserve">Клиент-серверное приложение "Диспетчер авиапарка", клиенсткая часть. </v>
      </c>
    </row>
    <row r="3" spans="2:8" x14ac:dyDescent="0.25">
      <c r="B3" s="1">
        <v>2</v>
      </c>
      <c r="C3" s="2" t="s">
        <v>42</v>
      </c>
      <c r="D3" s="8"/>
      <c r="E3" s="11" t="s">
        <v>105</v>
      </c>
      <c r="F3" s="10"/>
      <c r="G3" s="11"/>
      <c r="H3" s="1" t="str">
        <f t="shared" si="0"/>
        <v>Клиент-серверное приложение "</v>
      </c>
    </row>
    <row r="4" spans="2:8" x14ac:dyDescent="0.25">
      <c r="B4" s="1">
        <v>3</v>
      </c>
      <c r="C4" s="2" t="s">
        <v>43</v>
      </c>
      <c r="D4" s="8">
        <v>1</v>
      </c>
      <c r="E4" s="11"/>
      <c r="F4" s="10" t="s">
        <v>124</v>
      </c>
      <c r="G4" s="11"/>
      <c r="H4" s="1" t="str">
        <f t="shared" si="0"/>
        <v xml:space="preserve">Школа иностранных языков", </v>
      </c>
    </row>
    <row r="5" spans="2:8" x14ac:dyDescent="0.25">
      <c r="B5" s="1">
        <v>4</v>
      </c>
      <c r="C5" s="2" t="s">
        <v>44</v>
      </c>
      <c r="D5" s="8">
        <v>2</v>
      </c>
      <c r="E5" s="11"/>
      <c r="F5" s="10"/>
      <c r="G5" s="10"/>
      <c r="H5" s="1" t="str">
        <f t="shared" si="0"/>
        <v/>
      </c>
    </row>
    <row r="6" spans="2:8" x14ac:dyDescent="0.25">
      <c r="B6" s="1">
        <v>5</v>
      </c>
      <c r="C6" s="2" t="s">
        <v>45</v>
      </c>
      <c r="D6" s="8"/>
      <c r="E6" s="11"/>
      <c r="F6" s="10"/>
      <c r="G6" s="11"/>
      <c r="H6" s="1" t="str">
        <f t="shared" si="0"/>
        <v/>
      </c>
    </row>
    <row r="7" spans="2:8" x14ac:dyDescent="0.25">
      <c r="B7" s="1">
        <v>6</v>
      </c>
      <c r="C7" s="2" t="s">
        <v>46</v>
      </c>
      <c r="D7" s="8">
        <v>7</v>
      </c>
      <c r="E7" s="11" t="s">
        <v>105</v>
      </c>
      <c r="F7" s="11" t="s">
        <v>125</v>
      </c>
      <c r="G7" s="11" t="s">
        <v>126</v>
      </c>
      <c r="H7" s="1" t="str">
        <f t="shared" si="0"/>
        <v>Клиент-серверное приложение "Диспетчер авиапарка", серверная чатсть.</v>
      </c>
    </row>
    <row r="8" spans="2:8" x14ac:dyDescent="0.25">
      <c r="B8" s="1">
        <v>7</v>
      </c>
      <c r="C8" s="2" t="s">
        <v>47</v>
      </c>
      <c r="D8" s="8">
        <v>2</v>
      </c>
      <c r="E8" s="11"/>
      <c r="F8" s="10"/>
      <c r="G8" s="11"/>
      <c r="H8" s="1" t="str">
        <f t="shared" si="0"/>
        <v/>
      </c>
    </row>
    <row r="9" spans="2:8" x14ac:dyDescent="0.25">
      <c r="B9" s="1">
        <v>8</v>
      </c>
      <c r="C9" s="2" t="s">
        <v>48</v>
      </c>
      <c r="D9" s="8">
        <v>2</v>
      </c>
      <c r="E9" s="11"/>
      <c r="F9" s="10"/>
      <c r="G9" s="11"/>
      <c r="H9" s="1" t="str">
        <f t="shared" si="0"/>
        <v/>
      </c>
    </row>
    <row r="10" spans="2:8" x14ac:dyDescent="0.25">
      <c r="B10" s="1">
        <v>9</v>
      </c>
      <c r="C10" s="2" t="s">
        <v>49</v>
      </c>
      <c r="D10" s="8"/>
      <c r="E10" s="11"/>
      <c r="F10" s="10"/>
      <c r="G10" s="11"/>
      <c r="H10" s="1" t="str">
        <f t="shared" si="0"/>
        <v/>
      </c>
    </row>
    <row r="11" spans="2:8" x14ac:dyDescent="0.25">
      <c r="B11" s="1">
        <v>11</v>
      </c>
      <c r="C11" s="2" t="s">
        <v>50</v>
      </c>
      <c r="D11" s="8"/>
      <c r="E11" s="11"/>
      <c r="F11" s="10"/>
      <c r="G11" s="11"/>
      <c r="H11" s="1" t="str">
        <f t="shared" si="0"/>
        <v/>
      </c>
    </row>
    <row r="12" spans="2:8" x14ac:dyDescent="0.25">
      <c r="B12" s="1">
        <v>12</v>
      </c>
      <c r="C12" s="2" t="s">
        <v>51</v>
      </c>
      <c r="D12" s="8"/>
      <c r="E12" s="11"/>
      <c r="F12" s="10"/>
      <c r="G12" s="11"/>
      <c r="H12" s="1" t="str">
        <f t="shared" si="0"/>
        <v/>
      </c>
    </row>
    <row r="13" spans="2:8" x14ac:dyDescent="0.25">
      <c r="B13" s="1">
        <v>13</v>
      </c>
      <c r="C13" s="7" t="s">
        <v>52</v>
      </c>
      <c r="D13" s="9"/>
      <c r="E13" s="11"/>
      <c r="F13" s="10"/>
      <c r="G13" s="11"/>
      <c r="H13" s="1" t="str">
        <f t="shared" si="0"/>
        <v/>
      </c>
    </row>
    <row r="14" spans="2:8" x14ac:dyDescent="0.25">
      <c r="B14" s="1">
        <v>14</v>
      </c>
      <c r="C14" s="2" t="s">
        <v>53</v>
      </c>
      <c r="D14" s="4"/>
      <c r="E14" s="11"/>
      <c r="F14" s="10"/>
      <c r="G14" s="11"/>
      <c r="H14" s="1" t="str">
        <f t="shared" si="0"/>
        <v/>
      </c>
    </row>
    <row r="15" spans="2:8" x14ac:dyDescent="0.25">
      <c r="B15" s="1">
        <v>1</v>
      </c>
      <c r="C15" s="2" t="s">
        <v>54</v>
      </c>
      <c r="D15" s="8">
        <v>3</v>
      </c>
      <c r="E15" s="11"/>
      <c r="F15" s="10"/>
      <c r="G15" s="11"/>
      <c r="H15" s="1" t="str">
        <f t="shared" si="0"/>
        <v/>
      </c>
    </row>
    <row r="16" spans="2:8" x14ac:dyDescent="0.25">
      <c r="B16" s="1">
        <v>2</v>
      </c>
      <c r="C16" s="2" t="s">
        <v>55</v>
      </c>
      <c r="D16" s="8">
        <v>3</v>
      </c>
      <c r="E16" s="11"/>
      <c r="F16" s="10"/>
      <c r="G16" s="11"/>
      <c r="H16" s="1" t="str">
        <f t="shared" si="0"/>
        <v/>
      </c>
    </row>
    <row r="17" spans="2:8" x14ac:dyDescent="0.25">
      <c r="B17" s="1">
        <v>3</v>
      </c>
      <c r="C17" s="2" t="s">
        <v>56</v>
      </c>
      <c r="D17" s="8"/>
      <c r="E17" s="11"/>
      <c r="F17" s="10"/>
      <c r="G17" s="11"/>
      <c r="H17" s="1" t="str">
        <f t="shared" si="0"/>
        <v/>
      </c>
    </row>
    <row r="18" spans="2:8" x14ac:dyDescent="0.25">
      <c r="B18" s="1">
        <v>4</v>
      </c>
      <c r="C18" s="2" t="s">
        <v>57</v>
      </c>
      <c r="D18" s="8"/>
      <c r="E18" s="11"/>
      <c r="F18" s="10"/>
      <c r="G18" s="11"/>
      <c r="H18" s="1" t="str">
        <f t="shared" si="0"/>
        <v/>
      </c>
    </row>
    <row r="19" spans="2:8" x14ac:dyDescent="0.25">
      <c r="B19" s="1">
        <v>5</v>
      </c>
      <c r="C19" s="2" t="s">
        <v>58</v>
      </c>
      <c r="D19" s="8">
        <v>4</v>
      </c>
      <c r="E19" s="11"/>
      <c r="F19" s="10"/>
      <c r="G19" s="11"/>
      <c r="H19" s="1" t="str">
        <f t="shared" si="0"/>
        <v/>
      </c>
    </row>
    <row r="20" spans="2:8" x14ac:dyDescent="0.25">
      <c r="B20" s="1">
        <v>6</v>
      </c>
      <c r="C20" s="2" t="s">
        <v>59</v>
      </c>
      <c r="D20" s="8">
        <v>4</v>
      </c>
      <c r="E20" s="11"/>
      <c r="F20" s="10"/>
      <c r="G20" s="11"/>
      <c r="H20" s="1" t="str">
        <f t="shared" si="0"/>
        <v/>
      </c>
    </row>
    <row r="21" spans="2:8" x14ac:dyDescent="0.25">
      <c r="B21" s="1">
        <v>7</v>
      </c>
      <c r="C21" s="2" t="s">
        <v>60</v>
      </c>
      <c r="D21" s="8"/>
      <c r="E21" s="11"/>
      <c r="F21" s="10"/>
      <c r="G21" s="11"/>
      <c r="H21" s="1" t="str">
        <f t="shared" si="0"/>
        <v/>
      </c>
    </row>
    <row r="22" spans="2:8" x14ac:dyDescent="0.25">
      <c r="B22" s="1">
        <v>8</v>
      </c>
      <c r="C22" s="2" t="s">
        <v>61</v>
      </c>
      <c r="D22" s="8"/>
      <c r="E22" s="11"/>
      <c r="F22" s="10"/>
      <c r="G22" s="11"/>
      <c r="H22" s="1" t="str">
        <f t="shared" si="0"/>
        <v/>
      </c>
    </row>
    <row r="23" spans="2:8" x14ac:dyDescent="0.25">
      <c r="B23" s="1">
        <v>9</v>
      </c>
      <c r="C23" s="2" t="s">
        <v>62</v>
      </c>
      <c r="D23" s="8">
        <v>5</v>
      </c>
      <c r="E23" s="11" t="s">
        <v>105</v>
      </c>
      <c r="F23" s="10" t="s">
        <v>106</v>
      </c>
      <c r="G23" s="11" t="s">
        <v>70</v>
      </c>
      <c r="H23" s="1" t="str">
        <f>CONCATENATE(E23,F23,G23)</f>
        <v xml:space="preserve">Клиент-серверное приложение "Учет студентов БНТУ", клиенсткая часть. </v>
      </c>
    </row>
    <row r="24" spans="2:8" x14ac:dyDescent="0.25">
      <c r="B24" s="1">
        <v>10</v>
      </c>
      <c r="C24" s="2" t="s">
        <v>63</v>
      </c>
      <c r="D24" s="8">
        <v>5</v>
      </c>
      <c r="E24" s="11" t="s">
        <v>105</v>
      </c>
      <c r="F24" s="10" t="s">
        <v>106</v>
      </c>
      <c r="G24" s="11" t="s">
        <v>71</v>
      </c>
      <c r="H24" s="1" t="str">
        <f t="shared" ref="H24" si="1">CONCATENATE(E24,F24,G24)</f>
        <v xml:space="preserve">Клиент-серверное приложение "Учет студентов БНТУ", серверная часть. </v>
      </c>
    </row>
    <row r="25" spans="2:8" x14ac:dyDescent="0.25">
      <c r="B25" s="1">
        <v>11</v>
      </c>
      <c r="C25" s="2" t="s">
        <v>64</v>
      </c>
      <c r="D25" s="8">
        <v>5</v>
      </c>
      <c r="E25" s="11"/>
      <c r="F25" s="10"/>
      <c r="G25" s="11"/>
      <c r="H25" s="1" t="str">
        <f t="shared" ref="H25:H29" si="2">CONCATENATE(E25,F25,G25)</f>
        <v/>
      </c>
    </row>
    <row r="26" spans="2:8" x14ac:dyDescent="0.25">
      <c r="B26" s="1">
        <v>12</v>
      </c>
      <c r="C26" s="2" t="s">
        <v>65</v>
      </c>
      <c r="D26" s="8"/>
      <c r="E26" s="11"/>
      <c r="F26" s="10"/>
      <c r="G26" s="11"/>
      <c r="H26" s="1" t="str">
        <f t="shared" si="2"/>
        <v/>
      </c>
    </row>
    <row r="27" spans="2:8" x14ac:dyDescent="0.25">
      <c r="B27" s="1">
        <v>13</v>
      </c>
      <c r="C27" s="2" t="s">
        <v>66</v>
      </c>
      <c r="D27" s="8"/>
      <c r="E27" s="11"/>
      <c r="F27" s="10"/>
      <c r="G27" s="11"/>
      <c r="H27" s="1" t="str">
        <f t="shared" si="2"/>
        <v/>
      </c>
    </row>
    <row r="28" spans="2:8" x14ac:dyDescent="0.25">
      <c r="B28" s="1">
        <v>14</v>
      </c>
      <c r="C28" s="6" t="s">
        <v>67</v>
      </c>
      <c r="D28" s="8">
        <v>6</v>
      </c>
      <c r="E28" s="11" t="s">
        <v>105</v>
      </c>
      <c r="F28" s="10" t="s">
        <v>107</v>
      </c>
      <c r="G28" s="11" t="s">
        <v>70</v>
      </c>
      <c r="H28" s="1" t="str">
        <f t="shared" si="2"/>
        <v xml:space="preserve">Клиент-серверное приложение "Система общественного питания БНТУ", клиенсткая часть. </v>
      </c>
    </row>
    <row r="29" spans="2:8" x14ac:dyDescent="0.25">
      <c r="B29" s="1">
        <v>15</v>
      </c>
      <c r="C29" s="2" t="s">
        <v>68</v>
      </c>
      <c r="D29" s="8">
        <v>6</v>
      </c>
      <c r="E29" s="11" t="s">
        <v>105</v>
      </c>
      <c r="F29" s="10" t="s">
        <v>107</v>
      </c>
      <c r="G29" s="11" t="s">
        <v>69</v>
      </c>
      <c r="H29" s="1" t="str">
        <f t="shared" si="2"/>
        <v xml:space="preserve">Клиент-серверное приложение "Система общественного питания БНТУ", серверная чатсь. </v>
      </c>
    </row>
  </sheetData>
  <conditionalFormatting sqref="D2:D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{62CD3404-A846-4C1E-8F75-47E6313D7616}</x14:id>
        </ext>
      </extLst>
    </cfRule>
  </conditionalFormatting>
  <conditionalFormatting sqref="D15:D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{C868F3D2-985A-44E0-B5E9-715BCE538CB8}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CD3404-A846-4C1E-8F75-47E6313D76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D2:D13</xm:sqref>
        </x14:conditionalFormatting>
        <x14:conditionalFormatting xmlns:xm="http://schemas.microsoft.com/office/excel/2006/main">
          <x14:cfRule type="dataBar" id="{C868F3D2-985A-44E0-B5E9-715BCE538C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D15:D29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topLeftCell="A7" workbookViewId="0">
      <selection activeCell="G25" sqref="G25"/>
    </sheetView>
  </sheetViews>
  <sheetFormatPr defaultRowHeight="15" outlineLevelCol="1" x14ac:dyDescent="0.25"/>
  <cols>
    <col min="2" max="2" width="5.28515625" customWidth="1"/>
    <col min="3" max="3" width="43" customWidth="1"/>
    <col min="4" max="4" width="9.140625" customWidth="1"/>
    <col min="5" max="5" width="32.28515625" bestFit="1" customWidth="1" outlineLevel="1"/>
    <col min="6" max="6" width="62.85546875" customWidth="1" outlineLevel="1"/>
    <col min="7" max="7" width="44.42578125" customWidth="1" outlineLevel="1"/>
    <col min="8" max="8" width="76.28515625" bestFit="1" customWidth="1"/>
  </cols>
  <sheetData>
    <row r="1" spans="2:8" x14ac:dyDescent="0.25">
      <c r="B1" s="13"/>
      <c r="C1" s="13"/>
      <c r="D1" s="13" t="s">
        <v>32</v>
      </c>
      <c r="E1" s="12" t="s">
        <v>104</v>
      </c>
      <c r="F1" s="12" t="s">
        <v>25</v>
      </c>
      <c r="G1" s="12" t="s">
        <v>26</v>
      </c>
      <c r="H1" t="s">
        <v>27</v>
      </c>
    </row>
    <row r="2" spans="2:8" x14ac:dyDescent="0.25">
      <c r="B2" s="1">
        <v>1</v>
      </c>
      <c r="C2" s="2" t="s">
        <v>0</v>
      </c>
      <c r="D2" s="8">
        <v>4</v>
      </c>
      <c r="E2" s="11"/>
      <c r="F2" s="11" t="s">
        <v>40</v>
      </c>
      <c r="G2" s="10" t="s">
        <v>39</v>
      </c>
      <c r="H2" s="1" t="str">
        <f>CONCATENATE(E2,F2,G2)</f>
        <v>Реализация алгоритмов приложения "Терминал космического боевого корабля".</v>
      </c>
    </row>
    <row r="3" spans="2:8" x14ac:dyDescent="0.25">
      <c r="B3" s="1">
        <v>2</v>
      </c>
      <c r="C3" s="2" t="s">
        <v>1</v>
      </c>
      <c r="D3" s="8"/>
      <c r="E3" s="11"/>
      <c r="F3" s="10"/>
      <c r="G3" s="11"/>
      <c r="H3" s="1" t="str">
        <f t="shared" ref="H3:H28" si="0">CONCATENATE(E3,F3,G3)</f>
        <v/>
      </c>
    </row>
    <row r="4" spans="2:8" x14ac:dyDescent="0.25">
      <c r="B4" s="1">
        <v>3</v>
      </c>
      <c r="C4" s="2" t="s">
        <v>2</v>
      </c>
      <c r="D4" s="8">
        <v>2</v>
      </c>
      <c r="E4" s="11"/>
      <c r="F4" s="10" t="s">
        <v>35</v>
      </c>
      <c r="G4" s="11" t="s">
        <v>33</v>
      </c>
      <c r="H4" s="1" t="str">
        <f t="shared" si="0"/>
        <v>Применение технологий программирования в приложении "Органайзер задач"</v>
      </c>
    </row>
    <row r="5" spans="2:8" x14ac:dyDescent="0.25">
      <c r="B5" s="1">
        <v>4</v>
      </c>
      <c r="C5" s="2" t="s">
        <v>3</v>
      </c>
      <c r="D5" s="8">
        <v>4</v>
      </c>
      <c r="E5" s="11"/>
      <c r="F5" s="10" t="s">
        <v>34</v>
      </c>
      <c r="G5" s="10" t="s">
        <v>39</v>
      </c>
      <c r="H5" s="1" t="str">
        <f t="shared" si="0"/>
        <v>Разработка архитектуры приложеня "Терминал космического боевого корабля".</v>
      </c>
    </row>
    <row r="6" spans="2:8" x14ac:dyDescent="0.25">
      <c r="B6" s="1">
        <v>5</v>
      </c>
      <c r="C6" s="2" t="s">
        <v>4</v>
      </c>
      <c r="D6" s="8">
        <v>1</v>
      </c>
      <c r="E6" s="11"/>
      <c r="F6" s="10" t="s">
        <v>29</v>
      </c>
      <c r="G6" s="11" t="s">
        <v>30</v>
      </c>
      <c r="H6" s="1" t="str">
        <f t="shared" si="0"/>
        <v>Цветочный магазин, авторизация сотрудников.</v>
      </c>
    </row>
    <row r="7" spans="2:8" x14ac:dyDescent="0.25">
      <c r="B7" s="1">
        <v>6</v>
      </c>
      <c r="C7" s="2" t="s">
        <v>5</v>
      </c>
      <c r="D7" s="8"/>
      <c r="E7" s="11"/>
      <c r="F7" s="10"/>
      <c r="G7" s="11"/>
      <c r="H7" s="1" t="str">
        <f t="shared" si="0"/>
        <v/>
      </c>
    </row>
    <row r="8" spans="2:8" x14ac:dyDescent="0.25">
      <c r="B8" s="1">
        <v>7</v>
      </c>
      <c r="C8" s="2"/>
      <c r="D8" s="8"/>
      <c r="E8" s="11"/>
      <c r="F8" s="10"/>
      <c r="G8" s="11"/>
      <c r="H8" s="1" t="str">
        <f t="shared" si="0"/>
        <v/>
      </c>
    </row>
    <row r="9" spans="2:8" x14ac:dyDescent="0.25">
      <c r="B9" s="1">
        <v>8</v>
      </c>
      <c r="C9" s="2" t="s">
        <v>6</v>
      </c>
      <c r="D9" s="8"/>
      <c r="E9" s="11"/>
      <c r="F9" s="10"/>
      <c r="G9" s="11"/>
      <c r="H9" s="1" t="str">
        <f t="shared" si="0"/>
        <v/>
      </c>
    </row>
    <row r="10" spans="2:8" x14ac:dyDescent="0.25">
      <c r="B10" s="1">
        <v>9</v>
      </c>
      <c r="C10" s="2" t="s">
        <v>7</v>
      </c>
      <c r="D10" s="8">
        <v>2</v>
      </c>
      <c r="E10" s="11"/>
      <c r="F10" s="10" t="s">
        <v>34</v>
      </c>
      <c r="G10" s="11" t="s">
        <v>33</v>
      </c>
      <c r="H10" s="1" t="str">
        <f t="shared" si="0"/>
        <v>Разработка архитектуры приложеня "Органайзер задач"</v>
      </c>
    </row>
    <row r="11" spans="2:8" x14ac:dyDescent="0.25">
      <c r="B11" s="1">
        <v>11</v>
      </c>
      <c r="C11" s="2" t="s">
        <v>8</v>
      </c>
      <c r="D11" s="8">
        <v>1</v>
      </c>
      <c r="E11" s="11"/>
      <c r="F11" s="10" t="s">
        <v>29</v>
      </c>
      <c r="G11" s="11" t="s">
        <v>31</v>
      </c>
      <c r="H11" s="1" t="str">
        <f t="shared" si="0"/>
        <v>Цветочный магазин, клиенты магазина.</v>
      </c>
    </row>
    <row r="12" spans="2:8" x14ac:dyDescent="0.25">
      <c r="B12" s="1">
        <v>12</v>
      </c>
      <c r="C12" s="2" t="s">
        <v>9</v>
      </c>
      <c r="D12" s="8">
        <v>7</v>
      </c>
      <c r="E12" s="11" t="s">
        <v>105</v>
      </c>
      <c r="F12" s="10" t="s">
        <v>119</v>
      </c>
      <c r="G12" s="11" t="s">
        <v>120</v>
      </c>
      <c r="H12" s="1" t="str">
        <f t="shared" si="0"/>
        <v>Клиент-серверное приложение "Исправительное учреждение", условия содержание.</v>
      </c>
    </row>
    <row r="13" spans="2:8" x14ac:dyDescent="0.25">
      <c r="B13" s="1">
        <v>13</v>
      </c>
      <c r="C13" s="5" t="s">
        <v>10</v>
      </c>
      <c r="D13" s="14">
        <v>1</v>
      </c>
      <c r="E13" s="11"/>
      <c r="F13" s="10" t="s">
        <v>29</v>
      </c>
      <c r="G13" s="11" t="s">
        <v>28</v>
      </c>
      <c r="H13" s="1" t="str">
        <f t="shared" si="0"/>
        <v>Цветочный магазин, учет цветов на складе.</v>
      </c>
    </row>
    <row r="14" spans="2:8" x14ac:dyDescent="0.25">
      <c r="D14" s="4"/>
      <c r="E14" s="11"/>
      <c r="F14" s="3"/>
      <c r="G14" s="3"/>
      <c r="H14" s="1" t="str">
        <f t="shared" si="0"/>
        <v/>
      </c>
    </row>
    <row r="15" spans="2:8" x14ac:dyDescent="0.25">
      <c r="B15" s="1">
        <v>1</v>
      </c>
      <c r="C15" s="2" t="s">
        <v>11</v>
      </c>
      <c r="D15" s="8">
        <v>6</v>
      </c>
      <c r="E15" s="11" t="s">
        <v>105</v>
      </c>
      <c r="F15" s="10" t="s">
        <v>113</v>
      </c>
      <c r="G15" s="11" t="s">
        <v>116</v>
      </c>
      <c r="H15" s="1" t="str">
        <f t="shared" si="0"/>
        <v>Клиент-серверное приложение "Производство оборудования и запасных частей", производство.</v>
      </c>
    </row>
    <row r="16" spans="2:8" x14ac:dyDescent="0.25">
      <c r="B16" s="1">
        <v>2</v>
      </c>
      <c r="C16" s="2" t="s">
        <v>12</v>
      </c>
      <c r="D16" s="8">
        <v>7</v>
      </c>
      <c r="E16" s="11" t="s">
        <v>105</v>
      </c>
      <c r="F16" s="10" t="s">
        <v>119</v>
      </c>
      <c r="G16" s="11" t="s">
        <v>114</v>
      </c>
      <c r="H16" s="1" t="str">
        <f t="shared" si="0"/>
        <v>Клиент-серверное приложение "Исправительное учреждение", сотрудники.</v>
      </c>
    </row>
    <row r="17" spans="2:8" x14ac:dyDescent="0.25">
      <c r="B17" s="1">
        <v>3</v>
      </c>
      <c r="C17" s="2" t="s">
        <v>13</v>
      </c>
      <c r="D17" s="8">
        <v>3</v>
      </c>
      <c r="E17" s="11"/>
      <c r="F17" s="10" t="s">
        <v>36</v>
      </c>
      <c r="G17" s="11" t="s">
        <v>37</v>
      </c>
      <c r="H17" s="1" t="str">
        <f t="shared" si="0"/>
        <v>Пользовательский текстовый редактор, интерфейс приложения.</v>
      </c>
    </row>
    <row r="18" spans="2:8" x14ac:dyDescent="0.25">
      <c r="B18" s="1">
        <v>4</v>
      </c>
      <c r="C18" s="2" t="s">
        <v>14</v>
      </c>
      <c r="D18" s="8">
        <v>3</v>
      </c>
      <c r="E18" s="11"/>
      <c r="F18" s="10" t="s">
        <v>36</v>
      </c>
      <c r="G18" s="11" t="s">
        <v>38</v>
      </c>
      <c r="H18" s="1" t="str">
        <f t="shared" si="0"/>
        <v xml:space="preserve">Пользовательский текстовый редактор, реализация алгоритмов приложения. </v>
      </c>
    </row>
    <row r="19" spans="2:8" x14ac:dyDescent="0.25">
      <c r="B19" s="1">
        <v>5</v>
      </c>
      <c r="C19" s="2" t="s">
        <v>15</v>
      </c>
      <c r="D19" s="8">
        <v>6</v>
      </c>
      <c r="E19" s="11" t="s">
        <v>105</v>
      </c>
      <c r="F19" s="10" t="s">
        <v>113</v>
      </c>
      <c r="G19" s="11" t="s">
        <v>117</v>
      </c>
      <c r="H19" s="1" t="str">
        <f t="shared" si="0"/>
        <v xml:space="preserve">Клиент-серверное приложение "Производство оборудования и запасных частей", склад.  </v>
      </c>
    </row>
    <row r="20" spans="2:8" x14ac:dyDescent="0.25">
      <c r="B20" s="1">
        <v>6</v>
      </c>
      <c r="C20" s="2" t="s">
        <v>16</v>
      </c>
      <c r="D20" s="8">
        <v>6</v>
      </c>
      <c r="E20" s="11" t="s">
        <v>105</v>
      </c>
      <c r="F20" s="10" t="s">
        <v>113</v>
      </c>
      <c r="G20" s="11" t="s">
        <v>118</v>
      </c>
      <c r="H20" s="1" t="str">
        <f t="shared" si="0"/>
        <v>Клиент-серверное приложение "Производство оборудования и запасных частей", продажа и доставка.</v>
      </c>
    </row>
    <row r="21" spans="2:8" x14ac:dyDescent="0.25">
      <c r="B21" s="1">
        <v>7</v>
      </c>
      <c r="C21" s="2" t="s">
        <v>17</v>
      </c>
      <c r="D21" s="8">
        <v>5</v>
      </c>
      <c r="E21" s="10" t="s">
        <v>123</v>
      </c>
      <c r="F21" s="10" t="s">
        <v>108</v>
      </c>
      <c r="G21" s="11" t="s">
        <v>109</v>
      </c>
      <c r="H21" s="1" t="str">
        <f t="shared" si="0"/>
        <v>Приложение "Автосервис", ремонт автомобилей.</v>
      </c>
    </row>
    <row r="22" spans="2:8" x14ac:dyDescent="0.25">
      <c r="B22" s="1">
        <v>8</v>
      </c>
      <c r="C22" s="2" t="s">
        <v>18</v>
      </c>
      <c r="D22" s="8">
        <v>5</v>
      </c>
      <c r="E22" s="10" t="s">
        <v>123</v>
      </c>
      <c r="F22" s="10" t="s">
        <v>108</v>
      </c>
      <c r="G22" s="11" t="s">
        <v>110</v>
      </c>
      <c r="H22" s="1" t="str">
        <f t="shared" si="0"/>
        <v>Приложение "Автосервис", отдел запчастей.</v>
      </c>
    </row>
    <row r="23" spans="2:8" x14ac:dyDescent="0.25">
      <c r="B23" s="1">
        <v>9</v>
      </c>
      <c r="C23" s="2" t="s">
        <v>19</v>
      </c>
      <c r="D23" s="8">
        <v>7</v>
      </c>
      <c r="E23" s="11" t="s">
        <v>105</v>
      </c>
      <c r="F23" s="10" t="s">
        <v>119</v>
      </c>
      <c r="G23" s="11" t="s">
        <v>121</v>
      </c>
      <c r="H23" s="1" t="str">
        <f t="shared" si="0"/>
        <v xml:space="preserve">Клиент-серверное приложение "Исправительное учреждение", заключенные. </v>
      </c>
    </row>
    <row r="24" spans="2:8" x14ac:dyDescent="0.25">
      <c r="B24" s="1">
        <v>10</v>
      </c>
      <c r="C24" s="2" t="s">
        <v>20</v>
      </c>
      <c r="D24" s="8">
        <v>5</v>
      </c>
      <c r="E24" s="10" t="s">
        <v>123</v>
      </c>
      <c r="F24" s="10" t="s">
        <v>108</v>
      </c>
      <c r="G24" s="11" t="s">
        <v>111</v>
      </c>
      <c r="H24" s="1" t="str">
        <f t="shared" si="0"/>
        <v>Приложение "Автосервис", клиенты автосервиса.</v>
      </c>
    </row>
    <row r="25" spans="2:8" x14ac:dyDescent="0.25">
      <c r="B25" s="1">
        <v>11</v>
      </c>
      <c r="C25" s="2" t="s">
        <v>21</v>
      </c>
      <c r="D25" s="8">
        <v>5</v>
      </c>
      <c r="E25" s="10" t="s">
        <v>123</v>
      </c>
      <c r="F25" s="10" t="s">
        <v>108</v>
      </c>
      <c r="G25" s="11" t="s">
        <v>112</v>
      </c>
      <c r="H25" s="1" t="str">
        <f t="shared" si="0"/>
        <v>Приложение "Автосервис", сотрудники автосервиса.</v>
      </c>
    </row>
    <row r="26" spans="2:8" x14ac:dyDescent="0.25">
      <c r="B26" s="1">
        <v>12</v>
      </c>
      <c r="C26" s="2" t="s">
        <v>22</v>
      </c>
      <c r="D26" s="8">
        <v>6</v>
      </c>
      <c r="E26" s="11" t="s">
        <v>105</v>
      </c>
      <c r="F26" s="10" t="s">
        <v>113</v>
      </c>
      <c r="G26" s="11" t="s">
        <v>114</v>
      </c>
      <c r="H26" s="1" t="str">
        <f t="shared" si="0"/>
        <v>Клиент-серверное приложение "Производство оборудования и запасных частей", сотрудники.</v>
      </c>
    </row>
    <row r="27" spans="2:8" x14ac:dyDescent="0.25">
      <c r="B27" s="1">
        <v>13</v>
      </c>
      <c r="C27" s="2" t="s">
        <v>23</v>
      </c>
      <c r="D27" s="8">
        <v>6</v>
      </c>
      <c r="E27" s="11" t="s">
        <v>105</v>
      </c>
      <c r="F27" s="10" t="s">
        <v>113</v>
      </c>
      <c r="G27" s="11" t="s">
        <v>115</v>
      </c>
      <c r="H27" s="1" t="str">
        <f t="shared" si="0"/>
        <v>Клиент-серверное приложение "Производство оборудования и запасных частей", клиенты.</v>
      </c>
    </row>
    <row r="28" spans="2:8" x14ac:dyDescent="0.25">
      <c r="B28" s="1">
        <v>14</v>
      </c>
      <c r="C28" s="6" t="s">
        <v>24</v>
      </c>
      <c r="D28" s="8">
        <v>7</v>
      </c>
      <c r="E28" s="11" t="s">
        <v>105</v>
      </c>
      <c r="F28" s="10" t="s">
        <v>119</v>
      </c>
      <c r="G28" s="11" t="s">
        <v>122</v>
      </c>
      <c r="H28" s="1" t="str">
        <f t="shared" si="0"/>
        <v>Клиент-серверное приложение "Исправительное учреждение", материальное обеспечение.</v>
      </c>
    </row>
  </sheetData>
  <conditionalFormatting sqref="D2:D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{F86D30C4-1667-48D0-A642-902577BD9563}</x14:id>
        </ext>
      </extLst>
    </cfRule>
  </conditionalFormatting>
  <conditionalFormatting sqref="D15:D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{50A78991-CD03-47D4-8589-D5A41C9A884A}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6D30C4-1667-48D0-A642-902577BD95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D2:D13</xm:sqref>
        </x14:conditionalFormatting>
        <x14:conditionalFormatting xmlns:xm="http://schemas.microsoft.com/office/excel/2006/main">
          <x14:cfRule type="dataBar" id="{50A78991-CD03-47D4-8589-D5A41C9A88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D15:D28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011-21</vt:lpstr>
      <vt:lpstr>012-21</vt:lpstr>
      <vt:lpstr>013-21</vt:lpstr>
      <vt:lpstr>014-21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2015-06-05T18:19:34Z</dcterms:created>
  <dcterms:modified xsi:type="dcterms:W3CDTF">2023-10-06T10:13:52Z</dcterms:modified>
</cp:coreProperties>
</file>