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esktop\ST-TPAWEB\"/>
    </mc:Choice>
  </mc:AlternateContent>
  <xr:revisionPtr revIDLastSave="0" documentId="13_ncr:1_{6CD31B0D-C29A-4CC8-8674-061127469658}" xr6:coauthVersionLast="46" xr6:coauthVersionMax="46" xr10:uidLastSave="{00000000-0000-0000-0000-000000000000}"/>
  <bookViews>
    <workbookView xWindow="-120" yWindow="-120" windowWidth="29040" windowHeight="15990" tabRatio="726" firstSheet="12" activeTab="19" xr2:uid="{3C22B003-9315-402B-BAF1-FBDA55320A2B}"/>
  </bookViews>
  <sheets>
    <sheet name="Summary" sheetId="1" r:id="rId1"/>
    <sheet name="Miscellaneous" sheetId="2" r:id="rId2"/>
    <sheet name="1. Header" sheetId="3" r:id="rId3"/>
    <sheet name="2. Footer" sheetId="4" r:id="rId4"/>
    <sheet name="3. Sidebar" sheetId="5" r:id="rId5"/>
    <sheet name="4. Home Page" sheetId="6" r:id="rId6"/>
    <sheet name="5. Search Game Page" sheetId="7" r:id="rId7"/>
    <sheet name="6. Game Detail Page" sheetId="8" r:id="rId8"/>
    <sheet name="7. Cart Page" sheetId="9" r:id="rId9"/>
    <sheet name="8. Checkout Page" sheetId="10" r:id="rId10"/>
    <sheet name="9. Login Page" sheetId="12" r:id="rId11"/>
    <sheet name="10. Register Page" sheetId="14" r:id="rId12"/>
    <sheet name="11. Wishlist Page" sheetId="15" r:id="rId13"/>
    <sheet name="12. Market Page" sheetId="16" r:id="rId14"/>
    <sheet name="13. Market Item Detail Page" sheetId="17" r:id="rId15"/>
    <sheet name="14. Top Up Wallet Page" sheetId="18" r:id="rId16"/>
    <sheet name="15. Profile Page" sheetId="19" r:id="rId17"/>
    <sheet name="16. Edit Profile Page" sheetId="20" r:id="rId18"/>
    <sheet name="17. Inventory Page" sheetId="22" r:id="rId19"/>
    <sheet name="18. Friend Page" sheetId="24" r:id="rId20"/>
    <sheet name="19. Badges Page" sheetId="25" r:id="rId21"/>
    <sheet name="20. Community Page" sheetId="26" r:id="rId22"/>
    <sheet name="21. Discovery Page" sheetId="27" r:id="rId23"/>
    <sheet name="22. Broadcast Page" sheetId="29" r:id="rId24"/>
    <sheet name="23. Stream Page" sheetId="30" r:id="rId25"/>
    <sheet name="24. Chat Page" sheetId="31" r:id="rId26"/>
    <sheet name="25. Points Page" sheetId="33" r:id="rId27"/>
    <sheet name="26. Admin Login" sheetId="34" r:id="rId28"/>
    <sheet name="27. Admin Manage Game" sheetId="35" r:id="rId29"/>
    <sheet name="28. Admin Manage Promo" sheetId="36" r:id="rId30"/>
    <sheet name="29. Admin Manage User" sheetId="38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2" l="1"/>
  <c r="C31" i="6"/>
  <c r="C13" i="9"/>
  <c r="C19" i="12"/>
  <c r="C24" i="24"/>
  <c r="C13" i="29"/>
  <c r="C24" i="1" s="1"/>
  <c r="C22" i="31"/>
  <c r="C26" i="1" s="1"/>
  <c r="C21" i="33"/>
  <c r="C21" i="35"/>
  <c r="C32" i="1" s="1"/>
  <c r="C21" i="36"/>
  <c r="C33" i="1" s="1"/>
  <c r="C24" i="38"/>
  <c r="C34" i="1" s="1"/>
  <c r="B24" i="38"/>
  <c r="B34" i="1" s="1"/>
  <c r="B21" i="36"/>
  <c r="B33" i="1" s="1"/>
  <c r="B21" i="35"/>
  <c r="B32" i="1" s="1"/>
  <c r="B31" i="1"/>
  <c r="C27" i="1"/>
  <c r="B27" i="1"/>
  <c r="C12" i="34"/>
  <c r="C31" i="1" s="1"/>
  <c r="B12" i="34"/>
  <c r="B21" i="33"/>
  <c r="B22" i="31"/>
  <c r="B26" i="1" s="1"/>
  <c r="C13" i="30"/>
  <c r="C25" i="1" s="1"/>
  <c r="B13" i="30"/>
  <c r="B25" i="1" s="1"/>
  <c r="B13" i="29"/>
  <c r="B24" i="1" s="1"/>
  <c r="C15" i="27"/>
  <c r="C23" i="1" s="1"/>
  <c r="B15" i="27"/>
  <c r="B23" i="1" s="1"/>
  <c r="C58" i="26" l="1"/>
  <c r="C22" i="1" s="1"/>
  <c r="B58" i="26"/>
  <c r="B22" i="1" s="1"/>
  <c r="C21" i="1"/>
  <c r="C20" i="1"/>
  <c r="C19" i="25"/>
  <c r="B19" i="25"/>
  <c r="B21" i="1" s="1"/>
  <c r="B24" i="24"/>
  <c r="B20" i="1" s="1"/>
  <c r="C19" i="1"/>
  <c r="C27" i="22"/>
  <c r="B27" i="22"/>
  <c r="B19" i="1" s="1"/>
  <c r="C40" i="20"/>
  <c r="B40" i="20"/>
  <c r="C35" i="19"/>
  <c r="C17" i="1" s="1"/>
  <c r="B35" i="19"/>
  <c r="B17" i="1" s="1"/>
  <c r="C14" i="18"/>
  <c r="C16" i="1" s="1"/>
  <c r="B14" i="18"/>
  <c r="B16" i="1" s="1"/>
  <c r="C30" i="17"/>
  <c r="C15" i="1" s="1"/>
  <c r="B30" i="17"/>
  <c r="B15" i="1" s="1"/>
  <c r="C15" i="16"/>
  <c r="C14" i="1" s="1"/>
  <c r="B15" i="16"/>
  <c r="B14" i="1" s="1"/>
  <c r="C15" i="15"/>
  <c r="C13" i="1" s="1"/>
  <c r="B15" i="15"/>
  <c r="B13" i="1" s="1"/>
  <c r="C17" i="14"/>
  <c r="C12" i="1" s="1"/>
  <c r="B17" i="14"/>
  <c r="B12" i="1" s="1"/>
  <c r="C11" i="1"/>
  <c r="B19" i="12"/>
  <c r="B11" i="1" s="1"/>
  <c r="B10" i="1"/>
  <c r="C21" i="10"/>
  <c r="C10" i="1" s="1"/>
  <c r="B21" i="10"/>
  <c r="C9" i="1"/>
  <c r="B9" i="1"/>
  <c r="B13" i="9"/>
  <c r="C32" i="8"/>
  <c r="C8" i="1" s="1"/>
  <c r="B32" i="8"/>
  <c r="B8" i="1" s="1"/>
  <c r="C6" i="1"/>
  <c r="C21" i="7"/>
  <c r="C7" i="1" s="1"/>
  <c r="B21" i="7"/>
  <c r="B7" i="1" s="1"/>
  <c r="B31" i="6"/>
  <c r="B6" i="1" s="1"/>
  <c r="C17" i="5"/>
  <c r="C5" i="1" s="1"/>
  <c r="B17" i="5"/>
  <c r="B5" i="1" s="1"/>
  <c r="C18" i="1" l="1"/>
  <c r="B18" i="1"/>
  <c r="C24" i="3"/>
  <c r="C3" i="1" s="1"/>
  <c r="C10" i="4"/>
  <c r="C4" i="1" s="1"/>
  <c r="B10" i="4"/>
  <c r="B4" i="1" s="1"/>
  <c r="C35" i="1"/>
  <c r="B35" i="1"/>
  <c r="C2" i="1"/>
  <c r="B24" i="2"/>
  <c r="B2" i="1" s="1"/>
  <c r="B24" i="3"/>
  <c r="B3" i="1" s="1"/>
  <c r="B28" i="1" l="1"/>
  <c r="H8" i="1" s="1"/>
  <c r="C28" i="1"/>
  <c r="H15" i="1" s="1"/>
  <c r="H13" i="1" l="1"/>
  <c r="H14" i="1"/>
</calcChain>
</file>

<file path=xl/sharedStrings.xml><?xml version="1.0" encoding="utf-8"?>
<sst xmlns="http://schemas.openxmlformats.org/spreadsheetml/2006/main" count="745" uniqueCount="415">
  <si>
    <t>Component</t>
  </si>
  <si>
    <t>Gained</t>
  </si>
  <si>
    <t>Score</t>
  </si>
  <si>
    <t>Header</t>
  </si>
  <si>
    <t>Footer</t>
  </si>
  <si>
    <t>Home Page</t>
  </si>
  <si>
    <t>Search Game Page</t>
  </si>
  <si>
    <t>Game Detail Page</t>
  </si>
  <si>
    <t>Cart Page</t>
  </si>
  <si>
    <t>Checkout Page</t>
  </si>
  <si>
    <t>Login Page</t>
  </si>
  <si>
    <t>Register Page</t>
  </si>
  <si>
    <t>Wishlist Page</t>
  </si>
  <si>
    <t>Market Page</t>
  </si>
  <si>
    <t>Market Detail Page</t>
  </si>
  <si>
    <t>Top Up Wallet Page</t>
  </si>
  <si>
    <t>Profile Page</t>
  </si>
  <si>
    <t>Edit Profile Page</t>
  </si>
  <si>
    <t>Inventory Page</t>
  </si>
  <si>
    <t>Friend Page</t>
  </si>
  <si>
    <t>Badges Page</t>
  </si>
  <si>
    <t>Community Page</t>
  </si>
  <si>
    <t>Discovery Queue</t>
  </si>
  <si>
    <t>Broadcast Page</t>
  </si>
  <si>
    <t>Stream Page</t>
  </si>
  <si>
    <t>Chat Page</t>
  </si>
  <si>
    <t>Point Page</t>
  </si>
  <si>
    <t>Admin Login Page</t>
  </si>
  <si>
    <t>Admin Manage Game</t>
  </si>
  <si>
    <t>Admin Manage Promo/Discount</t>
  </si>
  <si>
    <t>Admin Manage User</t>
  </si>
  <si>
    <t>Miscellaneous</t>
  </si>
  <si>
    <t>Database</t>
  </si>
  <si>
    <t>Understand the database that is used</t>
  </si>
  <si>
    <t>SCSS/SASS</t>
  </si>
  <si>
    <t>Using SCSS/SASS as primary styling language</t>
  </si>
  <si>
    <t>Know SCSS/SASS pros over CSS</t>
  </si>
  <si>
    <t>RxJS</t>
  </si>
  <si>
    <t>Using RxJS to handle synchronous data transfer</t>
  </si>
  <si>
    <t>Know why and when to use RxJS</t>
  </si>
  <si>
    <t>Redis</t>
  </si>
  <si>
    <t>Using Redis to cache page data</t>
  </si>
  <si>
    <t>Know why we cache data</t>
  </si>
  <si>
    <t>OAuth2</t>
  </si>
  <si>
    <t>Use Access Token to access resources</t>
  </si>
  <si>
    <t>Know OAuth2 workflow</t>
  </si>
  <si>
    <t>Other</t>
  </si>
  <si>
    <t>Support PWA</t>
  </si>
  <si>
    <t>Git</t>
  </si>
  <si>
    <t>Use Git version control</t>
  </si>
  <si>
    <t>Know Git workflow and uses</t>
  </si>
  <si>
    <t>All endpoints accessible by public ip/domain</t>
  </si>
  <si>
    <t>Valid database type reasoning</t>
  </si>
  <si>
    <t>Total</t>
  </si>
  <si>
    <t>Display Navigations</t>
  </si>
  <si>
    <t>Basic Feature</t>
  </si>
  <si>
    <t>Successfully change language when another language is selected</t>
  </si>
  <si>
    <t>User Feature</t>
  </si>
  <si>
    <t>Display Notifications dropdown</t>
  </si>
  <si>
    <t>Successfully change state when user is logged in</t>
  </si>
  <si>
    <t>Display User Profile</t>
  </si>
  <si>
    <t>Display Wallet owned</t>
  </si>
  <si>
    <t>UI/UX</t>
  </si>
  <si>
    <t>Tidy Desktop Screen UI</t>
  </si>
  <si>
    <t>Tidy Tablet Screen UI</t>
  </si>
  <si>
    <t>Tidy Mobile Screen UI</t>
  </si>
  <si>
    <t>Has Animation</t>
  </si>
  <si>
    <t>Display 10 Functional Links</t>
  </si>
  <si>
    <t>Basic Features</t>
  </si>
  <si>
    <t>Sidebar</t>
  </si>
  <si>
    <t>Redirect to Discovery Queue when sub-menu is clicked</t>
  </si>
  <si>
    <t>Redirect to Search Game Result Page when Browse Category sub-menu is clicked</t>
  </si>
  <si>
    <t>Redirect to Search Game Result Page when Browse Genre sub-menu is clicked</t>
  </si>
  <si>
    <t>Display user's most viewed genre</t>
  </si>
  <si>
    <t>Redirect to Search Game Result Page when User based genre is clicked</t>
  </si>
  <si>
    <t>Redirect to login page when login is clicked</t>
  </si>
  <si>
    <t>Display Search Bar</t>
  </si>
  <si>
    <t>Redirect to Search Game Result Page if search button is clicked</t>
  </si>
  <si>
    <t>Display Top 5 games when user inputs</t>
  </si>
  <si>
    <t>Display Featured and Reccomended Games (most hours played in a week)</t>
  </si>
  <si>
    <t>Display Special Offer Games (on sale)</t>
  </si>
  <si>
    <t>Display Community Reccomended Games (most positive reviews in a week)</t>
  </si>
  <si>
    <t>Display Streams (currently streaming users)</t>
  </si>
  <si>
    <t>Display New and Trending Games (recently published)</t>
  </si>
  <si>
    <t>Display Top Seller Games (most purchased in past week)</t>
  </si>
  <si>
    <t>Display Specials (on sale &gt; 50%)</t>
  </si>
  <si>
    <t>User Features</t>
  </si>
  <si>
    <t>Display Discovery Queue Preview</t>
  </si>
  <si>
    <t>Display Trending Among Friends (most played by user's friends)</t>
  </si>
  <si>
    <t>Components</t>
  </si>
  <si>
    <t>Weight</t>
  </si>
  <si>
    <t>Display Game Overview on Hover</t>
  </si>
  <si>
    <t>Display Search Result from Query</t>
  </si>
  <si>
    <t>Display Data with Infinite Scroll (10 data)</t>
  </si>
  <si>
    <t>Display game overview when hovered</t>
  </si>
  <si>
    <t>Prompt birthdate if viewed game content is mature</t>
  </si>
  <si>
    <t>Display Breadcrumbs</t>
  </si>
  <si>
    <t>Display Game Details (description, developer, publisher, price, system req)</t>
  </si>
  <si>
    <t>Display Player Map</t>
  </si>
  <si>
    <t>Successfully add game to Cart when add to cart is clicked</t>
  </si>
  <si>
    <t>Display Reviews Based on Most Helpful (upvoted the most past month)</t>
  </si>
  <si>
    <t>Display Reviews Based on Recently Posted (recently posted)</t>
  </si>
  <si>
    <t>Display Form to Post Reviews if user own the game</t>
  </si>
  <si>
    <t>Sucessfully Upvote Review</t>
  </si>
  <si>
    <t>Succesfully Downvote Review</t>
  </si>
  <si>
    <t>Display Game Slideshow (Image)</t>
  </si>
  <si>
    <t>Display Game Slideshow (Video)</t>
  </si>
  <si>
    <t>Backend</t>
  </si>
  <si>
    <t>Get User Data If Logged In</t>
  </si>
  <si>
    <t>Get new comments for notification</t>
  </si>
  <si>
    <t>Get new items in inventory for notification</t>
  </si>
  <si>
    <t>Get new invites for notification</t>
  </si>
  <si>
    <t>Get new gifts for notification</t>
  </si>
  <si>
    <t>Get new chats for notification</t>
  </si>
  <si>
    <t>Get user's most viewed genre</t>
  </si>
  <si>
    <t>Get Featured and Reccomended Games (most hours played in a week)</t>
  </si>
  <si>
    <t>Get Special Offer Games (on sale)</t>
  </si>
  <si>
    <t>Get Community Reccomended Games (most positive reviews in a week)</t>
  </si>
  <si>
    <t>Get Streams (currently streaming users)</t>
  </si>
  <si>
    <t>Get New and Trending Games (recently published)</t>
  </si>
  <si>
    <t>Get Top Seller Games (most purchased in past week)</t>
  </si>
  <si>
    <t>Get Games based on User's Query</t>
  </si>
  <si>
    <t>Filter data by category (from home)</t>
  </si>
  <si>
    <t>Filter data by genre (from home)</t>
  </si>
  <si>
    <t>Filter data by price (in search page)</t>
  </si>
  <si>
    <t>Filter data by genre (in search page)</t>
  </si>
  <si>
    <t>Filter data by category (in search page)</t>
  </si>
  <si>
    <t>Get Top 5 Games based on user input</t>
  </si>
  <si>
    <t>Get Game Data (Title, Images, Video, Details)</t>
  </si>
  <si>
    <t>Get Player Heatmap Data</t>
  </si>
  <si>
    <t>Insert Review from User</t>
  </si>
  <si>
    <t>Update Upvote/Downvote on Reviews</t>
  </si>
  <si>
    <t>Get Reviews Based on Most Helpful (upvoted the most past month)</t>
  </si>
  <si>
    <t>Get Reviews Based on Recently Posted (recently posted)</t>
  </si>
  <si>
    <t>Sucessfully Filter Data</t>
  </si>
  <si>
    <t>Display Items in Cart</t>
  </si>
  <si>
    <t>Display remove confirmation dialog</t>
  </si>
  <si>
    <t>Display Subtotal</t>
  </si>
  <si>
    <t>Redirect to Checkout Page when purchase button is clicked</t>
  </si>
  <si>
    <t>Redirect to Login Page If user is not authenticated</t>
  </si>
  <si>
    <t>Display confirmation if user have enough wallet</t>
  </si>
  <si>
    <t>Sucessfully Change Payment Method</t>
  </si>
  <si>
    <t>Display payment form if user doesn’t have enough wallet</t>
  </si>
  <si>
    <t>Display gift recipient list</t>
  </si>
  <si>
    <t>Display form for gift note</t>
  </si>
  <si>
    <t>Get users' friend as gift recipient</t>
  </si>
  <si>
    <t>Insert game to users' library for self purchase</t>
  </si>
  <si>
    <t>Insert game to recipient's library if gift purchase</t>
  </si>
  <si>
    <t>Send Purchase Receipt to user's registered email</t>
  </si>
  <si>
    <t>Display Login Form</t>
  </si>
  <si>
    <t>Display Error Message If invalid</t>
  </si>
  <si>
    <t>Redirect to Home Page if credentials are valid</t>
  </si>
  <si>
    <t>Display Modal if user account is suspended</t>
  </si>
  <si>
    <t>Display Form to send an unsuspension request</t>
  </si>
  <si>
    <t>Success Save Credentials If Remember me is Checked</t>
  </si>
  <si>
    <t>Redirect to Register Page if Join Us button is clicked</t>
  </si>
  <si>
    <t>Validate User Data</t>
  </si>
  <si>
    <t>Display reCAPTCHA security service</t>
  </si>
  <si>
    <t>Display Second Registration Form (Account name, password, confirm, OTP code)</t>
  </si>
  <si>
    <t>Display Registration Form (Email, confirm email, address, country, aggree)</t>
  </si>
  <si>
    <t>Generate OTP Code</t>
  </si>
  <si>
    <t>Send OTP code to email</t>
  </si>
  <si>
    <t>Validate OTP code</t>
  </si>
  <si>
    <t>Create New Account If credentials is valid</t>
  </si>
  <si>
    <t>Insert Game to User's wishlist</t>
  </si>
  <si>
    <t>Successfully add game to users' wishlist</t>
  </si>
  <si>
    <t>Display Games on Users' Wishlist</t>
  </si>
  <si>
    <t>Get User's wishlist</t>
  </si>
  <si>
    <t>Send email if users' wishlist game is on sale</t>
  </si>
  <si>
    <t>Use Observer Design Pattern to email notification</t>
  </si>
  <si>
    <t>Display Market Item List</t>
  </si>
  <si>
    <t>Get Market Item by Transactions Descending</t>
  </si>
  <si>
    <t>Split Data (10 data)</t>
  </si>
  <si>
    <t>Redirect to Market Item Detail when Clicked</t>
  </si>
  <si>
    <t>Paginate Item Market List (10 data)</t>
  </si>
  <si>
    <t>Paginate Item Data (10 data)</t>
  </si>
  <si>
    <t>Display Item Details (Image, Name, Game, Description)</t>
  </si>
  <si>
    <t>Display Sell Listings if User is Selling the Item</t>
  </si>
  <si>
    <t>Display Buy Listings if User is Bidding the Item</t>
  </si>
  <si>
    <t>Visualize Item Sales Price in a Graph</t>
  </si>
  <si>
    <t>Display Live Sales Listing</t>
  </si>
  <si>
    <t>Display Live Bid Listing</t>
  </si>
  <si>
    <t>Display Recent Transactions using Web Socket (buy, sale, bid)</t>
  </si>
  <si>
    <t>Get Item Detail</t>
  </si>
  <si>
    <t>Get Sales Listing</t>
  </si>
  <si>
    <t>Get Bid Listing</t>
  </si>
  <si>
    <t>Get User's Sales Listing</t>
  </si>
  <si>
    <t>Get User's Bid Listing</t>
  </si>
  <si>
    <t>Get Item Sales in the Past Month</t>
  </si>
  <si>
    <t>Add Wallet If Sales is Success</t>
  </si>
  <si>
    <t>Remove Item from Inventory If Sales is Success</t>
  </si>
  <si>
    <t>Deduct Wallet If Bid is Success</t>
  </si>
  <si>
    <t>Add Item to Inventory If Bid is Success</t>
  </si>
  <si>
    <t>Send Purchase Receipt to User's Email If Bid is Success</t>
  </si>
  <si>
    <t>Send Sell Receipt to User's Email if Sales is Success</t>
  </si>
  <si>
    <t>Get Transactions Data</t>
  </si>
  <si>
    <t>Display Form to Redeem Code</t>
  </si>
  <si>
    <t>Validate Code when Redeem Button is Clicked</t>
  </si>
  <si>
    <t>Validate Wallet Code</t>
  </si>
  <si>
    <t>Add Wallet to User's Wallet if Code is Valid</t>
  </si>
  <si>
    <t>Display Profile Picture</t>
  </si>
  <si>
    <t>Display name, level, summary</t>
  </si>
  <si>
    <t>Display featured badge selected by the user</t>
  </si>
  <si>
    <t>Display games owned by the user</t>
  </si>
  <si>
    <t>Display friends, along with the status (online, offline)</t>
  </si>
  <si>
    <t>Display mini profile when friend is hovered</t>
  </si>
  <si>
    <t>Display comments posted by other users</t>
  </si>
  <si>
    <t>Display Recent Activities</t>
  </si>
  <si>
    <t>Paginate Activities (10 Data)</t>
  </si>
  <si>
    <t>Redirect to Edit Profile if Edit Profile Button is Clicked</t>
  </si>
  <si>
    <t>Other User Features</t>
  </si>
  <si>
    <t>Display Chat button If Current User is Friends</t>
  </si>
  <si>
    <t>Display Add button If Current User is not Friends yet</t>
  </si>
  <si>
    <t>Display Report Modal when Report User button is clicked</t>
  </si>
  <si>
    <t>Display Comment Form to post comment about the User</t>
  </si>
  <si>
    <t>Get User's Friends</t>
  </si>
  <si>
    <t>Get User's Games</t>
  </si>
  <si>
    <t>Get User's Data</t>
  </si>
  <si>
    <t>Get Friend's Mini Profile Style</t>
  </si>
  <si>
    <t>Get User's Profile Comments</t>
  </si>
  <si>
    <t>Get User's Recent Activities</t>
  </si>
  <si>
    <t>Paginate User's Activities (10 Data)</t>
  </si>
  <si>
    <t>Suspend User if User is Reported &gt;5 times in the past week</t>
  </si>
  <si>
    <t>Display User's Profile (name, real name, custom URL, summary)</t>
  </si>
  <si>
    <t>When Custom URL is entered, display the User</t>
  </si>
  <si>
    <t>Display Form to Edit Profile (name, real name, custom URL, summary)</t>
  </si>
  <si>
    <t>Display User's Avatar (picture, frame)</t>
  </si>
  <si>
    <t>Display Form to Edit Avatar (picture)</t>
  </si>
  <si>
    <t>Display User's Profile Background</t>
  </si>
  <si>
    <t>Display Gallery to Change Avatar (frame) from owned frames</t>
  </si>
  <si>
    <t>Display Gallery to Change Profile Background from owned backgrounds</t>
  </si>
  <si>
    <t>Display User's Mini Background</t>
  </si>
  <si>
    <t>Display Gallery to Change Mini Profile Background from owned backgrounds</t>
  </si>
  <si>
    <t>Display User's Profile Theme</t>
  </si>
  <si>
    <t>Display Gallery to Change User's Profile Theme</t>
  </si>
  <si>
    <t>Display User's Featured Badge</t>
  </si>
  <si>
    <t>Display Gallery to Change Featured Badge from owned badges</t>
  </si>
  <si>
    <t>Update User's Profile Data</t>
  </si>
  <si>
    <t>Update User's Avatar</t>
  </si>
  <si>
    <t>Update User's Avatar Frame</t>
  </si>
  <si>
    <t>Update User's Profile Background</t>
  </si>
  <si>
    <t>Update User's Mini Profile Background</t>
  </si>
  <si>
    <t>Get User's Profile Data</t>
  </si>
  <si>
    <t>Get User's Avatar</t>
  </si>
  <si>
    <t>Get User's Owned Avatar Frames</t>
  </si>
  <si>
    <t>Get User's Profile Background</t>
  </si>
  <si>
    <t>Get User's Mini Profile Background</t>
  </si>
  <si>
    <t>Get User's Featured Badge</t>
  </si>
  <si>
    <t>Update User's Featured Badge</t>
  </si>
  <si>
    <t>Get User's Owned Profile Background</t>
  </si>
  <si>
    <t>Get User's Owned Mini Profile Background</t>
  </si>
  <si>
    <t>Get User's Owned Badges</t>
  </si>
  <si>
    <t>Display Items Grouped by Game</t>
  </si>
  <si>
    <t>Paginate Items (10 Data per Page)</t>
  </si>
  <si>
    <t>Display Search Bar, filter items based on searched (on current game)</t>
  </si>
  <si>
    <t>Display sell button, when clicked display Sell Modal</t>
  </si>
  <si>
    <t>Sell Modal</t>
  </si>
  <si>
    <t>Display Item name, image, game</t>
  </si>
  <si>
    <t>Display form to input either amount (buyer pays/seller receive)</t>
  </si>
  <si>
    <t>Success Convert Buyer Pays and Seller Receive</t>
  </si>
  <si>
    <t>Get User's Inventory Item</t>
  </si>
  <si>
    <t>Paginate Data (10 items)</t>
  </si>
  <si>
    <t>Get User's Inventory (search filtered)</t>
  </si>
  <si>
    <t>Get Item Details</t>
  </si>
  <si>
    <t>Display Item Summary when Item is clicked</t>
  </si>
  <si>
    <t>Get Sales Data</t>
  </si>
  <si>
    <t>Add Sales Listing</t>
  </si>
  <si>
    <t>Create Sales listing when sell button is clicked</t>
  </si>
  <si>
    <t>Visualize data using graph</t>
  </si>
  <si>
    <t>Display User's Friends</t>
  </si>
  <si>
    <t>Display Friend's Status (online / offline)</t>
  </si>
  <si>
    <t>Display report button, when clicked display report modal</t>
  </si>
  <si>
    <t>Display Pending Invites (image, name, level)</t>
  </si>
  <si>
    <t>Display Sent Invites (outgoing friend request)</t>
  </si>
  <si>
    <t>Display User's Friend Code</t>
  </si>
  <si>
    <t>Display friend form, validate and send friend request when valid</t>
  </si>
  <si>
    <t>Get User Status (online/offline)</t>
  </si>
  <si>
    <t>Add User Report</t>
  </si>
  <si>
    <t>Add User Request</t>
  </si>
  <si>
    <t>Add to Friends if Request is accepted</t>
  </si>
  <si>
    <t>Remove from Request list (current user and outgoing user) if declined</t>
  </si>
  <si>
    <t>Remove from Request list (current user only) if ignored</t>
  </si>
  <si>
    <t>Display User's Trading Cards grouped by game</t>
  </si>
  <si>
    <t>Display Badge level</t>
  </si>
  <si>
    <t>Grey out cards if not owned</t>
  </si>
  <si>
    <t>Get User Owned cards</t>
  </si>
  <si>
    <t>Get User Owned badges</t>
  </si>
  <si>
    <t>If collection is complete user can trade for badge lvl up</t>
  </si>
  <si>
    <t>Add/Update Badge if collection is complete</t>
  </si>
  <si>
    <t>Add EXP to user account if colletion is complete</t>
  </si>
  <si>
    <t>Display Badges grouped by game</t>
  </si>
  <si>
    <t>Display Images + Videos Posted by Community</t>
  </si>
  <si>
    <t>Display Image + Videos like and dislikes</t>
  </si>
  <si>
    <t>When like is clicked post likes will increase</t>
  </si>
  <si>
    <t>When dislike is clicked post likes will decrease</t>
  </si>
  <si>
    <t>Display Reviews Posted by Community</t>
  </si>
  <si>
    <t>Display Reviews helpfulness</t>
  </si>
  <si>
    <t>When helpful is clicked post helpfulness will increase</t>
  </si>
  <si>
    <t>When not helpful is clicked post helpfulness will decrease</t>
  </si>
  <si>
    <t xml:space="preserve">When Review is Clicked Display Details </t>
  </si>
  <si>
    <t>Display Discussions grouped by game</t>
  </si>
  <si>
    <t>Display Search bar, filter games when searched</t>
  </si>
  <si>
    <t>When Discussion is clicked display details</t>
  </si>
  <si>
    <t>Image + Videos Detail</t>
  </si>
  <si>
    <t>Display poster's image, and display name</t>
  </si>
  <si>
    <t>Display add comment form, add comment when posted</t>
  </si>
  <si>
    <t>Reviews Detail</t>
  </si>
  <si>
    <t>Display comments</t>
  </si>
  <si>
    <t>Paginate comments (10 data)</t>
  </si>
  <si>
    <t>Discussion Detail</t>
  </si>
  <si>
    <t>Display discussion content</t>
  </si>
  <si>
    <t>Display replies to the discussion</t>
  </si>
  <si>
    <t>Display reply form, add reply when posted</t>
  </si>
  <si>
    <t>Get Images + Videos</t>
  </si>
  <si>
    <t>Add Images + Videos</t>
  </si>
  <si>
    <t>Update Image + Videos like</t>
  </si>
  <si>
    <t xml:space="preserve">When Image + Videos is Clicked Display Details </t>
  </si>
  <si>
    <t>Get Images + Videos Comments</t>
  </si>
  <si>
    <t>Add Images + Videos Comments</t>
  </si>
  <si>
    <t>Paginate Images + Videos Data</t>
  </si>
  <si>
    <t>Get Reviews</t>
  </si>
  <si>
    <t>Add Reviews</t>
  </si>
  <si>
    <t>Get Images + Videos Poster profile</t>
  </si>
  <si>
    <t>Update Review helpfulness</t>
  </si>
  <si>
    <t>Get Review Poster profile</t>
  </si>
  <si>
    <t>Get Review Comments</t>
  </si>
  <si>
    <t>Paginate Review Comments</t>
  </si>
  <si>
    <t>Add Review Comments</t>
  </si>
  <si>
    <t>Get Discussions grouped by game</t>
  </si>
  <si>
    <t>Filter Discussion by user query</t>
  </si>
  <si>
    <t>Get Discussion content</t>
  </si>
  <si>
    <t>Get Discussion poster's profile</t>
  </si>
  <si>
    <t>Get Discussion replies</t>
  </si>
  <si>
    <t>Add Discussion replies</t>
  </si>
  <si>
    <t>Display 10 reccomended games, personalized for user</t>
  </si>
  <si>
    <t>Display 10 new released games, based on most recent release</t>
  </si>
  <si>
    <t>Get 10 reccomended games</t>
  </si>
  <si>
    <t>Use Pearson Correlation to Predict reccomendation</t>
  </si>
  <si>
    <t>Get 10 new releases</t>
  </si>
  <si>
    <t>Add Unsuspension Request Data</t>
  </si>
  <si>
    <t>Display Streams</t>
  </si>
  <si>
    <t>Play Stream on Website</t>
  </si>
  <si>
    <t>Get Streams</t>
  </si>
  <si>
    <t>Add Stream</t>
  </si>
  <si>
    <t>Setup RTMP Server</t>
  </si>
  <si>
    <t>Display form to input rtmp host</t>
  </si>
  <si>
    <t>Display Friend List</t>
  </si>
  <si>
    <t>Start Chat with Friend (create chat room)</t>
  </si>
  <si>
    <t>Send text in chat</t>
  </si>
  <si>
    <t>Send user owned stickers in chat</t>
  </si>
  <si>
    <t>Send files in chat</t>
  </si>
  <si>
    <t>Download files in chat</t>
  </si>
  <si>
    <t>Get Friends</t>
  </si>
  <si>
    <t>Add chat room for 2 users</t>
  </si>
  <si>
    <t>Add chat contents</t>
  </si>
  <si>
    <t>Use Websocket to enable realtime</t>
  </si>
  <si>
    <t>Get User Owned Stickers</t>
  </si>
  <si>
    <t>Get purchaseable avatars</t>
  </si>
  <si>
    <t>Get purchaseable avatar borders</t>
  </si>
  <si>
    <t>Get purchaseable profile backgrounds</t>
  </si>
  <si>
    <t>Display purchaseable profile backgrounds</t>
  </si>
  <si>
    <t>Display purchaseable avatar border</t>
  </si>
  <si>
    <t>Display purchaseable avatars</t>
  </si>
  <si>
    <t>Display purchaseable chat stickers</t>
  </si>
  <si>
    <t>Display purchaseable mini profile backgrounds</t>
  </si>
  <si>
    <t>Get purchaseable chat stickers</t>
  </si>
  <si>
    <t>Get purchaseable mini profile backgrounds</t>
  </si>
  <si>
    <t>Add items to user's owned when purchased</t>
  </si>
  <si>
    <t>Display admin login form</t>
  </si>
  <si>
    <t>Validate Admin Credentials</t>
  </si>
  <si>
    <t>Display All Games</t>
  </si>
  <si>
    <t>Paginate Game data (10 data)</t>
  </si>
  <si>
    <t>Display confirmation dialog when deleting Game</t>
  </si>
  <si>
    <t>Display form to insert Game</t>
  </si>
  <si>
    <t>Display form to update selected Game</t>
  </si>
  <si>
    <t>Authorize Admin when entering the page</t>
  </si>
  <si>
    <t>Get Games</t>
  </si>
  <si>
    <t>Paginate Game Data</t>
  </si>
  <si>
    <t>Add Game</t>
  </si>
  <si>
    <t>Update Game</t>
  </si>
  <si>
    <t>Delete Game</t>
  </si>
  <si>
    <t>Display All Promos</t>
  </si>
  <si>
    <t>Paginate Promo data (10 data)</t>
  </si>
  <si>
    <t>Display form to insert Promo</t>
  </si>
  <si>
    <t>Display form to update selected Promo</t>
  </si>
  <si>
    <t>Display confirmation dialog when deleting Promo</t>
  </si>
  <si>
    <t>Get Promo</t>
  </si>
  <si>
    <t>Paginate Promo Data</t>
  </si>
  <si>
    <t>Add Promo</t>
  </si>
  <si>
    <t>Update Promo</t>
  </si>
  <si>
    <t>Delete Promo</t>
  </si>
  <si>
    <t>Ast</t>
  </si>
  <si>
    <t>Initial</t>
  </si>
  <si>
    <t>Rev1</t>
  </si>
  <si>
    <t>Rev2</t>
  </si>
  <si>
    <t>Display All Users</t>
  </si>
  <si>
    <t>Display report list</t>
  </si>
  <si>
    <t>Display reporter data</t>
  </si>
  <si>
    <t>Display unsuspension request</t>
  </si>
  <si>
    <t>Get Users</t>
  </si>
  <si>
    <t>Get Report lists</t>
  </si>
  <si>
    <t>Get Reporter data</t>
  </si>
  <si>
    <t>Get Unsuspension requests</t>
  </si>
  <si>
    <t>Delete suspension request if unnapproved</t>
  </si>
  <si>
    <t>Display approve and unnapprove unsuspension</t>
  </si>
  <si>
    <t>Delete suspension and unsuspend if approved</t>
  </si>
  <si>
    <t>Display Button to remove Game from Wishlist</t>
  </si>
  <si>
    <t>Delete Game from User's wishlist</t>
  </si>
  <si>
    <t>Send emoticons in chat</t>
  </si>
  <si>
    <t>Paginate User Data</t>
  </si>
  <si>
    <t>Display Number of Players who owned the game per country (in map)</t>
  </si>
  <si>
    <t>Update User's Profile Theme</t>
  </si>
  <si>
    <t>Get User's Profile Theme</t>
  </si>
  <si>
    <t>Success Setup video broadcast WebRTC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</si>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</sst>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11" borderId="0" xfId="3" applyAlignment="1">
      <alignment horizontal="center" vertical="center"/>
    </xf>
    <xf numFmtId="0" fontId="1" fillId="12" borderId="1" xfId="4" applyBorder="1" applyAlignment="1">
      <alignment horizontal="center" vertical="center"/>
    </xf>
    <xf numFmtId="0" fontId="1" fillId="12" borderId="0" xfId="4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3" borderId="0" xfId="2" applyAlignment="1">
      <alignment horizontal="center"/>
    </xf>
    <xf numFmtId="0" fontId="2" fillId="11" borderId="0" xfId="3" applyAlignment="1">
      <alignment horizontal="center"/>
    </xf>
    <xf numFmtId="0" fontId="2" fillId="13" borderId="0" xfId="5" applyAlignment="1">
      <alignment horizontal="center" vertical="center"/>
    </xf>
    <xf numFmtId="0" fontId="2" fillId="2" borderId="2" xfId="1" applyBorder="1"/>
    <xf numFmtId="0" fontId="2" fillId="2" borderId="4" xfId="1" applyBorder="1"/>
    <xf numFmtId="0" fontId="2" fillId="2" borderId="5" xfId="1" applyBorder="1"/>
    <xf numFmtId="0" fontId="2" fillId="2" borderId="6" xfId="1" applyBorder="1"/>
    <xf numFmtId="0" fontId="2" fillId="2" borderId="8" xfId="1" applyBorder="1"/>
    <xf numFmtId="0" fontId="1" fillId="14" borderId="9" xfId="6" applyBorder="1"/>
    <xf numFmtId="0" fontId="1" fillId="12" borderId="3" xfId="4" applyBorder="1" applyAlignment="1">
      <alignment horizontal="center" vertical="center"/>
    </xf>
    <xf numFmtId="0" fontId="1" fillId="15" borderId="5" xfId="6" applyFill="1" applyBorder="1" applyAlignment="1">
      <alignment horizontal="center" vertical="center"/>
    </xf>
    <xf numFmtId="0" fontId="1" fillId="15" borderId="7" xfId="6" applyFill="1" applyBorder="1" applyAlignment="1">
      <alignment horizontal="center" vertical="center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1" fillId="15" borderId="0" xfId="4" applyFill="1" applyAlignment="1">
      <alignment horizontal="center" vertical="center"/>
    </xf>
  </cellXfs>
  <cellStyles count="7">
    <cellStyle name="20% - Accent2" xfId="6" builtinId="34"/>
    <cellStyle name="40% - Accent2" xfId="4" builtinId="35"/>
    <cellStyle name="Accent1" xfId="3" builtinId="29"/>
    <cellStyle name="Accent2" xfId="1" builtinId="33"/>
    <cellStyle name="Accent5" xfId="5" builtinId="45"/>
    <cellStyle name="Accent6" xfId="2" builtinId="49"/>
    <cellStyle name="Normal" xfId="0" builtinId="0"/>
  </cellStyles>
  <dxfs count="0"/>
  <tableStyles count="0" defaultTableStyle="TableStyleMedium2" defaultPivotStyle="PivotStyleLight16"/>
  <colors>
    <mruColors>
      <color rgb="FFFF66CC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1CD2-E462-43AF-8EEB-34B193F927FE}">
  <dimension ref="A1:H35"/>
  <sheetViews>
    <sheetView workbookViewId="0">
      <selection activeCell="D24" sqref="D24"/>
    </sheetView>
  </sheetViews>
  <sheetFormatPr defaultRowHeight="15" x14ac:dyDescent="0.25"/>
  <cols>
    <col min="1" max="1" width="38" customWidth="1"/>
    <col min="2" max="2" width="14.28515625" customWidth="1"/>
    <col min="3" max="3" width="13.28515625" customWidth="1"/>
    <col min="9" max="9" width="9.140625" customWidth="1"/>
  </cols>
  <sheetData>
    <row r="1" spans="1:8" x14ac:dyDescent="0.25">
      <c r="A1" s="9" t="s">
        <v>0</v>
      </c>
      <c r="B1" s="9" t="s">
        <v>2</v>
      </c>
      <c r="C1" s="9" t="s">
        <v>1</v>
      </c>
    </row>
    <row r="2" spans="1:8" x14ac:dyDescent="0.25">
      <c r="A2" t="s">
        <v>31</v>
      </c>
      <c r="B2" s="29">
        <f>Miscellaneous!B24</f>
        <v>7.5</v>
      </c>
      <c r="C2" s="29">
        <f>Miscellaneous!C24</f>
        <v>4.3</v>
      </c>
    </row>
    <row r="3" spans="1:8" x14ac:dyDescent="0.25">
      <c r="A3" t="s">
        <v>3</v>
      </c>
      <c r="B3" s="29">
        <f>'1. Header'!B24</f>
        <v>2.75</v>
      </c>
      <c r="C3" s="29">
        <f>'1. Header'!C24</f>
        <v>2.25</v>
      </c>
    </row>
    <row r="4" spans="1:8" x14ac:dyDescent="0.25">
      <c r="A4" t="s">
        <v>4</v>
      </c>
      <c r="B4" s="29">
        <f>'2. Footer'!B10</f>
        <v>0.7</v>
      </c>
      <c r="C4" s="29">
        <f>'2. Footer'!C10</f>
        <v>0.7</v>
      </c>
    </row>
    <row r="5" spans="1:8" x14ac:dyDescent="0.25">
      <c r="A5" t="s">
        <v>69</v>
      </c>
      <c r="B5" s="29">
        <f>'3. Sidebar'!B17</f>
        <v>1</v>
      </c>
      <c r="C5" s="29">
        <f>'3. Sidebar'!C17</f>
        <v>0.5</v>
      </c>
    </row>
    <row r="6" spans="1:8" x14ac:dyDescent="0.25">
      <c r="A6" t="s">
        <v>5</v>
      </c>
      <c r="B6" s="29">
        <f>'4. Home Page'!B31</f>
        <v>4.55</v>
      </c>
      <c r="C6" s="29">
        <f>'4. Home Page'!C31</f>
        <v>0.5</v>
      </c>
    </row>
    <row r="7" spans="1:8" ht="15.75" thickBot="1" x14ac:dyDescent="0.3">
      <c r="A7" t="s">
        <v>6</v>
      </c>
      <c r="B7" s="29">
        <f>'5. Search Game Page'!B21</f>
        <v>3.7500000000000004</v>
      </c>
      <c r="C7" s="29">
        <f>'5. Search Game Page'!C21</f>
        <v>0</v>
      </c>
    </row>
    <row r="8" spans="1:8" ht="15.75" thickBot="1" x14ac:dyDescent="0.3">
      <c r="A8" t="s">
        <v>7</v>
      </c>
      <c r="B8" s="29">
        <f>'6. Game Detail Page'!B32</f>
        <v>4.8</v>
      </c>
      <c r="C8" s="29">
        <f>'6. Game Detail Page'!C32</f>
        <v>2.9000000000000004</v>
      </c>
      <c r="G8" s="23" t="s">
        <v>53</v>
      </c>
      <c r="H8" s="24">
        <f>B28+B35</f>
        <v>99.999999999999986</v>
      </c>
    </row>
    <row r="9" spans="1:8" x14ac:dyDescent="0.25">
      <c r="A9" t="s">
        <v>8</v>
      </c>
      <c r="B9" s="29">
        <f>'7. Cart Page'!B13</f>
        <v>1.05</v>
      </c>
      <c r="C9" s="29">
        <f>'7. Cart Page'!C13</f>
        <v>1.05</v>
      </c>
    </row>
    <row r="10" spans="1:8" ht="15.75" thickBot="1" x14ac:dyDescent="0.3">
      <c r="A10" t="s">
        <v>9</v>
      </c>
      <c r="B10" s="29">
        <f>'8. Checkout Page'!B21</f>
        <v>2.25</v>
      </c>
      <c r="C10" s="29">
        <f>'8. Checkout Page'!C21</f>
        <v>1.55</v>
      </c>
    </row>
    <row r="11" spans="1:8" x14ac:dyDescent="0.25">
      <c r="A11" t="s">
        <v>10</v>
      </c>
      <c r="B11" s="29">
        <f>'9. Login Page'!B19</f>
        <v>1.5</v>
      </c>
      <c r="C11" s="29">
        <f>'9. Login Page'!C19</f>
        <v>1</v>
      </c>
      <c r="G11" s="19" t="s">
        <v>391</v>
      </c>
      <c r="H11" s="25" t="s">
        <v>414</v>
      </c>
    </row>
    <row r="12" spans="1:8" x14ac:dyDescent="0.25">
      <c r="A12" t="s">
        <v>11</v>
      </c>
      <c r="B12" s="29">
        <f>'10. Register Page'!B17</f>
        <v>2.5</v>
      </c>
      <c r="C12" s="29">
        <f>'10. Register Page'!C17</f>
        <v>2.5</v>
      </c>
      <c r="G12" s="20"/>
      <c r="H12" s="21" t="s">
        <v>1</v>
      </c>
    </row>
    <row r="13" spans="1:8" x14ac:dyDescent="0.25">
      <c r="A13" t="s">
        <v>12</v>
      </c>
      <c r="B13" s="29">
        <f>'11. Wishlist Page'!B15</f>
        <v>1.9000000000000001</v>
      </c>
      <c r="C13" s="29">
        <f>'11. Wishlist Page'!C15</f>
        <v>1.1000000000000001</v>
      </c>
      <c r="G13" s="20" t="s">
        <v>392</v>
      </c>
      <c r="H13" s="26">
        <f>$C$28+$C$35</f>
        <v>42.800000000000004</v>
      </c>
    </row>
    <row r="14" spans="1:8" x14ac:dyDescent="0.25">
      <c r="A14" t="s">
        <v>13</v>
      </c>
      <c r="B14" s="29">
        <f>'12. Market Page'!B15</f>
        <v>1.8</v>
      </c>
      <c r="C14" s="29">
        <f>'12. Market Page'!C15</f>
        <v>1.8</v>
      </c>
      <c r="G14" s="20" t="s">
        <v>393</v>
      </c>
      <c r="H14" s="26">
        <f t="shared" ref="H14:H15" si="0">$C$28+$C$35</f>
        <v>42.800000000000004</v>
      </c>
    </row>
    <row r="15" spans="1:8" ht="15.75" thickBot="1" x14ac:dyDescent="0.3">
      <c r="A15" t="s">
        <v>14</v>
      </c>
      <c r="B15" s="29">
        <f>'13. Market Item Detail Page'!B30</f>
        <v>7.8000000000000007</v>
      </c>
      <c r="C15" s="29">
        <f>'13. Market Item Detail Page'!C30</f>
        <v>7.8000000000000007</v>
      </c>
      <c r="G15" s="22" t="s">
        <v>394</v>
      </c>
      <c r="H15" s="27">
        <f t="shared" si="0"/>
        <v>42.800000000000004</v>
      </c>
    </row>
    <row r="16" spans="1:8" x14ac:dyDescent="0.25">
      <c r="A16" t="s">
        <v>15</v>
      </c>
      <c r="B16" s="29">
        <f>'14. Top Up Wallet Page'!B14</f>
        <v>0.95000000000000007</v>
      </c>
      <c r="C16" s="29">
        <f>'14. Top Up Wallet Page'!C14</f>
        <v>0.95000000000000007</v>
      </c>
    </row>
    <row r="17" spans="1:3" x14ac:dyDescent="0.25">
      <c r="A17" t="s">
        <v>16</v>
      </c>
      <c r="B17" s="29">
        <f>'15. Profile Page'!B35</f>
        <v>5.0500000000000007</v>
      </c>
      <c r="C17" s="29">
        <f>'15. Profile Page'!C35</f>
        <v>3.9500000000000006</v>
      </c>
    </row>
    <row r="18" spans="1:3" x14ac:dyDescent="0.25">
      <c r="A18" t="s">
        <v>17</v>
      </c>
      <c r="B18" s="29">
        <f>'16. Edit Profile Page'!B40</f>
        <v>7</v>
      </c>
      <c r="C18" s="29">
        <f>'16. Edit Profile Page'!C40</f>
        <v>0.5</v>
      </c>
    </row>
    <row r="19" spans="1:3" x14ac:dyDescent="0.25">
      <c r="A19" t="s">
        <v>18</v>
      </c>
      <c r="B19" s="29">
        <f>'17. Inventory Page'!B27</f>
        <v>4.3500000000000014</v>
      </c>
      <c r="C19" s="29">
        <f>'17. Inventory Page'!C27</f>
        <v>0</v>
      </c>
    </row>
    <row r="20" spans="1:3" x14ac:dyDescent="0.25">
      <c r="A20" t="s">
        <v>19</v>
      </c>
      <c r="B20" s="29">
        <f>'18. Friend Page'!B24</f>
        <v>2.5</v>
      </c>
      <c r="C20" s="29">
        <f>'18. Friend Page'!C24</f>
        <v>1.7</v>
      </c>
    </row>
    <row r="21" spans="1:3" x14ac:dyDescent="0.25">
      <c r="A21" t="s">
        <v>20</v>
      </c>
      <c r="B21" s="29">
        <f>'19. Badges Page'!B19</f>
        <v>2.2999999999999998</v>
      </c>
      <c r="C21" s="29">
        <f>'19. Badges Page'!C19</f>
        <v>0</v>
      </c>
    </row>
    <row r="22" spans="1:3" x14ac:dyDescent="0.25">
      <c r="A22" t="s">
        <v>21</v>
      </c>
      <c r="B22" s="29">
        <f>'20. Community Page'!B58</f>
        <v>9.5499999999999989</v>
      </c>
      <c r="C22" s="29">
        <f>'20. Community Page'!C58</f>
        <v>7.7500000000000027</v>
      </c>
    </row>
    <row r="23" spans="1:3" x14ac:dyDescent="0.25">
      <c r="A23" t="s">
        <v>22</v>
      </c>
      <c r="B23" s="29">
        <f>'21. Discovery Page'!B15</f>
        <v>3</v>
      </c>
      <c r="C23" s="29">
        <f>'21. Discovery Page'!C15</f>
        <v>0</v>
      </c>
    </row>
    <row r="24" spans="1:3" x14ac:dyDescent="0.25">
      <c r="A24" t="s">
        <v>23</v>
      </c>
      <c r="B24" s="29">
        <f>'22. Broadcast Page'!B13</f>
        <v>1.8</v>
      </c>
      <c r="C24" s="29">
        <f>'22. Broadcast Page'!C13</f>
        <v>0</v>
      </c>
    </row>
    <row r="25" spans="1:3" x14ac:dyDescent="0.25">
      <c r="A25" t="s">
        <v>24</v>
      </c>
      <c r="B25" s="29">
        <f>'23. Stream Page'!B13</f>
        <v>3.8</v>
      </c>
      <c r="C25" s="29">
        <f>'23. Stream Page'!C13</f>
        <v>0</v>
      </c>
    </row>
    <row r="26" spans="1:3" x14ac:dyDescent="0.25">
      <c r="A26" t="s">
        <v>25</v>
      </c>
      <c r="B26" s="29">
        <f>'24. Chat Page'!B22</f>
        <v>4.2000000000000011</v>
      </c>
      <c r="C26" s="29">
        <f>'24. Chat Page'!C22</f>
        <v>0</v>
      </c>
    </row>
    <row r="27" spans="1:3" x14ac:dyDescent="0.25">
      <c r="A27" t="s">
        <v>26</v>
      </c>
      <c r="B27" s="29">
        <f>'25. Points Page'!B21</f>
        <v>2.2999999999999998</v>
      </c>
      <c r="C27" s="29">
        <f>'25. Points Page'!C21</f>
        <v>0</v>
      </c>
    </row>
    <row r="28" spans="1:3" x14ac:dyDescent="0.25">
      <c r="A28" s="15" t="s">
        <v>53</v>
      </c>
      <c r="B28" s="30">
        <f>SUM(B2:B27)</f>
        <v>90.649999999999991</v>
      </c>
      <c r="C28" s="30">
        <f>SUM(C2:C27)</f>
        <v>42.800000000000004</v>
      </c>
    </row>
    <row r="30" spans="1:3" x14ac:dyDescent="0.25">
      <c r="A30" s="9" t="s">
        <v>0</v>
      </c>
      <c r="B30" s="9" t="s">
        <v>2</v>
      </c>
      <c r="C30" s="9" t="s">
        <v>1</v>
      </c>
    </row>
    <row r="31" spans="1:3" x14ac:dyDescent="0.25">
      <c r="A31" t="s">
        <v>27</v>
      </c>
      <c r="B31" s="29">
        <f>'26. Admin Login'!B12</f>
        <v>0.8</v>
      </c>
      <c r="C31" s="29">
        <f>'26. Admin Login'!C12</f>
        <v>0</v>
      </c>
    </row>
    <row r="32" spans="1:3" x14ac:dyDescent="0.25">
      <c r="A32" t="s">
        <v>28</v>
      </c>
      <c r="B32" s="29">
        <f>'27. Admin Manage Game'!B21</f>
        <v>2.65</v>
      </c>
      <c r="C32" s="29">
        <f>'27. Admin Manage Game'!C21</f>
        <v>0</v>
      </c>
    </row>
    <row r="33" spans="1:3" x14ac:dyDescent="0.25">
      <c r="A33" t="s">
        <v>29</v>
      </c>
      <c r="B33" s="29">
        <f>'28. Admin Manage Promo'!B21</f>
        <v>2.65</v>
      </c>
      <c r="C33" s="29">
        <f>'28. Admin Manage Promo'!C21</f>
        <v>0</v>
      </c>
    </row>
    <row r="34" spans="1:3" x14ac:dyDescent="0.25">
      <c r="A34" t="s">
        <v>30</v>
      </c>
      <c r="B34" s="29">
        <f>'29. Admin Manage User'!B24</f>
        <v>3.2500000000000004</v>
      </c>
      <c r="C34" s="29">
        <f>'29. Admin Manage User'!C24</f>
        <v>0</v>
      </c>
    </row>
    <row r="35" spans="1:3" x14ac:dyDescent="0.25">
      <c r="A35" s="9" t="s">
        <v>53</v>
      </c>
      <c r="B35" s="30">
        <f>SUM(B31:B34)</f>
        <v>9.35</v>
      </c>
      <c r="C35" s="30">
        <f>SUM(C31:C34)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FFD9-6905-4C33-B8F9-E630CF83ECCF}">
  <dimension ref="A1:C24"/>
  <sheetViews>
    <sheetView workbookViewId="0">
      <selection activeCell="C21" sqref="C21"/>
    </sheetView>
  </sheetViews>
  <sheetFormatPr defaultRowHeight="15" x14ac:dyDescent="0.25"/>
  <cols>
    <col min="1" max="1" width="62.42578125" customWidth="1"/>
    <col min="2" max="3" width="12.7109375" customWidth="1"/>
  </cols>
  <sheetData>
    <row r="1" spans="1:3" x14ac:dyDescent="0.25">
      <c r="A1" s="9" t="s">
        <v>0</v>
      </c>
      <c r="B1" s="9" t="s">
        <v>2</v>
      </c>
      <c r="C1" s="9" t="s">
        <v>1</v>
      </c>
    </row>
    <row r="2" spans="1:3" x14ac:dyDescent="0.25">
      <c r="A2" s="2" t="s">
        <v>32</v>
      </c>
    </row>
    <row r="3" spans="1:3" x14ac:dyDescent="0.25">
      <c r="A3" t="s">
        <v>33</v>
      </c>
      <c r="B3" s="1">
        <v>0.3</v>
      </c>
      <c r="C3" s="1">
        <v>0.3</v>
      </c>
    </row>
    <row r="4" spans="1:3" x14ac:dyDescent="0.25">
      <c r="A4" t="s">
        <v>52</v>
      </c>
      <c r="B4" s="1">
        <v>0.3</v>
      </c>
      <c r="C4" s="1">
        <v>0.3</v>
      </c>
    </row>
    <row r="5" spans="1:3" x14ac:dyDescent="0.25">
      <c r="A5" s="3" t="s">
        <v>34</v>
      </c>
      <c r="B5" s="1"/>
    </row>
    <row r="6" spans="1:3" x14ac:dyDescent="0.25">
      <c r="A6" t="s">
        <v>35</v>
      </c>
      <c r="B6" s="1">
        <v>0.3</v>
      </c>
      <c r="C6" s="1">
        <v>0.3</v>
      </c>
    </row>
    <row r="7" spans="1:3" x14ac:dyDescent="0.25">
      <c r="A7" t="s">
        <v>36</v>
      </c>
      <c r="B7" s="1">
        <v>0.3</v>
      </c>
      <c r="C7" s="1">
        <v>0.3</v>
      </c>
    </row>
    <row r="8" spans="1:3" x14ac:dyDescent="0.25">
      <c r="A8" s="8" t="s">
        <v>37</v>
      </c>
      <c r="B8" s="1"/>
    </row>
    <row r="9" spans="1:3" x14ac:dyDescent="0.25">
      <c r="A9" t="s">
        <v>38</v>
      </c>
      <c r="B9" s="1">
        <v>0.3</v>
      </c>
      <c r="C9" s="1">
        <v>0.3</v>
      </c>
    </row>
    <row r="10" spans="1:3" x14ac:dyDescent="0.25">
      <c r="A10" t="s">
        <v>39</v>
      </c>
      <c r="B10" s="1">
        <v>0.3</v>
      </c>
      <c r="C10" s="1">
        <v>0.3</v>
      </c>
    </row>
    <row r="11" spans="1:3" x14ac:dyDescent="0.25">
      <c r="A11" s="4" t="s">
        <v>40</v>
      </c>
      <c r="B11" s="1"/>
    </row>
    <row r="12" spans="1:3" x14ac:dyDescent="0.25">
      <c r="A12" t="s">
        <v>41</v>
      </c>
      <c r="B12" s="1">
        <v>1</v>
      </c>
    </row>
    <row r="13" spans="1:3" x14ac:dyDescent="0.25">
      <c r="A13" t="s">
        <v>42</v>
      </c>
      <c r="B13" s="1">
        <v>0.5</v>
      </c>
    </row>
    <row r="14" spans="1:3" x14ac:dyDescent="0.25">
      <c r="A14" s="5" t="s">
        <v>43</v>
      </c>
      <c r="B14" s="1"/>
    </row>
    <row r="15" spans="1:3" x14ac:dyDescent="0.25">
      <c r="A15" t="s">
        <v>44</v>
      </c>
      <c r="B15" s="1">
        <v>0.7</v>
      </c>
    </row>
    <row r="16" spans="1:3" x14ac:dyDescent="0.25">
      <c r="A16" t="s">
        <v>45</v>
      </c>
      <c r="B16" s="1">
        <v>0.5</v>
      </c>
      <c r="C16" s="1">
        <v>0.5</v>
      </c>
    </row>
    <row r="17" spans="1:3" x14ac:dyDescent="0.25">
      <c r="A17" s="6" t="s">
        <v>48</v>
      </c>
      <c r="B17" s="1"/>
    </row>
    <row r="18" spans="1:3" x14ac:dyDescent="0.25">
      <c r="A18" t="s">
        <v>49</v>
      </c>
      <c r="B18" s="1">
        <v>0.5</v>
      </c>
      <c r="C18" s="1">
        <v>0.5</v>
      </c>
    </row>
    <row r="19" spans="1:3" x14ac:dyDescent="0.25">
      <c r="A19" t="s">
        <v>50</v>
      </c>
      <c r="B19" s="1">
        <v>0.5</v>
      </c>
      <c r="C19" s="1">
        <v>0.5</v>
      </c>
    </row>
    <row r="20" spans="1:3" x14ac:dyDescent="0.25">
      <c r="A20" s="7" t="s">
        <v>46</v>
      </c>
      <c r="B20" s="1"/>
    </row>
    <row r="21" spans="1:3" x14ac:dyDescent="0.25">
      <c r="A21" t="s">
        <v>47</v>
      </c>
      <c r="B21" s="1">
        <v>1</v>
      </c>
      <c r="C21" s="1">
        <v>1</v>
      </c>
    </row>
    <row r="22" spans="1:3" x14ac:dyDescent="0.25">
      <c r="A22" t="s">
        <v>51</v>
      </c>
      <c r="B22" s="1">
        <v>1</v>
      </c>
    </row>
    <row r="24" spans="1:3" x14ac:dyDescent="0.25">
      <c r="A24" s="15" t="s">
        <v>53</v>
      </c>
      <c r="B24" s="14">
        <f>SUM(B3:B22)</f>
        <v>7.5</v>
      </c>
      <c r="C24" s="14">
        <f>SUM(C3:C22)</f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BAC0-30A7-4A79-B8E4-A72B27B22C58}">
  <dimension ref="A1:C24"/>
  <sheetViews>
    <sheetView workbookViewId="0">
      <selection activeCell="A17" sqref="A17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0</v>
      </c>
      <c r="B1" s="9" t="s">
        <v>2</v>
      </c>
      <c r="C1" s="9" t="s">
        <v>1</v>
      </c>
    </row>
    <row r="2" spans="1:3" x14ac:dyDescent="0.25">
      <c r="A2" s="10" t="s">
        <v>55</v>
      </c>
      <c r="B2" s="1"/>
      <c r="C2" s="1"/>
    </row>
    <row r="3" spans="1:3" x14ac:dyDescent="0.25">
      <c r="A3" t="s">
        <v>54</v>
      </c>
      <c r="B3" s="1">
        <v>0.2</v>
      </c>
      <c r="C3">
        <v>0.2</v>
      </c>
    </row>
    <row r="4" spans="1:3" x14ac:dyDescent="0.25">
      <c r="A4" t="s">
        <v>56</v>
      </c>
      <c r="B4" s="1">
        <v>0.5</v>
      </c>
      <c r="C4" s="1">
        <v>0.5</v>
      </c>
    </row>
    <row r="5" spans="1:3" x14ac:dyDescent="0.25">
      <c r="A5" t="s">
        <v>75</v>
      </c>
      <c r="B5" s="1">
        <v>0.05</v>
      </c>
      <c r="C5">
        <v>0.05</v>
      </c>
    </row>
    <row r="6" spans="1:3" x14ac:dyDescent="0.25">
      <c r="A6" s="12" t="s">
        <v>57</v>
      </c>
      <c r="B6" s="1"/>
    </row>
    <row r="7" spans="1:3" x14ac:dyDescent="0.25">
      <c r="A7" t="s">
        <v>59</v>
      </c>
      <c r="B7" s="1">
        <v>0.1</v>
      </c>
      <c r="C7">
        <v>0.1</v>
      </c>
    </row>
    <row r="8" spans="1:3" x14ac:dyDescent="0.25">
      <c r="A8" t="s">
        <v>58</v>
      </c>
      <c r="B8" s="1">
        <v>0.1</v>
      </c>
    </row>
    <row r="9" spans="1:3" x14ac:dyDescent="0.25">
      <c r="A9" t="s">
        <v>60</v>
      </c>
      <c r="B9" s="1">
        <v>0.05</v>
      </c>
      <c r="C9" s="1">
        <v>0.05</v>
      </c>
    </row>
    <row r="10" spans="1:3" x14ac:dyDescent="0.25">
      <c r="A10" t="s">
        <v>61</v>
      </c>
      <c r="B10" s="1">
        <v>0.05</v>
      </c>
      <c r="C10" s="1">
        <v>0.05</v>
      </c>
    </row>
    <row r="11" spans="1:3" x14ac:dyDescent="0.25">
      <c r="B11" s="1"/>
    </row>
    <row r="12" spans="1:3" x14ac:dyDescent="0.25">
      <c r="A12" s="2" t="s">
        <v>107</v>
      </c>
      <c r="B12" s="1"/>
    </row>
    <row r="13" spans="1:3" x14ac:dyDescent="0.25">
      <c r="A13" t="s">
        <v>109</v>
      </c>
      <c r="B13" s="1">
        <v>0.2</v>
      </c>
      <c r="C13" s="1">
        <v>0.2</v>
      </c>
    </row>
    <row r="14" spans="1:3" x14ac:dyDescent="0.25">
      <c r="A14" t="s">
        <v>110</v>
      </c>
      <c r="B14" s="1">
        <v>0.2</v>
      </c>
      <c r="C14" s="1">
        <v>0.2</v>
      </c>
    </row>
    <row r="15" spans="1:3" x14ac:dyDescent="0.25">
      <c r="A15" t="s">
        <v>111</v>
      </c>
      <c r="B15" s="1">
        <v>0.2</v>
      </c>
      <c r="C15" s="1">
        <v>0.2</v>
      </c>
    </row>
    <row r="16" spans="1:3" x14ac:dyDescent="0.25">
      <c r="A16" t="s">
        <v>112</v>
      </c>
      <c r="B16" s="1">
        <v>0.2</v>
      </c>
    </row>
    <row r="17" spans="1:3" x14ac:dyDescent="0.25">
      <c r="A17" t="s">
        <v>113</v>
      </c>
      <c r="B17" s="1">
        <v>0.2</v>
      </c>
    </row>
    <row r="18" spans="1:3" x14ac:dyDescent="0.25">
      <c r="A18" t="s">
        <v>108</v>
      </c>
      <c r="B18" s="1">
        <v>0.2</v>
      </c>
      <c r="C18" s="1">
        <v>0.2</v>
      </c>
    </row>
    <row r="19" spans="1:3" x14ac:dyDescent="0.25">
      <c r="A19" s="3" t="s">
        <v>62</v>
      </c>
      <c r="B19" s="1"/>
    </row>
    <row r="20" spans="1:3" x14ac:dyDescent="0.25">
      <c r="A20" t="s">
        <v>63</v>
      </c>
      <c r="B20" s="1">
        <v>0.125</v>
      </c>
      <c r="C20" s="1">
        <v>0.125</v>
      </c>
    </row>
    <row r="21" spans="1:3" x14ac:dyDescent="0.25">
      <c r="A21" t="s">
        <v>64</v>
      </c>
      <c r="B21" s="1">
        <v>0.125</v>
      </c>
      <c r="C21" s="1">
        <v>0.125</v>
      </c>
    </row>
    <row r="22" spans="1:3" x14ac:dyDescent="0.25">
      <c r="A22" t="s">
        <v>65</v>
      </c>
      <c r="B22" s="1">
        <v>0.125</v>
      </c>
      <c r="C22" s="1">
        <v>0.125</v>
      </c>
    </row>
    <row r="23" spans="1:3" x14ac:dyDescent="0.25">
      <c r="A23" t="s">
        <v>66</v>
      </c>
      <c r="B23" s="1">
        <v>0.125</v>
      </c>
      <c r="C23" s="1">
        <v>0.125</v>
      </c>
    </row>
    <row r="24" spans="1:3" x14ac:dyDescent="0.25">
      <c r="A24" s="9" t="s">
        <v>53</v>
      </c>
      <c r="B24" s="13">
        <f>SUM(B3:B23)</f>
        <v>2.75</v>
      </c>
      <c r="C24" s="13">
        <f>SUM(C3:C23)</f>
        <v>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DBFB-BA84-4EE1-BD27-2AE24EC560A9}">
  <dimension ref="A1:C10"/>
  <sheetViews>
    <sheetView workbookViewId="0">
      <selection activeCell="C16" sqref="C16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0</v>
      </c>
      <c r="B1" s="9" t="s">
        <v>2</v>
      </c>
      <c r="C1" s="9" t="s">
        <v>1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67</v>
      </c>
      <c r="B3" s="1">
        <v>0.2</v>
      </c>
      <c r="C3" s="1">
        <v>0.2</v>
      </c>
    </row>
    <row r="4" spans="1:3" x14ac:dyDescent="0.25">
      <c r="B4" s="1"/>
    </row>
    <row r="5" spans="1:3" x14ac:dyDescent="0.25">
      <c r="A5" s="3" t="s">
        <v>62</v>
      </c>
      <c r="B5" s="1"/>
    </row>
    <row r="6" spans="1:3" x14ac:dyDescent="0.25">
      <c r="A6" t="s">
        <v>63</v>
      </c>
      <c r="B6" s="1">
        <v>0.125</v>
      </c>
      <c r="C6" s="1">
        <v>0.125</v>
      </c>
    </row>
    <row r="7" spans="1:3" x14ac:dyDescent="0.25">
      <c r="A7" t="s">
        <v>64</v>
      </c>
      <c r="B7" s="1">
        <v>0.125</v>
      </c>
      <c r="C7" s="1">
        <v>0.125</v>
      </c>
    </row>
    <row r="8" spans="1:3" x14ac:dyDescent="0.25">
      <c r="A8" t="s">
        <v>65</v>
      </c>
      <c r="B8" s="1">
        <v>0.125</v>
      </c>
      <c r="C8" s="1">
        <v>0.125</v>
      </c>
    </row>
    <row r="9" spans="1:3" x14ac:dyDescent="0.25">
      <c r="A9" t="s">
        <v>66</v>
      </c>
      <c r="B9" s="1">
        <v>0.125</v>
      </c>
      <c r="C9" s="1">
        <v>0.125</v>
      </c>
    </row>
    <row r="10" spans="1:3" x14ac:dyDescent="0.25">
      <c r="A10" s="9" t="s">
        <v>53</v>
      </c>
      <c r="B10" s="14">
        <f>SUM(B3:B9)</f>
        <v>0.7</v>
      </c>
      <c r="C10" s="14">
        <f>SUM(C3:C9)</f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8ED1-BF5E-45D3-A091-0A5F6374A1E8}">
  <dimension ref="A1:C17"/>
  <sheetViews>
    <sheetView workbookViewId="0">
      <selection activeCell="E24" sqref="E24"/>
    </sheetView>
  </sheetViews>
  <sheetFormatPr defaultRowHeight="15" x14ac:dyDescent="0.25"/>
  <cols>
    <col min="1" max="1" width="74.28515625" customWidth="1"/>
    <col min="2" max="3" width="12.7109375" customWidth="1"/>
  </cols>
  <sheetData>
    <row r="1" spans="1:3" x14ac:dyDescent="0.25">
      <c r="A1" s="11" t="s">
        <v>0</v>
      </c>
      <c r="B1" s="11" t="s">
        <v>2</v>
      </c>
      <c r="C1" s="11" t="s">
        <v>1</v>
      </c>
    </row>
    <row r="2" spans="1:3" x14ac:dyDescent="0.25">
      <c r="A2" s="16" t="s">
        <v>55</v>
      </c>
      <c r="B2" s="1"/>
      <c r="C2" s="1"/>
    </row>
    <row r="3" spans="1:3" x14ac:dyDescent="0.25">
      <c r="A3" t="s">
        <v>70</v>
      </c>
      <c r="B3" s="1">
        <v>0.05</v>
      </c>
    </row>
    <row r="4" spans="1:3" x14ac:dyDescent="0.25">
      <c r="A4" t="s">
        <v>71</v>
      </c>
      <c r="B4" s="1">
        <v>0.05</v>
      </c>
    </row>
    <row r="5" spans="1:3" x14ac:dyDescent="0.25">
      <c r="A5" t="s">
        <v>72</v>
      </c>
      <c r="B5" s="1">
        <v>0.05</v>
      </c>
    </row>
    <row r="6" spans="1:3" x14ac:dyDescent="0.25">
      <c r="A6" s="17" t="s">
        <v>57</v>
      </c>
      <c r="B6" s="1"/>
    </row>
    <row r="7" spans="1:3" x14ac:dyDescent="0.25">
      <c r="A7" t="s">
        <v>73</v>
      </c>
      <c r="B7" s="1">
        <v>0.1</v>
      </c>
    </row>
    <row r="8" spans="1:3" x14ac:dyDescent="0.25">
      <c r="A8" t="s">
        <v>74</v>
      </c>
      <c r="B8" s="1">
        <v>0.05</v>
      </c>
    </row>
    <row r="9" spans="1:3" x14ac:dyDescent="0.25">
      <c r="B9" s="1"/>
    </row>
    <row r="10" spans="1:3" x14ac:dyDescent="0.25">
      <c r="A10" s="2" t="s">
        <v>107</v>
      </c>
      <c r="B10" s="1"/>
    </row>
    <row r="11" spans="1:3" x14ac:dyDescent="0.25">
      <c r="A11" t="s">
        <v>114</v>
      </c>
      <c r="B11" s="1">
        <v>0.2</v>
      </c>
    </row>
    <row r="12" spans="1:3" x14ac:dyDescent="0.25">
      <c r="A12" s="3" t="s">
        <v>62</v>
      </c>
      <c r="B12" s="1"/>
    </row>
    <row r="13" spans="1:3" x14ac:dyDescent="0.25">
      <c r="A13" t="s">
        <v>63</v>
      </c>
      <c r="B13" s="1">
        <v>0.125</v>
      </c>
      <c r="C13" s="1">
        <v>0.125</v>
      </c>
    </row>
    <row r="14" spans="1:3" x14ac:dyDescent="0.25">
      <c r="A14" t="s">
        <v>64</v>
      </c>
      <c r="B14" s="1">
        <v>0.125</v>
      </c>
      <c r="C14" s="1">
        <v>0.125</v>
      </c>
    </row>
    <row r="15" spans="1:3" x14ac:dyDescent="0.25">
      <c r="A15" t="s">
        <v>65</v>
      </c>
      <c r="B15" s="1">
        <v>0.125</v>
      </c>
      <c r="C15" s="1">
        <v>0.125</v>
      </c>
    </row>
    <row r="16" spans="1:3" x14ac:dyDescent="0.25">
      <c r="A16" t="s">
        <v>66</v>
      </c>
      <c r="B16" s="1">
        <v>0.125</v>
      </c>
      <c r="C16" s="1">
        <v>0.125</v>
      </c>
    </row>
    <row r="17" spans="1:3" x14ac:dyDescent="0.25">
      <c r="A17" s="9" t="s">
        <v>53</v>
      </c>
      <c r="B17" s="14">
        <f>SUM(B3:B16)</f>
        <v>1</v>
      </c>
      <c r="C17" s="14">
        <f>SUM(C3:C16)</f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091B-A180-471A-8BCE-1F4AD420C7EB}">
  <dimension ref="A1:C31"/>
  <sheetViews>
    <sheetView topLeftCell="A10" workbookViewId="0">
      <selection activeCell="D40" sqref="D40"/>
    </sheetView>
  </sheetViews>
  <sheetFormatPr defaultRowHeight="15" x14ac:dyDescent="0.25"/>
  <cols>
    <col min="1" max="1" width="69" customWidth="1"/>
    <col min="2" max="3" width="12.7109375" customWidth="1"/>
  </cols>
  <sheetData>
    <row r="1" spans="1:3" x14ac:dyDescent="0.25">
      <c r="A1" s="9" t="s">
        <v>0</v>
      </c>
      <c r="B1" s="9" t="s">
        <v>2</v>
      </c>
      <c r="C1" s="9" t="s">
        <v>1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76</v>
      </c>
      <c r="B3" s="1">
        <v>0.05</v>
      </c>
    </row>
    <row r="4" spans="1:3" x14ac:dyDescent="0.25">
      <c r="A4" t="s">
        <v>78</v>
      </c>
      <c r="B4" s="1">
        <v>0.1</v>
      </c>
    </row>
    <row r="5" spans="1:3" x14ac:dyDescent="0.25">
      <c r="A5" t="s">
        <v>77</v>
      </c>
      <c r="B5" s="1">
        <v>0.05</v>
      </c>
    </row>
    <row r="6" spans="1:3" x14ac:dyDescent="0.25">
      <c r="A6" t="s">
        <v>79</v>
      </c>
      <c r="B6" s="1">
        <v>0.1</v>
      </c>
    </row>
    <row r="7" spans="1:3" x14ac:dyDescent="0.25">
      <c r="A7" t="s">
        <v>80</v>
      </c>
      <c r="B7" s="1">
        <v>0.1</v>
      </c>
    </row>
    <row r="8" spans="1:3" x14ac:dyDescent="0.25">
      <c r="A8" t="s">
        <v>81</v>
      </c>
      <c r="B8" s="1">
        <v>0.1</v>
      </c>
    </row>
    <row r="9" spans="1:3" x14ac:dyDescent="0.25">
      <c r="A9" t="s">
        <v>82</v>
      </c>
      <c r="B9" s="1">
        <v>0.2</v>
      </c>
    </row>
    <row r="10" spans="1:3" x14ac:dyDescent="0.25">
      <c r="A10" t="s">
        <v>83</v>
      </c>
      <c r="B10" s="1">
        <v>0.1</v>
      </c>
    </row>
    <row r="11" spans="1:3" x14ac:dyDescent="0.25">
      <c r="A11" t="s">
        <v>84</v>
      </c>
      <c r="B11" s="1">
        <v>0.1</v>
      </c>
    </row>
    <row r="12" spans="1:3" x14ac:dyDescent="0.25">
      <c r="A12" t="s">
        <v>91</v>
      </c>
      <c r="B12" s="1">
        <v>0.1</v>
      </c>
    </row>
    <row r="13" spans="1:3" x14ac:dyDescent="0.25">
      <c r="A13" t="s">
        <v>85</v>
      </c>
      <c r="B13" s="1">
        <v>0.1</v>
      </c>
    </row>
    <row r="14" spans="1:3" x14ac:dyDescent="0.25">
      <c r="A14" s="12" t="s">
        <v>86</v>
      </c>
      <c r="B14" s="1"/>
    </row>
    <row r="15" spans="1:3" x14ac:dyDescent="0.25">
      <c r="A15" t="s">
        <v>87</v>
      </c>
      <c r="B15" s="1">
        <v>0.05</v>
      </c>
    </row>
    <row r="16" spans="1:3" x14ac:dyDescent="0.25">
      <c r="A16" t="s">
        <v>88</v>
      </c>
      <c r="B16" s="1">
        <v>0.5</v>
      </c>
    </row>
    <row r="17" spans="1:3" x14ac:dyDescent="0.25">
      <c r="B17" s="1"/>
    </row>
    <row r="18" spans="1:3" x14ac:dyDescent="0.25">
      <c r="A18" s="2" t="s">
        <v>107</v>
      </c>
      <c r="B18" s="1"/>
    </row>
    <row r="19" spans="1:3" x14ac:dyDescent="0.25">
      <c r="A19" t="s">
        <v>127</v>
      </c>
      <c r="B19" s="1">
        <v>0.2</v>
      </c>
    </row>
    <row r="20" spans="1:3" x14ac:dyDescent="0.25">
      <c r="A20" t="s">
        <v>115</v>
      </c>
      <c r="B20" s="1">
        <v>0.5</v>
      </c>
    </row>
    <row r="21" spans="1:3" x14ac:dyDescent="0.25">
      <c r="A21" t="s">
        <v>116</v>
      </c>
      <c r="B21" s="1">
        <v>0.2</v>
      </c>
    </row>
    <row r="22" spans="1:3" x14ac:dyDescent="0.25">
      <c r="A22" t="s">
        <v>117</v>
      </c>
      <c r="B22" s="1">
        <v>0.5</v>
      </c>
    </row>
    <row r="23" spans="1:3" x14ac:dyDescent="0.25">
      <c r="A23" t="s">
        <v>118</v>
      </c>
      <c r="B23" s="1">
        <v>0.3</v>
      </c>
    </row>
    <row r="24" spans="1:3" x14ac:dyDescent="0.25">
      <c r="A24" t="s">
        <v>119</v>
      </c>
      <c r="B24" s="1">
        <v>0.2</v>
      </c>
    </row>
    <row r="25" spans="1:3" x14ac:dyDescent="0.25">
      <c r="A25" t="s">
        <v>120</v>
      </c>
      <c r="B25" s="1">
        <v>0.5</v>
      </c>
    </row>
    <row r="26" spans="1:3" x14ac:dyDescent="0.25">
      <c r="A26" s="3" t="s">
        <v>62</v>
      </c>
      <c r="B26" s="1"/>
    </row>
    <row r="27" spans="1:3" x14ac:dyDescent="0.25">
      <c r="A27" t="s">
        <v>63</v>
      </c>
      <c r="B27" s="1">
        <v>0.125</v>
      </c>
      <c r="C27" s="1">
        <v>0.125</v>
      </c>
    </row>
    <row r="28" spans="1:3" x14ac:dyDescent="0.25">
      <c r="A28" t="s">
        <v>64</v>
      </c>
      <c r="B28" s="1">
        <v>0.125</v>
      </c>
      <c r="C28" s="1">
        <v>0.125</v>
      </c>
    </row>
    <row r="29" spans="1:3" x14ac:dyDescent="0.25">
      <c r="A29" t="s">
        <v>65</v>
      </c>
      <c r="B29" s="1">
        <v>0.125</v>
      </c>
      <c r="C29" s="1">
        <v>0.125</v>
      </c>
    </row>
    <row r="30" spans="1:3" x14ac:dyDescent="0.25">
      <c r="A30" t="s">
        <v>66</v>
      </c>
      <c r="B30" s="1">
        <v>0.125</v>
      </c>
      <c r="C30" s="1">
        <v>0.125</v>
      </c>
    </row>
    <row r="31" spans="1:3" x14ac:dyDescent="0.25">
      <c r="A31" s="9" t="s">
        <v>53</v>
      </c>
      <c r="B31" s="14">
        <f>SUM(B3:B30)</f>
        <v>4.55</v>
      </c>
      <c r="C31" s="14">
        <f>SUM(C3:C30)</f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9830-579F-4F4B-8A9E-00ADAC7D23BC}">
  <dimension ref="A1:C21"/>
  <sheetViews>
    <sheetView workbookViewId="0">
      <selection activeCell="A4" sqref="A4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</row>
    <row r="3" spans="1:3" x14ac:dyDescent="0.25">
      <c r="A3" t="s">
        <v>92</v>
      </c>
      <c r="B3" s="1">
        <v>0.1</v>
      </c>
    </row>
    <row r="4" spans="1:3" x14ac:dyDescent="0.25">
      <c r="A4" t="s">
        <v>93</v>
      </c>
      <c r="B4" s="1">
        <v>0.6</v>
      </c>
    </row>
    <row r="5" spans="1:3" x14ac:dyDescent="0.25">
      <c r="A5" t="s">
        <v>94</v>
      </c>
      <c r="B5" s="1">
        <v>0.3</v>
      </c>
    </row>
    <row r="6" spans="1:3" x14ac:dyDescent="0.25">
      <c r="A6" t="s">
        <v>134</v>
      </c>
      <c r="B6" s="1">
        <v>0.1</v>
      </c>
    </row>
    <row r="7" spans="1:3" x14ac:dyDescent="0.25">
      <c r="B7" s="1"/>
    </row>
    <row r="8" spans="1:3" x14ac:dyDescent="0.25">
      <c r="A8" s="2" t="s">
        <v>107</v>
      </c>
      <c r="B8" s="1"/>
    </row>
    <row r="9" spans="1:3" x14ac:dyDescent="0.25">
      <c r="A9" t="s">
        <v>121</v>
      </c>
      <c r="B9" s="1">
        <v>0.2</v>
      </c>
    </row>
    <row r="10" spans="1:3" x14ac:dyDescent="0.25">
      <c r="A10" t="s">
        <v>172</v>
      </c>
      <c r="B10" s="1">
        <v>0.3</v>
      </c>
    </row>
    <row r="11" spans="1:3" x14ac:dyDescent="0.25">
      <c r="A11" t="s">
        <v>123</v>
      </c>
      <c r="B11" s="1">
        <v>0.3</v>
      </c>
    </row>
    <row r="12" spans="1:3" x14ac:dyDescent="0.25">
      <c r="A12" t="s">
        <v>122</v>
      </c>
      <c r="B12" s="1">
        <v>0.3</v>
      </c>
    </row>
    <row r="13" spans="1:3" x14ac:dyDescent="0.25">
      <c r="A13" t="s">
        <v>124</v>
      </c>
      <c r="B13" s="1">
        <v>0.35</v>
      </c>
    </row>
    <row r="14" spans="1:3" x14ac:dyDescent="0.25">
      <c r="A14" t="s">
        <v>125</v>
      </c>
      <c r="B14" s="1">
        <v>0.35</v>
      </c>
    </row>
    <row r="15" spans="1:3" x14ac:dyDescent="0.25">
      <c r="A15" t="s">
        <v>126</v>
      </c>
      <c r="B15" s="1">
        <v>0.35</v>
      </c>
    </row>
    <row r="16" spans="1:3" x14ac:dyDescent="0.25">
      <c r="A16" s="3" t="s">
        <v>62</v>
      </c>
      <c r="B16" s="1"/>
    </row>
    <row r="17" spans="1:3" x14ac:dyDescent="0.25">
      <c r="A17" t="s">
        <v>63</v>
      </c>
      <c r="B17" s="1">
        <v>0.125</v>
      </c>
    </row>
    <row r="18" spans="1:3" x14ac:dyDescent="0.25">
      <c r="A18" t="s">
        <v>64</v>
      </c>
      <c r="B18" s="1">
        <v>0.125</v>
      </c>
    </row>
    <row r="19" spans="1:3" x14ac:dyDescent="0.25">
      <c r="A19" t="s">
        <v>65</v>
      </c>
      <c r="B19" s="1">
        <v>0.125</v>
      </c>
    </row>
    <row r="20" spans="1:3" x14ac:dyDescent="0.25">
      <c r="A20" t="s">
        <v>66</v>
      </c>
      <c r="B20" s="1">
        <v>0.125</v>
      </c>
    </row>
    <row r="21" spans="1:3" x14ac:dyDescent="0.25">
      <c r="A21" s="9" t="s">
        <v>53</v>
      </c>
      <c r="B21" s="14">
        <f>SUM(B3:B20)</f>
        <v>3.7500000000000004</v>
      </c>
      <c r="C21" s="14">
        <f>SUM(C3:C20)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D29E-A37C-42F8-8220-38E4C4E83625}">
  <dimension ref="A1:C32"/>
  <sheetViews>
    <sheetView workbookViewId="0">
      <selection activeCell="H36" sqref="H36"/>
    </sheetView>
  </sheetViews>
  <sheetFormatPr defaultRowHeight="15" x14ac:dyDescent="0.25"/>
  <cols>
    <col min="1" max="1" width="68.4257812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</row>
    <row r="3" spans="1:3" x14ac:dyDescent="0.25">
      <c r="A3" t="s">
        <v>95</v>
      </c>
      <c r="B3" s="1">
        <v>0.1</v>
      </c>
    </row>
    <row r="4" spans="1:3" x14ac:dyDescent="0.25">
      <c r="A4" t="s">
        <v>96</v>
      </c>
      <c r="B4" s="1">
        <v>0.1</v>
      </c>
    </row>
    <row r="5" spans="1:3" x14ac:dyDescent="0.25">
      <c r="A5" t="s">
        <v>105</v>
      </c>
      <c r="B5" s="1">
        <v>0.1</v>
      </c>
      <c r="C5" s="1">
        <v>0.1</v>
      </c>
    </row>
    <row r="6" spans="1:3" x14ac:dyDescent="0.25">
      <c r="A6" t="s">
        <v>106</v>
      </c>
      <c r="B6" s="1">
        <v>0.2</v>
      </c>
      <c r="C6" s="1">
        <v>0.2</v>
      </c>
    </row>
    <row r="7" spans="1:3" x14ac:dyDescent="0.25">
      <c r="A7" t="s">
        <v>97</v>
      </c>
      <c r="B7" s="1">
        <v>0.1</v>
      </c>
      <c r="C7" s="1">
        <v>0.1</v>
      </c>
    </row>
    <row r="8" spans="1:3" x14ac:dyDescent="0.25">
      <c r="A8" t="s">
        <v>98</v>
      </c>
      <c r="B8" s="1">
        <v>0.3</v>
      </c>
    </row>
    <row r="9" spans="1:3" x14ac:dyDescent="0.25">
      <c r="A9" t="s">
        <v>410</v>
      </c>
      <c r="B9" s="1">
        <v>0.7</v>
      </c>
    </row>
    <row r="10" spans="1:3" x14ac:dyDescent="0.25">
      <c r="A10" t="s">
        <v>99</v>
      </c>
      <c r="B10" s="1">
        <v>0.3</v>
      </c>
      <c r="C10" s="1">
        <v>0.3</v>
      </c>
    </row>
    <row r="11" spans="1:3" x14ac:dyDescent="0.25">
      <c r="A11" t="s">
        <v>100</v>
      </c>
      <c r="B11" s="1">
        <v>0.1</v>
      </c>
      <c r="C11" s="1">
        <v>0.1</v>
      </c>
    </row>
    <row r="12" spans="1:3" x14ac:dyDescent="0.25">
      <c r="A12" t="s">
        <v>101</v>
      </c>
      <c r="B12" s="1">
        <v>0.1</v>
      </c>
      <c r="C12" s="1">
        <v>0.1</v>
      </c>
    </row>
    <row r="13" spans="1:3" x14ac:dyDescent="0.25">
      <c r="A13" s="12" t="s">
        <v>86</v>
      </c>
      <c r="B13" s="1"/>
    </row>
    <row r="14" spans="1:3" x14ac:dyDescent="0.25">
      <c r="A14" t="s">
        <v>165</v>
      </c>
      <c r="B14" s="1">
        <v>0.1</v>
      </c>
      <c r="C14" s="1">
        <v>0.1</v>
      </c>
    </row>
    <row r="15" spans="1:3" x14ac:dyDescent="0.25">
      <c r="A15" t="s">
        <v>102</v>
      </c>
      <c r="B15" s="1">
        <v>0.1</v>
      </c>
      <c r="C15" s="1">
        <v>0.1</v>
      </c>
    </row>
    <row r="16" spans="1:3" x14ac:dyDescent="0.25">
      <c r="A16" t="s">
        <v>103</v>
      </c>
      <c r="B16" s="1">
        <v>0.05</v>
      </c>
      <c r="C16" s="1">
        <v>0.05</v>
      </c>
    </row>
    <row r="17" spans="1:3" x14ac:dyDescent="0.25">
      <c r="A17" t="s">
        <v>104</v>
      </c>
      <c r="B17" s="1">
        <v>0.05</v>
      </c>
      <c r="C17" s="1">
        <v>0.05</v>
      </c>
    </row>
    <row r="18" spans="1:3" x14ac:dyDescent="0.25">
      <c r="B18" s="1"/>
    </row>
    <row r="19" spans="1:3" x14ac:dyDescent="0.25">
      <c r="A19" s="2" t="s">
        <v>107</v>
      </c>
      <c r="B19" s="1"/>
    </row>
    <row r="20" spans="1:3" x14ac:dyDescent="0.25">
      <c r="A20" t="s">
        <v>128</v>
      </c>
      <c r="B20" s="1">
        <v>0.3</v>
      </c>
      <c r="C20" s="1">
        <v>0.3</v>
      </c>
    </row>
    <row r="21" spans="1:3" x14ac:dyDescent="0.25">
      <c r="A21" t="s">
        <v>129</v>
      </c>
      <c r="B21" s="1">
        <v>0.7</v>
      </c>
    </row>
    <row r="22" spans="1:3" x14ac:dyDescent="0.25">
      <c r="A22" t="s">
        <v>132</v>
      </c>
      <c r="B22" s="1">
        <v>0.2</v>
      </c>
      <c r="C22" s="1">
        <v>0.2</v>
      </c>
    </row>
    <row r="23" spans="1:3" x14ac:dyDescent="0.25">
      <c r="A23" t="s">
        <v>133</v>
      </c>
      <c r="B23" s="1">
        <v>0.2</v>
      </c>
      <c r="C23" s="1">
        <v>0.2</v>
      </c>
    </row>
    <row r="24" spans="1:3" x14ac:dyDescent="0.25">
      <c r="A24" t="s">
        <v>130</v>
      </c>
      <c r="B24" s="1">
        <v>0.2</v>
      </c>
      <c r="C24" s="1">
        <v>0.2</v>
      </c>
    </row>
    <row r="25" spans="1:3" x14ac:dyDescent="0.25">
      <c r="A25" t="s">
        <v>164</v>
      </c>
      <c r="B25" s="1">
        <v>0.2</v>
      </c>
      <c r="C25" s="1">
        <v>0.2</v>
      </c>
    </row>
    <row r="26" spans="1:3" x14ac:dyDescent="0.25">
      <c r="A26" t="s">
        <v>131</v>
      </c>
      <c r="B26" s="1">
        <v>0.1</v>
      </c>
      <c r="C26" s="1">
        <v>0.1</v>
      </c>
    </row>
    <row r="27" spans="1:3" x14ac:dyDescent="0.25">
      <c r="A27" s="3" t="s">
        <v>62</v>
      </c>
      <c r="B27" s="1"/>
    </row>
    <row r="28" spans="1:3" x14ac:dyDescent="0.25">
      <c r="A28" t="s">
        <v>63</v>
      </c>
      <c r="B28" s="1">
        <v>0.125</v>
      </c>
      <c r="C28" s="1">
        <v>0.125</v>
      </c>
    </row>
    <row r="29" spans="1:3" x14ac:dyDescent="0.25">
      <c r="A29" t="s">
        <v>64</v>
      </c>
      <c r="B29" s="1">
        <v>0.125</v>
      </c>
      <c r="C29" s="1">
        <v>0.125</v>
      </c>
    </row>
    <row r="30" spans="1:3" x14ac:dyDescent="0.25">
      <c r="A30" t="s">
        <v>65</v>
      </c>
      <c r="B30" s="1">
        <v>0.125</v>
      </c>
      <c r="C30" s="1">
        <v>0.125</v>
      </c>
    </row>
    <row r="31" spans="1:3" x14ac:dyDescent="0.25">
      <c r="A31" t="s">
        <v>66</v>
      </c>
      <c r="B31" s="1">
        <v>0.125</v>
      </c>
      <c r="C31" s="1">
        <v>0.125</v>
      </c>
    </row>
    <row r="32" spans="1:3" x14ac:dyDescent="0.25">
      <c r="A32" s="9" t="s">
        <v>53</v>
      </c>
      <c r="B32" s="14">
        <f>SUM(B3:B31)</f>
        <v>4.8</v>
      </c>
      <c r="C32" s="14">
        <f>SUM(C3:C31)</f>
        <v>2.9000000000000004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AA65-361A-4955-A895-40F4C3492AC6}">
  <dimension ref="A1:C13"/>
  <sheetViews>
    <sheetView workbookViewId="0">
      <selection activeCell="D20" sqref="D20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135</v>
      </c>
      <c r="B3" s="1">
        <v>0.2</v>
      </c>
      <c r="C3" s="1">
        <v>0.2</v>
      </c>
    </row>
    <row r="4" spans="1:3" x14ac:dyDescent="0.25">
      <c r="A4" t="s">
        <v>136</v>
      </c>
      <c r="B4" s="1">
        <v>0.2</v>
      </c>
      <c r="C4" s="1">
        <v>0.2</v>
      </c>
    </row>
    <row r="5" spans="1:3" x14ac:dyDescent="0.25">
      <c r="A5" t="s">
        <v>137</v>
      </c>
      <c r="B5" s="1">
        <v>0.1</v>
      </c>
      <c r="C5" s="1">
        <v>0.1</v>
      </c>
    </row>
    <row r="6" spans="1:3" x14ac:dyDescent="0.25">
      <c r="A6" t="s">
        <v>138</v>
      </c>
      <c r="B6" s="1">
        <v>0.05</v>
      </c>
      <c r="C6" s="1">
        <v>0.05</v>
      </c>
    </row>
    <row r="7" spans="1:3" x14ac:dyDescent="0.25">
      <c r="B7" s="1"/>
    </row>
    <row r="8" spans="1:3" x14ac:dyDescent="0.25">
      <c r="A8" s="3" t="s">
        <v>62</v>
      </c>
      <c r="B8" s="1"/>
    </row>
    <row r="9" spans="1:3" x14ac:dyDescent="0.25">
      <c r="A9" t="s">
        <v>63</v>
      </c>
      <c r="B9" s="1">
        <v>0.125</v>
      </c>
      <c r="C9" s="1">
        <v>0.125</v>
      </c>
    </row>
    <row r="10" spans="1:3" x14ac:dyDescent="0.25">
      <c r="A10" t="s">
        <v>64</v>
      </c>
      <c r="B10" s="1">
        <v>0.125</v>
      </c>
      <c r="C10" s="1">
        <v>0.125</v>
      </c>
    </row>
    <row r="11" spans="1:3" x14ac:dyDescent="0.25">
      <c r="A11" t="s">
        <v>65</v>
      </c>
      <c r="B11" s="1">
        <v>0.125</v>
      </c>
      <c r="C11" s="1">
        <v>0.125</v>
      </c>
    </row>
    <row r="12" spans="1:3" x14ac:dyDescent="0.25">
      <c r="A12" t="s">
        <v>66</v>
      </c>
      <c r="B12" s="1">
        <v>0.125</v>
      </c>
      <c r="C12" s="1">
        <v>0.125</v>
      </c>
    </row>
    <row r="13" spans="1:3" x14ac:dyDescent="0.25">
      <c r="A13" s="9" t="s">
        <v>53</v>
      </c>
      <c r="B13" s="14">
        <f>SUM(B3:B12)</f>
        <v>1.05</v>
      </c>
      <c r="C13" s="14">
        <f>SUM(C3:C12)</f>
        <v>1.05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2518-75AC-4C30-9564-4604AF9CC94B}">
  <dimension ref="A1:C21"/>
  <sheetViews>
    <sheetView topLeftCell="B1" workbookViewId="0">
      <selection activeCell="D29" sqref="D29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139</v>
      </c>
      <c r="B3" s="1">
        <v>0.05</v>
      </c>
      <c r="C3" s="1">
        <v>0.05</v>
      </c>
    </row>
    <row r="4" spans="1:3" x14ac:dyDescent="0.25">
      <c r="A4" s="12" t="s">
        <v>86</v>
      </c>
      <c r="B4" s="1"/>
    </row>
    <row r="5" spans="1:3" x14ac:dyDescent="0.25">
      <c r="A5" t="s">
        <v>140</v>
      </c>
      <c r="B5" s="1">
        <v>0.1</v>
      </c>
      <c r="C5" s="1">
        <v>0.1</v>
      </c>
    </row>
    <row r="6" spans="1:3" x14ac:dyDescent="0.25">
      <c r="A6" t="s">
        <v>141</v>
      </c>
      <c r="B6" s="1">
        <v>0.1</v>
      </c>
      <c r="C6" s="1">
        <v>0.1</v>
      </c>
    </row>
    <row r="7" spans="1:3" x14ac:dyDescent="0.25">
      <c r="A7" t="s">
        <v>142</v>
      </c>
      <c r="B7" s="1">
        <v>0.1</v>
      </c>
      <c r="C7" s="1">
        <v>0.1</v>
      </c>
    </row>
    <row r="8" spans="1:3" x14ac:dyDescent="0.25">
      <c r="A8" t="s">
        <v>143</v>
      </c>
      <c r="B8" s="1">
        <v>0.2</v>
      </c>
    </row>
    <row r="9" spans="1:3" x14ac:dyDescent="0.25">
      <c r="A9" t="s">
        <v>144</v>
      </c>
      <c r="B9" s="1">
        <v>0.1</v>
      </c>
    </row>
    <row r="10" spans="1:3" x14ac:dyDescent="0.25">
      <c r="B10" s="1"/>
    </row>
    <row r="11" spans="1:3" x14ac:dyDescent="0.25">
      <c r="A11" s="2" t="s">
        <v>107</v>
      </c>
      <c r="B11" s="1"/>
    </row>
    <row r="12" spans="1:3" x14ac:dyDescent="0.25">
      <c r="A12" t="s">
        <v>145</v>
      </c>
      <c r="B12" s="1">
        <v>0.2</v>
      </c>
    </row>
    <row r="13" spans="1:3" x14ac:dyDescent="0.25">
      <c r="A13" t="s">
        <v>146</v>
      </c>
      <c r="B13" s="1">
        <v>0.2</v>
      </c>
      <c r="C13" s="1">
        <v>0.2</v>
      </c>
    </row>
    <row r="14" spans="1:3" x14ac:dyDescent="0.25">
      <c r="A14" t="s">
        <v>147</v>
      </c>
      <c r="B14" s="1">
        <v>0.2</v>
      </c>
    </row>
    <row r="15" spans="1:3" x14ac:dyDescent="0.25">
      <c r="A15" t="s">
        <v>148</v>
      </c>
      <c r="B15" s="1">
        <v>0.5</v>
      </c>
      <c r="C15" s="1">
        <v>0.5</v>
      </c>
    </row>
    <row r="16" spans="1:3" x14ac:dyDescent="0.25">
      <c r="A16" s="3" t="s">
        <v>62</v>
      </c>
      <c r="B16" s="1"/>
    </row>
    <row r="17" spans="1:3" x14ac:dyDescent="0.25">
      <c r="A17" t="s">
        <v>63</v>
      </c>
      <c r="B17" s="1">
        <v>0.125</v>
      </c>
      <c r="C17" s="1">
        <v>0.125</v>
      </c>
    </row>
    <row r="18" spans="1:3" x14ac:dyDescent="0.25">
      <c r="A18" t="s">
        <v>64</v>
      </c>
      <c r="B18" s="1">
        <v>0.125</v>
      </c>
      <c r="C18" s="1">
        <v>0.125</v>
      </c>
    </row>
    <row r="19" spans="1:3" x14ac:dyDescent="0.25">
      <c r="A19" t="s">
        <v>65</v>
      </c>
      <c r="B19" s="1">
        <v>0.125</v>
      </c>
      <c r="C19" s="1">
        <v>0.125</v>
      </c>
    </row>
    <row r="20" spans="1:3" x14ac:dyDescent="0.25">
      <c r="A20" t="s">
        <v>66</v>
      </c>
      <c r="B20" s="1">
        <v>0.125</v>
      </c>
      <c r="C20" s="1">
        <v>0.125</v>
      </c>
    </row>
    <row r="21" spans="1:3" x14ac:dyDescent="0.25">
      <c r="A21" s="9" t="s">
        <v>53</v>
      </c>
      <c r="B21" s="14">
        <f>SUM(B3:B20)</f>
        <v>2.25</v>
      </c>
      <c r="C21" s="14">
        <f>SUM(C3:C20)</f>
        <v>1.55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8F92-5182-44A5-A79F-595B974679BA}">
  <dimension ref="A1:C19"/>
  <sheetViews>
    <sheetView workbookViewId="0">
      <selection activeCell="F28" sqref="F28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149</v>
      </c>
      <c r="B3" s="1">
        <v>0.1</v>
      </c>
      <c r="C3" s="1">
        <v>0.1</v>
      </c>
    </row>
    <row r="4" spans="1:3" x14ac:dyDescent="0.25">
      <c r="A4" t="s">
        <v>150</v>
      </c>
      <c r="B4" s="1">
        <v>0.1</v>
      </c>
      <c r="C4" s="1">
        <v>0.1</v>
      </c>
    </row>
    <row r="5" spans="1:3" x14ac:dyDescent="0.25">
      <c r="A5" t="s">
        <v>151</v>
      </c>
      <c r="B5" s="1">
        <v>0.05</v>
      </c>
      <c r="C5" s="1">
        <v>0.05</v>
      </c>
    </row>
    <row r="6" spans="1:3" x14ac:dyDescent="0.25">
      <c r="A6" t="s">
        <v>152</v>
      </c>
      <c r="B6" s="1">
        <v>0.1</v>
      </c>
    </row>
    <row r="7" spans="1:3" x14ac:dyDescent="0.25">
      <c r="A7" t="s">
        <v>153</v>
      </c>
      <c r="B7" s="1">
        <v>0.1</v>
      </c>
    </row>
    <row r="8" spans="1:3" x14ac:dyDescent="0.25">
      <c r="A8" t="s">
        <v>154</v>
      </c>
      <c r="B8" s="1">
        <v>0.1</v>
      </c>
    </row>
    <row r="9" spans="1:3" x14ac:dyDescent="0.25">
      <c r="A9" t="s">
        <v>155</v>
      </c>
      <c r="B9" s="1">
        <v>0.05</v>
      </c>
      <c r="C9" s="1">
        <v>0.05</v>
      </c>
    </row>
    <row r="10" spans="1:3" x14ac:dyDescent="0.25">
      <c r="B10" s="1"/>
    </row>
    <row r="11" spans="1:3" x14ac:dyDescent="0.25">
      <c r="A11" s="2" t="s">
        <v>107</v>
      </c>
      <c r="B11" s="1"/>
    </row>
    <row r="12" spans="1:3" x14ac:dyDescent="0.25">
      <c r="A12" t="s">
        <v>156</v>
      </c>
      <c r="B12" s="1">
        <v>0.2</v>
      </c>
      <c r="C12" s="1">
        <v>0.2</v>
      </c>
    </row>
    <row r="13" spans="1:3" x14ac:dyDescent="0.25">
      <c r="A13" t="s">
        <v>339</v>
      </c>
      <c r="B13" s="1">
        <v>0.2</v>
      </c>
    </row>
    <row r="14" spans="1:3" x14ac:dyDescent="0.25">
      <c r="A14" s="3" t="s">
        <v>62</v>
      </c>
      <c r="B14" s="1"/>
    </row>
    <row r="15" spans="1:3" x14ac:dyDescent="0.25">
      <c r="A15" t="s">
        <v>63</v>
      </c>
      <c r="B15" s="1">
        <v>0.125</v>
      </c>
      <c r="C15" s="1">
        <v>0.125</v>
      </c>
    </row>
    <row r="16" spans="1:3" x14ac:dyDescent="0.25">
      <c r="A16" t="s">
        <v>64</v>
      </c>
      <c r="B16" s="1">
        <v>0.125</v>
      </c>
      <c r="C16" s="1">
        <v>0.125</v>
      </c>
    </row>
    <row r="17" spans="1:3" x14ac:dyDescent="0.25">
      <c r="A17" t="s">
        <v>65</v>
      </c>
      <c r="B17" s="1">
        <v>0.125</v>
      </c>
      <c r="C17" s="1">
        <v>0.125</v>
      </c>
    </row>
    <row r="18" spans="1:3" x14ac:dyDescent="0.25">
      <c r="A18" t="s">
        <v>66</v>
      </c>
      <c r="B18" s="1">
        <v>0.125</v>
      </c>
      <c r="C18" s="1">
        <v>0.125</v>
      </c>
    </row>
    <row r="19" spans="1:3" x14ac:dyDescent="0.25">
      <c r="A19" s="9" t="s">
        <v>53</v>
      </c>
      <c r="B19" s="14">
        <f>SUM(B1:B18)</f>
        <v>1.5</v>
      </c>
      <c r="C19" s="14">
        <f>SUM(C3:C18)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6035-6AE6-496A-84BB-37AE76D99223}">
  <dimension ref="A1:C17"/>
  <sheetViews>
    <sheetView workbookViewId="0">
      <selection activeCell="D22" sqref="D22"/>
    </sheetView>
  </sheetViews>
  <sheetFormatPr defaultRowHeight="15" x14ac:dyDescent="0.25"/>
  <cols>
    <col min="1" max="1" width="75.4257812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159</v>
      </c>
      <c r="B3" s="1">
        <v>0.1</v>
      </c>
      <c r="C3" s="1">
        <v>0.1</v>
      </c>
    </row>
    <row r="4" spans="1:3" x14ac:dyDescent="0.25">
      <c r="A4" t="s">
        <v>157</v>
      </c>
      <c r="B4" s="1">
        <v>0.8</v>
      </c>
      <c r="C4" s="1">
        <v>0.8</v>
      </c>
    </row>
    <row r="5" spans="1:3" x14ac:dyDescent="0.25">
      <c r="A5" t="s">
        <v>158</v>
      </c>
      <c r="B5" s="1">
        <v>0.1</v>
      </c>
      <c r="C5" s="1">
        <v>0.1</v>
      </c>
    </row>
    <row r="6" spans="1:3" x14ac:dyDescent="0.25">
      <c r="B6" s="1"/>
    </row>
    <row r="7" spans="1:3" x14ac:dyDescent="0.25">
      <c r="A7" s="2" t="s">
        <v>107</v>
      </c>
      <c r="B7" s="1"/>
    </row>
    <row r="8" spans="1:3" x14ac:dyDescent="0.25">
      <c r="A8" t="s">
        <v>160</v>
      </c>
      <c r="B8" s="1">
        <v>0.1</v>
      </c>
      <c r="C8" s="1">
        <v>0.1</v>
      </c>
    </row>
    <row r="9" spans="1:3" x14ac:dyDescent="0.25">
      <c r="A9" t="s">
        <v>161</v>
      </c>
      <c r="B9" s="1">
        <v>0.5</v>
      </c>
      <c r="C9" s="1">
        <v>0.5</v>
      </c>
    </row>
    <row r="10" spans="1:3" x14ac:dyDescent="0.25">
      <c r="A10" t="s">
        <v>162</v>
      </c>
      <c r="B10" s="1">
        <v>0.2</v>
      </c>
      <c r="C10" s="1">
        <v>0.2</v>
      </c>
    </row>
    <row r="11" spans="1:3" x14ac:dyDescent="0.25">
      <c r="A11" t="s">
        <v>163</v>
      </c>
      <c r="B11" s="1">
        <v>0.2</v>
      </c>
      <c r="C11" s="1">
        <v>0.2</v>
      </c>
    </row>
    <row r="12" spans="1:3" x14ac:dyDescent="0.25">
      <c r="A12" s="3" t="s">
        <v>62</v>
      </c>
      <c r="B12" s="1"/>
    </row>
    <row r="13" spans="1:3" x14ac:dyDescent="0.25">
      <c r="A13" t="s">
        <v>63</v>
      </c>
      <c r="B13" s="1">
        <v>0.125</v>
      </c>
      <c r="C13" s="1">
        <v>0.125</v>
      </c>
    </row>
    <row r="14" spans="1:3" x14ac:dyDescent="0.25">
      <c r="A14" t="s">
        <v>64</v>
      </c>
      <c r="B14" s="1">
        <v>0.125</v>
      </c>
      <c r="C14" s="1">
        <v>0.125</v>
      </c>
    </row>
    <row r="15" spans="1:3" x14ac:dyDescent="0.25">
      <c r="A15" t="s">
        <v>65</v>
      </c>
      <c r="B15" s="1">
        <v>0.125</v>
      </c>
      <c r="C15" s="1">
        <v>0.125</v>
      </c>
    </row>
    <row r="16" spans="1:3" x14ac:dyDescent="0.25">
      <c r="A16" t="s">
        <v>66</v>
      </c>
      <c r="B16" s="1">
        <v>0.125</v>
      </c>
      <c r="C16" s="1">
        <v>0.125</v>
      </c>
    </row>
    <row r="17" spans="1:3" x14ac:dyDescent="0.25">
      <c r="A17" s="9" t="s">
        <v>53</v>
      </c>
      <c r="B17" s="14">
        <f>SUM(B3:B16)</f>
        <v>2.5</v>
      </c>
      <c r="C17" s="14">
        <f>SUM(C3:C16)</f>
        <v>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692F-818A-4A2C-8220-C9B1D9573622}">
  <dimension ref="A1:C15"/>
  <sheetViews>
    <sheetView workbookViewId="0">
      <selection activeCell="J18" sqref="J18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166</v>
      </c>
      <c r="B3" s="1">
        <v>0.1</v>
      </c>
      <c r="C3" s="1">
        <v>0.1</v>
      </c>
    </row>
    <row r="4" spans="1:3" x14ac:dyDescent="0.25">
      <c r="A4" t="s">
        <v>406</v>
      </c>
      <c r="B4" s="1">
        <v>0.1</v>
      </c>
      <c r="C4" s="1">
        <v>0.1</v>
      </c>
    </row>
    <row r="5" spans="1:3" x14ac:dyDescent="0.25">
      <c r="A5" s="2" t="s">
        <v>107</v>
      </c>
      <c r="B5" s="1"/>
    </row>
    <row r="6" spans="1:3" x14ac:dyDescent="0.25">
      <c r="A6" t="s">
        <v>167</v>
      </c>
      <c r="B6" s="1">
        <v>0.2</v>
      </c>
      <c r="C6" s="1">
        <v>0.2</v>
      </c>
    </row>
    <row r="7" spans="1:3" x14ac:dyDescent="0.25">
      <c r="A7" t="s">
        <v>407</v>
      </c>
      <c r="B7" s="1">
        <v>0.2</v>
      </c>
      <c r="C7" s="1">
        <v>0.2</v>
      </c>
    </row>
    <row r="8" spans="1:3" x14ac:dyDescent="0.25">
      <c r="A8" t="s">
        <v>168</v>
      </c>
      <c r="B8" s="1">
        <v>0.5</v>
      </c>
    </row>
    <row r="9" spans="1:3" x14ac:dyDescent="0.25">
      <c r="A9" t="s">
        <v>169</v>
      </c>
      <c r="B9" s="1">
        <v>0.3</v>
      </c>
    </row>
    <row r="10" spans="1:3" x14ac:dyDescent="0.25">
      <c r="A10" s="3" t="s">
        <v>62</v>
      </c>
      <c r="B10" s="1"/>
    </row>
    <row r="11" spans="1:3" x14ac:dyDescent="0.25">
      <c r="A11" t="s">
        <v>63</v>
      </c>
      <c r="B11" s="1">
        <v>0.125</v>
      </c>
      <c r="C11" s="1">
        <v>0.125</v>
      </c>
    </row>
    <row r="12" spans="1:3" x14ac:dyDescent="0.25">
      <c r="A12" t="s">
        <v>64</v>
      </c>
      <c r="B12" s="1">
        <v>0.125</v>
      </c>
      <c r="C12" s="1">
        <v>0.125</v>
      </c>
    </row>
    <row r="13" spans="1:3" x14ac:dyDescent="0.25">
      <c r="A13" t="s">
        <v>65</v>
      </c>
      <c r="B13" s="1">
        <v>0.125</v>
      </c>
      <c r="C13" s="1">
        <v>0.125</v>
      </c>
    </row>
    <row r="14" spans="1:3" x14ac:dyDescent="0.25">
      <c r="A14" t="s">
        <v>66</v>
      </c>
      <c r="B14" s="1">
        <v>0.125</v>
      </c>
      <c r="C14" s="1">
        <v>0.125</v>
      </c>
    </row>
    <row r="15" spans="1:3" x14ac:dyDescent="0.25">
      <c r="A15" s="9" t="s">
        <v>53</v>
      </c>
      <c r="B15" s="14">
        <f>SUM(B3:B14)</f>
        <v>1.9000000000000001</v>
      </c>
      <c r="C15" s="14">
        <f>SUM(C3:C14)</f>
        <v>1.1000000000000001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AE66-3315-4F0F-8374-18D7CB6CC5C8}">
  <dimension ref="A1:C15"/>
  <sheetViews>
    <sheetView workbookViewId="0">
      <selection activeCell="E21" sqref="E21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170</v>
      </c>
      <c r="B3" s="1">
        <v>0.1</v>
      </c>
      <c r="C3" s="1">
        <v>0.1</v>
      </c>
    </row>
    <row r="4" spans="1:3" x14ac:dyDescent="0.25">
      <c r="A4" t="s">
        <v>174</v>
      </c>
      <c r="B4" s="1">
        <v>0.6</v>
      </c>
      <c r="C4" s="1">
        <v>0.6</v>
      </c>
    </row>
    <row r="5" spans="1:3" x14ac:dyDescent="0.25">
      <c r="A5" t="s">
        <v>173</v>
      </c>
      <c r="B5" s="1">
        <v>0.1</v>
      </c>
      <c r="C5" s="1">
        <v>0.1</v>
      </c>
    </row>
    <row r="6" spans="1:3" x14ac:dyDescent="0.25">
      <c r="B6" s="1"/>
      <c r="C6" s="1"/>
    </row>
    <row r="7" spans="1:3" x14ac:dyDescent="0.25">
      <c r="A7" s="2" t="s">
        <v>107</v>
      </c>
      <c r="B7" s="1"/>
      <c r="C7" s="1"/>
    </row>
    <row r="8" spans="1:3" x14ac:dyDescent="0.25">
      <c r="A8" t="s">
        <v>171</v>
      </c>
      <c r="B8" s="1">
        <v>0.2</v>
      </c>
      <c r="C8" s="1">
        <v>0.2</v>
      </c>
    </row>
    <row r="9" spans="1:3" x14ac:dyDescent="0.25">
      <c r="A9" t="s">
        <v>175</v>
      </c>
      <c r="B9" s="1">
        <v>0.3</v>
      </c>
      <c r="C9" s="1">
        <v>0.3</v>
      </c>
    </row>
    <row r="10" spans="1:3" x14ac:dyDescent="0.25">
      <c r="A10" s="3" t="s">
        <v>62</v>
      </c>
      <c r="B10" s="1"/>
      <c r="C10" s="1"/>
    </row>
    <row r="11" spans="1:3" x14ac:dyDescent="0.25">
      <c r="A11" t="s">
        <v>63</v>
      </c>
      <c r="B11" s="1">
        <v>0.125</v>
      </c>
      <c r="C11" s="1">
        <v>0.125</v>
      </c>
    </row>
    <row r="12" spans="1:3" x14ac:dyDescent="0.25">
      <c r="A12" t="s">
        <v>64</v>
      </c>
      <c r="B12" s="1">
        <v>0.125</v>
      </c>
      <c r="C12" s="1">
        <v>0.125</v>
      </c>
    </row>
    <row r="13" spans="1:3" x14ac:dyDescent="0.25">
      <c r="A13" t="s">
        <v>65</v>
      </c>
      <c r="B13" s="1">
        <v>0.125</v>
      </c>
      <c r="C13" s="1">
        <v>0.125</v>
      </c>
    </row>
    <row r="14" spans="1:3" x14ac:dyDescent="0.25">
      <c r="A14" t="s">
        <v>66</v>
      </c>
      <c r="B14" s="1">
        <v>0.125</v>
      </c>
      <c r="C14" s="1">
        <v>0.125</v>
      </c>
    </row>
    <row r="15" spans="1:3" x14ac:dyDescent="0.25">
      <c r="A15" s="9" t="s">
        <v>53</v>
      </c>
      <c r="B15" s="14">
        <f>SUM(B3:B14)</f>
        <v>1.8</v>
      </c>
      <c r="C15" s="14">
        <f>SUM(C3:C14)</f>
        <v>1.8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A852-CDBA-4D50-A1A1-CA3BDF643E4E}">
  <dimension ref="A1:C30"/>
  <sheetViews>
    <sheetView workbookViewId="0">
      <selection activeCell="C30" sqref="C30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176</v>
      </c>
      <c r="B3" s="1">
        <v>0.1</v>
      </c>
      <c r="C3" s="1">
        <v>0.1</v>
      </c>
    </row>
    <row r="4" spans="1:3" x14ac:dyDescent="0.25">
      <c r="A4" t="s">
        <v>180</v>
      </c>
      <c r="B4" s="1">
        <v>0.75</v>
      </c>
      <c r="C4" s="1">
        <v>0.75</v>
      </c>
    </row>
    <row r="5" spans="1:3" x14ac:dyDescent="0.25">
      <c r="A5" t="s">
        <v>181</v>
      </c>
      <c r="B5" s="1">
        <v>0.75</v>
      </c>
      <c r="C5" s="1">
        <v>0.75</v>
      </c>
    </row>
    <row r="6" spans="1:3" x14ac:dyDescent="0.25">
      <c r="A6" t="s">
        <v>177</v>
      </c>
      <c r="B6" s="1">
        <v>0.1</v>
      </c>
      <c r="C6" s="1">
        <v>0.1</v>
      </c>
    </row>
    <row r="7" spans="1:3" x14ac:dyDescent="0.25">
      <c r="A7" t="s">
        <v>178</v>
      </c>
      <c r="B7" s="1">
        <v>0.1</v>
      </c>
      <c r="C7" s="1">
        <v>0.1</v>
      </c>
    </row>
    <row r="8" spans="1:3" x14ac:dyDescent="0.25">
      <c r="A8" t="s">
        <v>179</v>
      </c>
      <c r="B8" s="1">
        <v>1</v>
      </c>
      <c r="C8" s="1">
        <v>1</v>
      </c>
    </row>
    <row r="9" spans="1:3" x14ac:dyDescent="0.25">
      <c r="A9" t="s">
        <v>182</v>
      </c>
      <c r="B9" s="1">
        <v>1</v>
      </c>
      <c r="C9" s="1">
        <v>1</v>
      </c>
    </row>
    <row r="10" spans="1:3" x14ac:dyDescent="0.25">
      <c r="B10" s="1"/>
      <c r="C10" s="1"/>
    </row>
    <row r="11" spans="1:3" x14ac:dyDescent="0.25">
      <c r="A11" s="2" t="s">
        <v>107</v>
      </c>
      <c r="B11" s="1"/>
      <c r="C11" s="1"/>
    </row>
    <row r="12" spans="1:3" x14ac:dyDescent="0.25">
      <c r="A12" t="s">
        <v>183</v>
      </c>
      <c r="B12" s="1">
        <v>0.2</v>
      </c>
      <c r="C12" s="1">
        <v>0.2</v>
      </c>
    </row>
    <row r="13" spans="1:3" x14ac:dyDescent="0.25">
      <c r="A13" t="s">
        <v>184</v>
      </c>
      <c r="B13" s="1">
        <v>0.2</v>
      </c>
      <c r="C13" s="1">
        <v>0.2</v>
      </c>
    </row>
    <row r="14" spans="1:3" x14ac:dyDescent="0.25">
      <c r="A14" t="s">
        <v>185</v>
      </c>
      <c r="B14" s="1">
        <v>0.2</v>
      </c>
      <c r="C14" s="1">
        <v>0.2</v>
      </c>
    </row>
    <row r="15" spans="1:3" x14ac:dyDescent="0.25">
      <c r="A15" t="s">
        <v>186</v>
      </c>
      <c r="B15" s="1">
        <v>0.2</v>
      </c>
      <c r="C15" s="1">
        <v>0.2</v>
      </c>
    </row>
    <row r="16" spans="1:3" x14ac:dyDescent="0.25">
      <c r="A16" t="s">
        <v>187</v>
      </c>
      <c r="B16" s="1">
        <v>0.2</v>
      </c>
      <c r="C16" s="1">
        <v>0.2</v>
      </c>
    </row>
    <row r="17" spans="1:3" x14ac:dyDescent="0.25">
      <c r="A17" t="s">
        <v>188</v>
      </c>
      <c r="B17" s="1">
        <v>0.4</v>
      </c>
      <c r="C17" s="1">
        <v>0.4</v>
      </c>
    </row>
    <row r="18" spans="1:3" x14ac:dyDescent="0.25">
      <c r="A18" t="s">
        <v>195</v>
      </c>
      <c r="B18" s="1">
        <v>0.5</v>
      </c>
      <c r="C18" s="1">
        <v>0.5</v>
      </c>
    </row>
    <row r="19" spans="1:3" x14ac:dyDescent="0.25">
      <c r="A19" t="s">
        <v>189</v>
      </c>
      <c r="B19" s="1">
        <v>0.1</v>
      </c>
      <c r="C19" s="1">
        <v>0.1</v>
      </c>
    </row>
    <row r="20" spans="1:3" x14ac:dyDescent="0.25">
      <c r="A20" t="s">
        <v>190</v>
      </c>
      <c r="B20" s="1">
        <v>0.2</v>
      </c>
      <c r="C20" s="1">
        <v>0.2</v>
      </c>
    </row>
    <row r="21" spans="1:3" x14ac:dyDescent="0.25">
      <c r="A21" t="s">
        <v>194</v>
      </c>
      <c r="B21" s="1">
        <v>0.5</v>
      </c>
      <c r="C21" s="1">
        <v>0.5</v>
      </c>
    </row>
    <row r="22" spans="1:3" x14ac:dyDescent="0.25">
      <c r="A22" t="s">
        <v>191</v>
      </c>
      <c r="B22" s="1">
        <v>0.1</v>
      </c>
      <c r="C22" s="1">
        <v>0.1</v>
      </c>
    </row>
    <row r="23" spans="1:3" x14ac:dyDescent="0.25">
      <c r="A23" t="s">
        <v>192</v>
      </c>
      <c r="B23" s="1">
        <v>0.2</v>
      </c>
      <c r="C23" s="1">
        <v>0.2</v>
      </c>
    </row>
    <row r="24" spans="1:3" x14ac:dyDescent="0.25">
      <c r="A24" t="s">
        <v>193</v>
      </c>
      <c r="B24" s="1">
        <v>0.5</v>
      </c>
      <c r="C24" s="1">
        <v>0.5</v>
      </c>
    </row>
    <row r="25" spans="1:3" x14ac:dyDescent="0.25">
      <c r="A25" s="3" t="s">
        <v>62</v>
      </c>
      <c r="B25" s="1"/>
      <c r="C25" s="1"/>
    </row>
    <row r="26" spans="1:3" x14ac:dyDescent="0.25">
      <c r="A26" t="s">
        <v>63</v>
      </c>
      <c r="B26" s="1">
        <v>0.125</v>
      </c>
      <c r="C26" s="1">
        <v>0.125</v>
      </c>
    </row>
    <row r="27" spans="1:3" x14ac:dyDescent="0.25">
      <c r="A27" t="s">
        <v>64</v>
      </c>
      <c r="B27" s="1">
        <v>0.125</v>
      </c>
      <c r="C27" s="1">
        <v>0.125</v>
      </c>
    </row>
    <row r="28" spans="1:3" x14ac:dyDescent="0.25">
      <c r="A28" t="s">
        <v>65</v>
      </c>
      <c r="B28" s="1">
        <v>0.125</v>
      </c>
      <c r="C28" s="1">
        <v>0.125</v>
      </c>
    </row>
    <row r="29" spans="1:3" x14ac:dyDescent="0.25">
      <c r="A29" t="s">
        <v>66</v>
      </c>
      <c r="B29" s="1">
        <v>0.125</v>
      </c>
      <c r="C29" s="1">
        <v>0.125</v>
      </c>
    </row>
    <row r="30" spans="1:3" x14ac:dyDescent="0.25">
      <c r="A30" s="9" t="s">
        <v>53</v>
      </c>
      <c r="B30" s="14">
        <f>SUM(B3:B29)</f>
        <v>7.8000000000000007</v>
      </c>
      <c r="C30" s="14">
        <f>SUM(C3:C29)</f>
        <v>7.8000000000000007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B108-0211-4873-B3F3-0383AF5B7E8C}">
  <dimension ref="A1:C14"/>
  <sheetViews>
    <sheetView workbookViewId="0">
      <selection activeCell="F17" sqref="F17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196</v>
      </c>
      <c r="B3" s="1">
        <v>0.1</v>
      </c>
      <c r="C3" s="1">
        <v>0.1</v>
      </c>
    </row>
    <row r="4" spans="1:3" x14ac:dyDescent="0.25">
      <c r="A4" t="s">
        <v>197</v>
      </c>
      <c r="B4" s="1">
        <v>0.05</v>
      </c>
      <c r="C4" s="1">
        <v>0.05</v>
      </c>
    </row>
    <row r="5" spans="1:3" x14ac:dyDescent="0.25">
      <c r="B5" s="1"/>
    </row>
    <row r="6" spans="1:3" x14ac:dyDescent="0.25">
      <c r="A6" s="2" t="s">
        <v>107</v>
      </c>
      <c r="B6" s="1"/>
    </row>
    <row r="7" spans="1:3" x14ac:dyDescent="0.25">
      <c r="A7" t="s">
        <v>198</v>
      </c>
      <c r="B7" s="1">
        <v>0.2</v>
      </c>
      <c r="C7" s="1">
        <v>0.2</v>
      </c>
    </row>
    <row r="8" spans="1:3" x14ac:dyDescent="0.25">
      <c r="A8" t="s">
        <v>199</v>
      </c>
      <c r="B8" s="1">
        <v>0.1</v>
      </c>
      <c r="C8" s="1">
        <v>0.1</v>
      </c>
    </row>
    <row r="9" spans="1:3" x14ac:dyDescent="0.25">
      <c r="A9" s="3" t="s">
        <v>62</v>
      </c>
      <c r="B9" s="1"/>
    </row>
    <row r="10" spans="1:3" x14ac:dyDescent="0.25">
      <c r="A10" t="s">
        <v>63</v>
      </c>
      <c r="B10" s="1">
        <v>0.125</v>
      </c>
      <c r="C10" s="1">
        <v>0.125</v>
      </c>
    </row>
    <row r="11" spans="1:3" x14ac:dyDescent="0.25">
      <c r="A11" t="s">
        <v>64</v>
      </c>
      <c r="B11" s="1">
        <v>0.125</v>
      </c>
      <c r="C11" s="1">
        <v>0.125</v>
      </c>
    </row>
    <row r="12" spans="1:3" x14ac:dyDescent="0.25">
      <c r="A12" t="s">
        <v>65</v>
      </c>
      <c r="B12" s="1">
        <v>0.125</v>
      </c>
      <c r="C12" s="1">
        <v>0.125</v>
      </c>
    </row>
    <row r="13" spans="1:3" x14ac:dyDescent="0.25">
      <c r="A13" t="s">
        <v>66</v>
      </c>
      <c r="B13" s="1">
        <v>0.125</v>
      </c>
      <c r="C13" s="1">
        <v>0.125</v>
      </c>
    </row>
    <row r="14" spans="1:3" x14ac:dyDescent="0.25">
      <c r="A14" s="9" t="s">
        <v>53</v>
      </c>
      <c r="B14" s="14">
        <f>SUM(B3:B13)</f>
        <v>0.95000000000000007</v>
      </c>
      <c r="C14" s="14">
        <f>SUM(C3:C13)</f>
        <v>0.95000000000000007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D88C-5F96-4DEC-A4C1-A0768CF076F5}">
  <dimension ref="A1:D35"/>
  <sheetViews>
    <sheetView topLeftCell="A10" workbookViewId="0">
      <selection activeCell="F37" sqref="F37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4" x14ac:dyDescent="0.25">
      <c r="A1" s="9" t="s">
        <v>89</v>
      </c>
      <c r="B1" s="9" t="s">
        <v>2</v>
      </c>
      <c r="C1" s="9" t="s">
        <v>90</v>
      </c>
    </row>
    <row r="2" spans="1:4" x14ac:dyDescent="0.25">
      <c r="A2" s="10" t="s">
        <v>68</v>
      </c>
      <c r="B2" s="1"/>
      <c r="C2" s="1"/>
    </row>
    <row r="3" spans="1:4" x14ac:dyDescent="0.25">
      <c r="A3" t="s">
        <v>224</v>
      </c>
      <c r="B3" s="1">
        <v>0.2</v>
      </c>
    </row>
    <row r="4" spans="1:4" x14ac:dyDescent="0.25">
      <c r="A4" t="s">
        <v>200</v>
      </c>
      <c r="B4" s="1">
        <v>0.1</v>
      </c>
      <c r="C4" s="1">
        <v>0.1</v>
      </c>
    </row>
    <row r="5" spans="1:4" x14ac:dyDescent="0.25">
      <c r="A5" t="s">
        <v>201</v>
      </c>
      <c r="B5" s="1">
        <v>0.1</v>
      </c>
      <c r="C5" s="1">
        <v>0.1</v>
      </c>
    </row>
    <row r="6" spans="1:4" x14ac:dyDescent="0.25">
      <c r="A6" t="s">
        <v>202</v>
      </c>
      <c r="B6" s="1">
        <v>0.1</v>
      </c>
      <c r="C6" s="1">
        <v>0.1</v>
      </c>
    </row>
    <row r="7" spans="1:4" x14ac:dyDescent="0.25">
      <c r="A7" t="s">
        <v>203</v>
      </c>
      <c r="B7" s="1">
        <v>0.1</v>
      </c>
      <c r="C7" s="1">
        <v>0.1</v>
      </c>
    </row>
    <row r="8" spans="1:4" x14ac:dyDescent="0.25">
      <c r="A8" t="s">
        <v>204</v>
      </c>
      <c r="B8" s="1">
        <v>0.1</v>
      </c>
      <c r="C8" s="1">
        <v>0.1</v>
      </c>
    </row>
    <row r="9" spans="1:4" x14ac:dyDescent="0.25">
      <c r="A9" t="s">
        <v>205</v>
      </c>
      <c r="B9" s="1">
        <v>0.4</v>
      </c>
      <c r="C9" s="1">
        <v>0.4</v>
      </c>
    </row>
    <row r="10" spans="1:4" x14ac:dyDescent="0.25">
      <c r="A10" t="s">
        <v>206</v>
      </c>
      <c r="B10" s="1">
        <v>0.1</v>
      </c>
      <c r="C10" s="1">
        <v>0.1</v>
      </c>
    </row>
    <row r="11" spans="1:4" x14ac:dyDescent="0.25">
      <c r="A11" t="s">
        <v>207</v>
      </c>
      <c r="B11" s="1">
        <v>0.3</v>
      </c>
      <c r="C11" s="1">
        <v>0.3</v>
      </c>
    </row>
    <row r="12" spans="1:4" x14ac:dyDescent="0.25">
      <c r="A12" t="s">
        <v>208</v>
      </c>
      <c r="B12" s="1">
        <v>0.6</v>
      </c>
      <c r="C12" s="1">
        <v>0.6</v>
      </c>
      <c r="D12" s="28"/>
    </row>
    <row r="13" spans="1:4" x14ac:dyDescent="0.25">
      <c r="A13" s="12" t="s">
        <v>86</v>
      </c>
      <c r="B13" s="1"/>
    </row>
    <row r="14" spans="1:4" x14ac:dyDescent="0.25">
      <c r="A14" t="s">
        <v>209</v>
      </c>
      <c r="B14" s="1">
        <v>0.05</v>
      </c>
      <c r="C14" s="1">
        <v>0.05</v>
      </c>
    </row>
    <row r="15" spans="1:4" x14ac:dyDescent="0.25">
      <c r="A15" s="18" t="s">
        <v>210</v>
      </c>
      <c r="B15" s="1"/>
    </row>
    <row r="16" spans="1:4" x14ac:dyDescent="0.25">
      <c r="A16" t="s">
        <v>211</v>
      </c>
      <c r="B16" s="1">
        <v>0.1</v>
      </c>
    </row>
    <row r="17" spans="1:3" x14ac:dyDescent="0.25">
      <c r="A17" t="s">
        <v>212</v>
      </c>
      <c r="B17" s="1">
        <v>0.1</v>
      </c>
    </row>
    <row r="18" spans="1:3" x14ac:dyDescent="0.25">
      <c r="A18" t="s">
        <v>213</v>
      </c>
      <c r="B18" s="1">
        <v>0.3</v>
      </c>
    </row>
    <row r="19" spans="1:3" x14ac:dyDescent="0.25">
      <c r="A19" t="s">
        <v>214</v>
      </c>
      <c r="B19" s="1">
        <v>0.1</v>
      </c>
    </row>
    <row r="20" spans="1:3" x14ac:dyDescent="0.25">
      <c r="B20" s="1"/>
    </row>
    <row r="21" spans="1:3" x14ac:dyDescent="0.25">
      <c r="A21" s="2" t="s">
        <v>107</v>
      </c>
      <c r="B21" s="1"/>
    </row>
    <row r="22" spans="1:3" x14ac:dyDescent="0.25">
      <c r="A22" t="s">
        <v>217</v>
      </c>
      <c r="B22" s="1">
        <v>0.2</v>
      </c>
      <c r="C22" s="1">
        <v>0.2</v>
      </c>
    </row>
    <row r="23" spans="1:3" x14ac:dyDescent="0.25">
      <c r="A23" t="s">
        <v>216</v>
      </c>
      <c r="B23" s="1">
        <v>0.2</v>
      </c>
      <c r="C23" s="1">
        <v>0.2</v>
      </c>
    </row>
    <row r="24" spans="1:3" x14ac:dyDescent="0.25">
      <c r="A24" t="s">
        <v>215</v>
      </c>
      <c r="B24" s="1">
        <v>0.2</v>
      </c>
      <c r="C24" s="1">
        <v>0.2</v>
      </c>
    </row>
    <row r="25" spans="1:3" x14ac:dyDescent="0.25">
      <c r="A25" t="s">
        <v>218</v>
      </c>
      <c r="B25" s="1">
        <v>0.3</v>
      </c>
      <c r="C25" s="1">
        <v>0.3</v>
      </c>
    </row>
    <row r="26" spans="1:3" x14ac:dyDescent="0.25">
      <c r="A26" t="s">
        <v>219</v>
      </c>
      <c r="B26" s="1">
        <v>0.2</v>
      </c>
      <c r="C26" s="1">
        <v>0.2</v>
      </c>
    </row>
    <row r="27" spans="1:3" x14ac:dyDescent="0.25">
      <c r="A27" t="s">
        <v>220</v>
      </c>
      <c r="B27" s="1">
        <v>0.2</v>
      </c>
      <c r="C27" s="1">
        <v>0.2</v>
      </c>
    </row>
    <row r="28" spans="1:3" x14ac:dyDescent="0.25">
      <c r="A28" t="s">
        <v>221</v>
      </c>
      <c r="B28" s="1">
        <v>0.2</v>
      </c>
      <c r="C28" s="1">
        <v>0.2</v>
      </c>
    </row>
    <row r="29" spans="1:3" x14ac:dyDescent="0.25">
      <c r="A29" t="s">
        <v>222</v>
      </c>
      <c r="B29" s="1">
        <v>0.3</v>
      </c>
    </row>
    <row r="30" spans="1:3" x14ac:dyDescent="0.25">
      <c r="A30" s="3" t="s">
        <v>62</v>
      </c>
      <c r="B30" s="1"/>
    </row>
    <row r="31" spans="1:3" x14ac:dyDescent="0.25">
      <c r="A31" t="s">
        <v>63</v>
      </c>
      <c r="B31" s="1">
        <v>0.125</v>
      </c>
      <c r="C31" s="1">
        <v>0.125</v>
      </c>
    </row>
    <row r="32" spans="1:3" x14ac:dyDescent="0.25">
      <c r="A32" t="s">
        <v>64</v>
      </c>
      <c r="B32" s="1">
        <v>0.125</v>
      </c>
      <c r="C32" s="1">
        <v>0.125</v>
      </c>
    </row>
    <row r="33" spans="1:3" x14ac:dyDescent="0.25">
      <c r="A33" t="s">
        <v>65</v>
      </c>
      <c r="B33" s="1">
        <v>0.125</v>
      </c>
      <c r="C33" s="1">
        <v>0.125</v>
      </c>
    </row>
    <row r="34" spans="1:3" x14ac:dyDescent="0.25">
      <c r="A34" t="s">
        <v>66</v>
      </c>
      <c r="B34" s="1">
        <v>0.125</v>
      </c>
      <c r="C34" s="1">
        <v>0.125</v>
      </c>
    </row>
    <row r="35" spans="1:3" x14ac:dyDescent="0.25">
      <c r="A35" s="9" t="s">
        <v>53</v>
      </c>
      <c r="B35" s="14">
        <f>SUM(B3:B34)</f>
        <v>5.0500000000000007</v>
      </c>
      <c r="C35" s="14">
        <f>SUM(C3:C34)</f>
        <v>3.9500000000000006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BA95-AD67-454E-96FE-5D1471A6ACDF}">
  <dimension ref="A1:C40"/>
  <sheetViews>
    <sheetView topLeftCell="A11" zoomScaleNormal="100" workbookViewId="0">
      <selection activeCell="E40" sqref="E40"/>
    </sheetView>
  </sheetViews>
  <sheetFormatPr defaultRowHeight="15" x14ac:dyDescent="0.25"/>
  <cols>
    <col min="1" max="1" width="72.2851562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223</v>
      </c>
      <c r="B3" s="1">
        <v>0.1</v>
      </c>
    </row>
    <row r="4" spans="1:3" x14ac:dyDescent="0.25">
      <c r="A4" t="s">
        <v>225</v>
      </c>
      <c r="B4" s="1">
        <v>0.1</v>
      </c>
    </row>
    <row r="5" spans="1:3" x14ac:dyDescent="0.25">
      <c r="A5" t="s">
        <v>226</v>
      </c>
      <c r="B5" s="1">
        <v>0.1</v>
      </c>
    </row>
    <row r="6" spans="1:3" x14ac:dyDescent="0.25">
      <c r="A6" t="s">
        <v>227</v>
      </c>
      <c r="B6" s="1">
        <v>0.1</v>
      </c>
    </row>
    <row r="7" spans="1:3" x14ac:dyDescent="0.25">
      <c r="A7" t="s">
        <v>229</v>
      </c>
      <c r="B7" s="1">
        <v>0.3</v>
      </c>
    </row>
    <row r="8" spans="1:3" x14ac:dyDescent="0.25">
      <c r="A8" t="s">
        <v>228</v>
      </c>
      <c r="B8" s="1">
        <v>0.1</v>
      </c>
    </row>
    <row r="9" spans="1:3" x14ac:dyDescent="0.25">
      <c r="A9" t="s">
        <v>230</v>
      </c>
      <c r="B9" s="1">
        <v>0.3</v>
      </c>
    </row>
    <row r="10" spans="1:3" x14ac:dyDescent="0.25">
      <c r="A10" t="s">
        <v>231</v>
      </c>
      <c r="B10" s="1">
        <v>0.1</v>
      </c>
    </row>
    <row r="11" spans="1:3" x14ac:dyDescent="0.25">
      <c r="A11" t="s">
        <v>232</v>
      </c>
      <c r="B11" s="1">
        <v>0.3</v>
      </c>
    </row>
    <row r="12" spans="1:3" x14ac:dyDescent="0.25">
      <c r="A12" t="s">
        <v>233</v>
      </c>
      <c r="B12" s="1">
        <v>0.1</v>
      </c>
    </row>
    <row r="13" spans="1:3" x14ac:dyDescent="0.25">
      <c r="A13" t="s">
        <v>234</v>
      </c>
      <c r="B13" s="1">
        <v>0.3</v>
      </c>
    </row>
    <row r="14" spans="1:3" x14ac:dyDescent="0.25">
      <c r="A14" t="s">
        <v>235</v>
      </c>
      <c r="B14" s="1">
        <v>0.1</v>
      </c>
    </row>
    <row r="15" spans="1:3" x14ac:dyDescent="0.25">
      <c r="A15" t="s">
        <v>236</v>
      </c>
      <c r="B15" s="1">
        <v>0.2</v>
      </c>
    </row>
    <row r="16" spans="1:3" x14ac:dyDescent="0.25">
      <c r="B16" s="1"/>
    </row>
    <row r="17" spans="1:2" x14ac:dyDescent="0.25">
      <c r="A17" s="2" t="s">
        <v>107</v>
      </c>
      <c r="B17" s="1"/>
    </row>
    <row r="18" spans="1:2" x14ac:dyDescent="0.25">
      <c r="A18" t="s">
        <v>242</v>
      </c>
      <c r="B18" s="1">
        <v>0.2</v>
      </c>
    </row>
    <row r="19" spans="1:2" x14ac:dyDescent="0.25">
      <c r="A19" t="s">
        <v>237</v>
      </c>
      <c r="B19" s="1">
        <v>0.3</v>
      </c>
    </row>
    <row r="20" spans="1:2" x14ac:dyDescent="0.25">
      <c r="A20" t="s">
        <v>243</v>
      </c>
      <c r="B20" s="1">
        <v>0.2</v>
      </c>
    </row>
    <row r="21" spans="1:2" x14ac:dyDescent="0.25">
      <c r="A21" t="s">
        <v>238</v>
      </c>
      <c r="B21" s="1">
        <v>0.3</v>
      </c>
    </row>
    <row r="22" spans="1:2" x14ac:dyDescent="0.25">
      <c r="A22" t="s">
        <v>244</v>
      </c>
      <c r="B22" s="1">
        <v>0.3</v>
      </c>
    </row>
    <row r="23" spans="1:2" x14ac:dyDescent="0.25">
      <c r="A23" t="s">
        <v>239</v>
      </c>
      <c r="B23" s="1">
        <v>0.3</v>
      </c>
    </row>
    <row r="24" spans="1:2" x14ac:dyDescent="0.25">
      <c r="A24" t="s">
        <v>245</v>
      </c>
      <c r="B24" s="1">
        <v>0.2</v>
      </c>
    </row>
    <row r="25" spans="1:2" x14ac:dyDescent="0.25">
      <c r="A25" t="s">
        <v>249</v>
      </c>
      <c r="B25" s="1">
        <v>0.3</v>
      </c>
    </row>
    <row r="26" spans="1:2" x14ac:dyDescent="0.25">
      <c r="A26" t="s">
        <v>240</v>
      </c>
      <c r="B26" s="1">
        <v>0.3</v>
      </c>
    </row>
    <row r="27" spans="1:2" x14ac:dyDescent="0.25">
      <c r="A27" t="s">
        <v>412</v>
      </c>
      <c r="B27" s="1">
        <v>0.2</v>
      </c>
    </row>
    <row r="28" spans="1:2" x14ac:dyDescent="0.25">
      <c r="A28" t="s">
        <v>411</v>
      </c>
      <c r="B28" s="1">
        <v>0.2</v>
      </c>
    </row>
    <row r="29" spans="1:2" x14ac:dyDescent="0.25">
      <c r="A29" t="s">
        <v>246</v>
      </c>
      <c r="B29" s="1">
        <v>0.2</v>
      </c>
    </row>
    <row r="30" spans="1:2" x14ac:dyDescent="0.25">
      <c r="A30" t="s">
        <v>250</v>
      </c>
      <c r="B30" s="1">
        <v>0.3</v>
      </c>
    </row>
    <row r="31" spans="1:2" x14ac:dyDescent="0.25">
      <c r="A31" t="s">
        <v>241</v>
      </c>
      <c r="B31" s="1">
        <v>0.3</v>
      </c>
    </row>
    <row r="32" spans="1:2" x14ac:dyDescent="0.25">
      <c r="A32" t="s">
        <v>247</v>
      </c>
      <c r="B32" s="1">
        <v>0.2</v>
      </c>
    </row>
    <row r="33" spans="1:3" x14ac:dyDescent="0.25">
      <c r="A33" t="s">
        <v>251</v>
      </c>
      <c r="B33" s="1">
        <v>0.3</v>
      </c>
    </row>
    <row r="34" spans="1:3" x14ac:dyDescent="0.25">
      <c r="A34" t="s">
        <v>248</v>
      </c>
      <c r="B34" s="1">
        <v>0.2</v>
      </c>
    </row>
    <row r="35" spans="1:3" x14ac:dyDescent="0.25">
      <c r="A35" s="3" t="s">
        <v>62</v>
      </c>
      <c r="B35" s="1"/>
    </row>
    <row r="36" spans="1:3" x14ac:dyDescent="0.25">
      <c r="A36" t="s">
        <v>63</v>
      </c>
      <c r="B36" s="1">
        <v>0.125</v>
      </c>
      <c r="C36" s="1">
        <v>0.125</v>
      </c>
    </row>
    <row r="37" spans="1:3" x14ac:dyDescent="0.25">
      <c r="A37" t="s">
        <v>64</v>
      </c>
      <c r="B37" s="1">
        <v>0.125</v>
      </c>
      <c r="C37" s="1">
        <v>0.125</v>
      </c>
    </row>
    <row r="38" spans="1:3" x14ac:dyDescent="0.25">
      <c r="A38" t="s">
        <v>65</v>
      </c>
      <c r="B38" s="1">
        <v>0.125</v>
      </c>
      <c r="C38" s="1">
        <v>0.125</v>
      </c>
    </row>
    <row r="39" spans="1:3" x14ac:dyDescent="0.25">
      <c r="A39" t="s">
        <v>66</v>
      </c>
      <c r="B39" s="1">
        <v>0.125</v>
      </c>
      <c r="C39" s="1">
        <v>0.125</v>
      </c>
    </row>
    <row r="40" spans="1:3" x14ac:dyDescent="0.25">
      <c r="A40" s="9" t="s">
        <v>53</v>
      </c>
      <c r="B40" s="14">
        <f>SUM(B3:B39)</f>
        <v>7</v>
      </c>
      <c r="C40" s="14">
        <f>SUM(C3:C39)</f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DB82-7B95-4A7A-B594-C607487AA812}">
  <dimension ref="A1:C27"/>
  <sheetViews>
    <sheetView workbookViewId="0">
      <selection activeCell="A10" sqref="A10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252</v>
      </c>
      <c r="B3" s="1">
        <v>0.2</v>
      </c>
      <c r="C3" s="1"/>
    </row>
    <row r="4" spans="1:3" x14ac:dyDescent="0.25">
      <c r="A4" t="s">
        <v>253</v>
      </c>
      <c r="B4" s="1">
        <v>0.6</v>
      </c>
      <c r="C4" s="1"/>
    </row>
    <row r="5" spans="1:3" x14ac:dyDescent="0.25">
      <c r="A5" t="s">
        <v>254</v>
      </c>
      <c r="B5" s="1">
        <v>0.2</v>
      </c>
      <c r="C5" s="1"/>
    </row>
    <row r="6" spans="1:3" x14ac:dyDescent="0.25">
      <c r="A6" t="s">
        <v>264</v>
      </c>
      <c r="B6" s="1">
        <v>0.1</v>
      </c>
      <c r="C6" s="1"/>
    </row>
    <row r="7" spans="1:3" x14ac:dyDescent="0.25">
      <c r="A7" t="s">
        <v>255</v>
      </c>
      <c r="B7" s="1">
        <v>0.1</v>
      </c>
      <c r="C7" s="1"/>
    </row>
    <row r="8" spans="1:3" x14ac:dyDescent="0.25">
      <c r="A8" s="18" t="s">
        <v>256</v>
      </c>
      <c r="B8" s="1"/>
      <c r="C8" s="1"/>
    </row>
    <row r="9" spans="1:3" x14ac:dyDescent="0.25">
      <c r="A9" t="s">
        <v>257</v>
      </c>
      <c r="B9" s="1">
        <v>0.1</v>
      </c>
      <c r="C9" s="1"/>
    </row>
    <row r="10" spans="1:3" x14ac:dyDescent="0.25">
      <c r="A10" t="s">
        <v>268</v>
      </c>
      <c r="B10" s="1">
        <v>1</v>
      </c>
      <c r="C10" s="1"/>
    </row>
    <row r="11" spans="1:3" x14ac:dyDescent="0.25">
      <c r="A11" t="s">
        <v>258</v>
      </c>
      <c r="B11" s="1">
        <v>0.1</v>
      </c>
      <c r="C11" s="1"/>
    </row>
    <row r="12" spans="1:3" x14ac:dyDescent="0.25">
      <c r="A12" t="s">
        <v>259</v>
      </c>
      <c r="B12" s="1">
        <v>0.05</v>
      </c>
      <c r="C12" s="1"/>
    </row>
    <row r="13" spans="1:3" x14ac:dyDescent="0.25">
      <c r="A13" t="s">
        <v>267</v>
      </c>
      <c r="B13" s="1">
        <v>0.1</v>
      </c>
      <c r="C13" s="1"/>
    </row>
    <row r="14" spans="1:3" x14ac:dyDescent="0.25">
      <c r="B14" s="1"/>
      <c r="C14" s="1"/>
    </row>
    <row r="15" spans="1:3" x14ac:dyDescent="0.25">
      <c r="A15" s="2" t="s">
        <v>107</v>
      </c>
      <c r="B15" s="1"/>
      <c r="C15" s="1"/>
    </row>
    <row r="16" spans="1:3" x14ac:dyDescent="0.25">
      <c r="A16" t="s">
        <v>260</v>
      </c>
      <c r="B16" s="1">
        <v>0.2</v>
      </c>
      <c r="C16" s="1"/>
    </row>
    <row r="17" spans="1:3" x14ac:dyDescent="0.25">
      <c r="A17" t="s">
        <v>261</v>
      </c>
      <c r="B17" s="1">
        <v>0.2</v>
      </c>
      <c r="C17" s="1"/>
    </row>
    <row r="18" spans="1:3" x14ac:dyDescent="0.25">
      <c r="A18" t="s">
        <v>262</v>
      </c>
      <c r="B18" s="1">
        <v>0.3</v>
      </c>
      <c r="C18" s="1"/>
    </row>
    <row r="19" spans="1:3" x14ac:dyDescent="0.25">
      <c r="A19" t="s">
        <v>263</v>
      </c>
      <c r="B19" s="1">
        <v>0.2</v>
      </c>
      <c r="C19" s="1"/>
    </row>
    <row r="20" spans="1:3" x14ac:dyDescent="0.25">
      <c r="A20" t="s">
        <v>265</v>
      </c>
      <c r="B20" s="1">
        <v>0.2</v>
      </c>
      <c r="C20" s="1"/>
    </row>
    <row r="21" spans="1:3" x14ac:dyDescent="0.25">
      <c r="A21" t="s">
        <v>266</v>
      </c>
      <c r="B21" s="1">
        <v>0.2</v>
      </c>
      <c r="C21" s="1"/>
    </row>
    <row r="22" spans="1:3" x14ac:dyDescent="0.25">
      <c r="A22" s="3" t="s">
        <v>62</v>
      </c>
      <c r="B22" s="1"/>
      <c r="C22" s="1"/>
    </row>
    <row r="23" spans="1:3" x14ac:dyDescent="0.25">
      <c r="A23" t="s">
        <v>63</v>
      </c>
      <c r="B23" s="1">
        <v>0.125</v>
      </c>
      <c r="C23" s="1"/>
    </row>
    <row r="24" spans="1:3" x14ac:dyDescent="0.25">
      <c r="A24" t="s">
        <v>64</v>
      </c>
      <c r="B24" s="1">
        <v>0.125</v>
      </c>
      <c r="C24" s="1"/>
    </row>
    <row r="25" spans="1:3" x14ac:dyDescent="0.25">
      <c r="A25" t="s">
        <v>65</v>
      </c>
      <c r="B25" s="1">
        <v>0.125</v>
      </c>
      <c r="C25" s="1"/>
    </row>
    <row r="26" spans="1:3" x14ac:dyDescent="0.25">
      <c r="A26" t="s">
        <v>66</v>
      </c>
      <c r="B26" s="1">
        <v>0.125</v>
      </c>
      <c r="C26" s="1"/>
    </row>
    <row r="27" spans="1:3" x14ac:dyDescent="0.25">
      <c r="A27" s="9" t="s">
        <v>53</v>
      </c>
      <c r="B27" s="14">
        <f>SUM(B3:B26)</f>
        <v>4.3500000000000014</v>
      </c>
      <c r="C27" s="14">
        <f>SUM(C3:C26)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5762-B438-4948-97A3-1FCB2F612D20}">
  <dimension ref="A1:C24"/>
  <sheetViews>
    <sheetView tabSelected="1" workbookViewId="0">
      <selection activeCell="D26" sqref="D26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269</v>
      </c>
      <c r="B3" s="1">
        <v>0.1</v>
      </c>
      <c r="C3" s="1">
        <v>0.1</v>
      </c>
    </row>
    <row r="4" spans="1:3" x14ac:dyDescent="0.25">
      <c r="A4" t="s">
        <v>270</v>
      </c>
      <c r="B4" s="1">
        <v>0.1</v>
      </c>
      <c r="C4" s="1">
        <v>0.1</v>
      </c>
    </row>
    <row r="5" spans="1:3" x14ac:dyDescent="0.25">
      <c r="A5" t="s">
        <v>271</v>
      </c>
      <c r="B5" s="1">
        <v>0.1</v>
      </c>
    </row>
    <row r="6" spans="1:3" x14ac:dyDescent="0.25">
      <c r="A6" t="s">
        <v>272</v>
      </c>
      <c r="B6" s="1">
        <v>0.1</v>
      </c>
      <c r="C6" s="1">
        <v>0.1</v>
      </c>
    </row>
    <row r="7" spans="1:3" x14ac:dyDescent="0.25">
      <c r="A7" t="s">
        <v>273</v>
      </c>
      <c r="B7" s="1">
        <v>0.1</v>
      </c>
    </row>
    <row r="8" spans="1:3" x14ac:dyDescent="0.25">
      <c r="A8" t="s">
        <v>274</v>
      </c>
      <c r="B8" s="1">
        <v>0.1</v>
      </c>
    </row>
    <row r="9" spans="1:3" x14ac:dyDescent="0.25">
      <c r="A9" t="s">
        <v>275</v>
      </c>
      <c r="B9" s="1">
        <v>0.1</v>
      </c>
    </row>
    <row r="10" spans="1:3" x14ac:dyDescent="0.25">
      <c r="B10" s="1"/>
    </row>
    <row r="11" spans="1:3" x14ac:dyDescent="0.25">
      <c r="A11" s="2" t="s">
        <v>107</v>
      </c>
      <c r="B11" s="1"/>
    </row>
    <row r="12" spans="1:3" x14ac:dyDescent="0.25">
      <c r="A12" t="s">
        <v>215</v>
      </c>
      <c r="B12" s="1">
        <v>0.2</v>
      </c>
      <c r="C12" s="1">
        <v>0.2</v>
      </c>
    </row>
    <row r="13" spans="1:3" x14ac:dyDescent="0.25">
      <c r="A13" t="s">
        <v>276</v>
      </c>
      <c r="B13" s="1">
        <v>0.1</v>
      </c>
      <c r="C13" s="1">
        <v>0.1</v>
      </c>
    </row>
    <row r="14" spans="1:3" x14ac:dyDescent="0.25">
      <c r="A14" t="s">
        <v>277</v>
      </c>
      <c r="B14" s="1">
        <v>0.2</v>
      </c>
    </row>
    <row r="15" spans="1:3" x14ac:dyDescent="0.25">
      <c r="A15" t="s">
        <v>278</v>
      </c>
      <c r="B15" s="1">
        <v>0.2</v>
      </c>
    </row>
    <row r="16" spans="1:3" x14ac:dyDescent="0.25">
      <c r="A16" t="s">
        <v>279</v>
      </c>
      <c r="B16" s="1">
        <v>0.2</v>
      </c>
      <c r="C16" s="1">
        <v>0.2</v>
      </c>
    </row>
    <row r="17" spans="1:3" x14ac:dyDescent="0.25">
      <c r="A17" t="s">
        <v>280</v>
      </c>
      <c r="B17" s="1">
        <v>0.2</v>
      </c>
      <c r="C17" s="1">
        <v>0.2</v>
      </c>
    </row>
    <row r="18" spans="1:3" x14ac:dyDescent="0.25">
      <c r="A18" t="s">
        <v>281</v>
      </c>
      <c r="B18" s="1">
        <v>0.2</v>
      </c>
      <c r="C18" s="1">
        <v>0.2</v>
      </c>
    </row>
    <row r="19" spans="1:3" x14ac:dyDescent="0.25">
      <c r="A19" s="3" t="s">
        <v>62</v>
      </c>
      <c r="B19" s="1"/>
    </row>
    <row r="20" spans="1:3" x14ac:dyDescent="0.25">
      <c r="A20" t="s">
        <v>63</v>
      </c>
      <c r="B20" s="1">
        <v>0.125</v>
      </c>
      <c r="C20" s="1">
        <v>0.125</v>
      </c>
    </row>
    <row r="21" spans="1:3" x14ac:dyDescent="0.25">
      <c r="A21" t="s">
        <v>64</v>
      </c>
      <c r="B21" s="1">
        <v>0.125</v>
      </c>
      <c r="C21" s="1">
        <v>0.125</v>
      </c>
    </row>
    <row r="22" spans="1:3" x14ac:dyDescent="0.25">
      <c r="A22" t="s">
        <v>65</v>
      </c>
      <c r="B22" s="1">
        <v>0.125</v>
      </c>
      <c r="C22" s="1">
        <v>0.125</v>
      </c>
    </row>
    <row r="23" spans="1:3" x14ac:dyDescent="0.25">
      <c r="A23" t="s">
        <v>66</v>
      </c>
      <c r="B23" s="1">
        <v>0.125</v>
      </c>
      <c r="C23" s="1">
        <v>0.125</v>
      </c>
    </row>
    <row r="24" spans="1:3" x14ac:dyDescent="0.25">
      <c r="A24" s="9" t="s">
        <v>53</v>
      </c>
      <c r="B24" s="14">
        <f>SUM(B3:B23)</f>
        <v>2.5</v>
      </c>
      <c r="C24" s="14">
        <f>SUM(C3:C23)</f>
        <v>1.7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3202-1864-4951-9F02-B4C6F650C91D}">
  <dimension ref="A1:C19"/>
  <sheetViews>
    <sheetView workbookViewId="0">
      <selection activeCell="B24" sqref="B24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282</v>
      </c>
      <c r="B3" s="1">
        <v>0.3</v>
      </c>
      <c r="C3" s="1"/>
    </row>
    <row r="4" spans="1:3" x14ac:dyDescent="0.25">
      <c r="A4" t="s">
        <v>284</v>
      </c>
      <c r="B4" s="1">
        <v>0.2</v>
      </c>
      <c r="C4" s="1"/>
    </row>
    <row r="5" spans="1:3" x14ac:dyDescent="0.25">
      <c r="A5" t="s">
        <v>290</v>
      </c>
      <c r="B5" s="1">
        <v>0.2</v>
      </c>
      <c r="C5" s="1"/>
    </row>
    <row r="6" spans="1:3" x14ac:dyDescent="0.25">
      <c r="A6" t="s">
        <v>283</v>
      </c>
      <c r="B6" s="1">
        <v>0.1</v>
      </c>
      <c r="C6" s="1"/>
    </row>
    <row r="7" spans="1:3" x14ac:dyDescent="0.25">
      <c r="A7" t="s">
        <v>287</v>
      </c>
      <c r="B7" s="1">
        <v>0.2</v>
      </c>
      <c r="C7" s="1"/>
    </row>
    <row r="8" spans="1:3" x14ac:dyDescent="0.25">
      <c r="B8" s="1"/>
      <c r="C8" s="1"/>
    </row>
    <row r="9" spans="1:3" x14ac:dyDescent="0.25">
      <c r="A9" s="2" t="s">
        <v>107</v>
      </c>
      <c r="B9" s="1"/>
      <c r="C9" s="1"/>
    </row>
    <row r="10" spans="1:3" x14ac:dyDescent="0.25">
      <c r="A10" t="s">
        <v>285</v>
      </c>
      <c r="B10" s="1">
        <v>0.2</v>
      </c>
      <c r="C10" s="1"/>
    </row>
    <row r="11" spans="1:3" x14ac:dyDescent="0.25">
      <c r="A11" t="s">
        <v>286</v>
      </c>
      <c r="B11" s="1">
        <v>0.2</v>
      </c>
      <c r="C11" s="1"/>
    </row>
    <row r="12" spans="1:3" x14ac:dyDescent="0.25">
      <c r="A12" t="s">
        <v>288</v>
      </c>
      <c r="B12" s="1">
        <v>0.2</v>
      </c>
      <c r="C12" s="1"/>
    </row>
    <row r="13" spans="1:3" x14ac:dyDescent="0.25">
      <c r="A13" t="s">
        <v>289</v>
      </c>
      <c r="B13" s="1">
        <v>0.2</v>
      </c>
      <c r="C13" s="1"/>
    </row>
    <row r="14" spans="1:3" x14ac:dyDescent="0.25">
      <c r="A14" s="3" t="s">
        <v>62</v>
      </c>
      <c r="B14" s="1"/>
      <c r="C14" s="1"/>
    </row>
    <row r="15" spans="1:3" x14ac:dyDescent="0.25">
      <c r="A15" t="s">
        <v>63</v>
      </c>
      <c r="B15" s="1">
        <v>0.125</v>
      </c>
      <c r="C15" s="1"/>
    </row>
    <row r="16" spans="1:3" x14ac:dyDescent="0.25">
      <c r="A16" t="s">
        <v>64</v>
      </c>
      <c r="B16" s="1">
        <v>0.125</v>
      </c>
      <c r="C16" s="1"/>
    </row>
    <row r="17" spans="1:3" x14ac:dyDescent="0.25">
      <c r="A17" t="s">
        <v>65</v>
      </c>
      <c r="B17" s="1">
        <v>0.125</v>
      </c>
      <c r="C17" s="1"/>
    </row>
    <row r="18" spans="1:3" x14ac:dyDescent="0.25">
      <c r="A18" t="s">
        <v>66</v>
      </c>
      <c r="B18" s="1">
        <v>0.125</v>
      </c>
      <c r="C18" s="1"/>
    </row>
    <row r="19" spans="1:3" x14ac:dyDescent="0.25">
      <c r="A19" s="9" t="s">
        <v>53</v>
      </c>
      <c r="B19" s="14">
        <f>SUM(B3:B18)</f>
        <v>2.2999999999999998</v>
      </c>
      <c r="C19" s="14">
        <f>SUM(C3:C18)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910-C395-4FB2-AE05-B43F1A43AC92}">
  <dimension ref="A1:D58"/>
  <sheetViews>
    <sheetView topLeftCell="A37" workbookViewId="0">
      <selection activeCell="E60" sqref="E60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291</v>
      </c>
      <c r="B3" s="1">
        <v>0.3</v>
      </c>
      <c r="C3" s="1">
        <v>0.3</v>
      </c>
    </row>
    <row r="4" spans="1:3" x14ac:dyDescent="0.25">
      <c r="A4" t="s">
        <v>292</v>
      </c>
      <c r="B4" s="1">
        <v>0.1</v>
      </c>
      <c r="C4" s="1">
        <v>0.1</v>
      </c>
    </row>
    <row r="5" spans="1:3" x14ac:dyDescent="0.25">
      <c r="A5" t="s">
        <v>293</v>
      </c>
      <c r="B5" s="1">
        <v>0.05</v>
      </c>
      <c r="C5" s="1">
        <v>0.05</v>
      </c>
    </row>
    <row r="6" spans="1:3" x14ac:dyDescent="0.25">
      <c r="A6" t="s">
        <v>294</v>
      </c>
      <c r="B6" s="1">
        <v>0.05</v>
      </c>
      <c r="C6" s="1">
        <v>0.05</v>
      </c>
    </row>
    <row r="7" spans="1:3" x14ac:dyDescent="0.25">
      <c r="A7" t="s">
        <v>316</v>
      </c>
      <c r="B7" s="1">
        <v>0.05</v>
      </c>
      <c r="C7" s="1">
        <v>0.05</v>
      </c>
    </row>
    <row r="8" spans="1:3" x14ac:dyDescent="0.25">
      <c r="A8" t="s">
        <v>295</v>
      </c>
      <c r="B8" s="1">
        <v>0.2</v>
      </c>
      <c r="C8" s="1">
        <v>0.2</v>
      </c>
    </row>
    <row r="9" spans="1:3" x14ac:dyDescent="0.25">
      <c r="A9" t="s">
        <v>296</v>
      </c>
      <c r="B9" s="1">
        <v>0.1</v>
      </c>
      <c r="C9" s="1">
        <v>0.1</v>
      </c>
    </row>
    <row r="10" spans="1:3" x14ac:dyDescent="0.25">
      <c r="A10" t="s">
        <v>297</v>
      </c>
      <c r="B10" s="1">
        <v>0.05</v>
      </c>
    </row>
    <row r="11" spans="1:3" x14ac:dyDescent="0.25">
      <c r="A11" t="s">
        <v>298</v>
      </c>
      <c r="B11" s="1">
        <v>0.05</v>
      </c>
    </row>
    <row r="12" spans="1:3" x14ac:dyDescent="0.25">
      <c r="A12" t="s">
        <v>299</v>
      </c>
      <c r="B12" s="1">
        <v>0.05</v>
      </c>
      <c r="C12" s="1">
        <v>0.05</v>
      </c>
    </row>
    <row r="13" spans="1:3" x14ac:dyDescent="0.25">
      <c r="A13" t="s">
        <v>300</v>
      </c>
      <c r="B13" s="1">
        <v>0.4</v>
      </c>
      <c r="C13" s="1">
        <v>0.4</v>
      </c>
    </row>
    <row r="14" spans="1:3" x14ac:dyDescent="0.25">
      <c r="A14" t="s">
        <v>301</v>
      </c>
      <c r="B14" s="1">
        <v>0.2</v>
      </c>
    </row>
    <row r="15" spans="1:3" x14ac:dyDescent="0.25">
      <c r="A15" t="s">
        <v>302</v>
      </c>
      <c r="B15" s="1">
        <v>0.05</v>
      </c>
      <c r="C15" s="1">
        <v>0.05</v>
      </c>
    </row>
    <row r="16" spans="1:3" x14ac:dyDescent="0.25">
      <c r="A16" s="10" t="s">
        <v>303</v>
      </c>
      <c r="B16" s="1"/>
    </row>
    <row r="17" spans="1:4" x14ac:dyDescent="0.25">
      <c r="A17" t="s">
        <v>304</v>
      </c>
      <c r="B17" s="1">
        <v>0.1</v>
      </c>
      <c r="C17" s="1">
        <v>0.1</v>
      </c>
    </row>
    <row r="18" spans="1:4" x14ac:dyDescent="0.25">
      <c r="A18" t="s">
        <v>307</v>
      </c>
      <c r="B18" s="1">
        <v>0.1</v>
      </c>
      <c r="C18" s="1">
        <v>0.1</v>
      </c>
    </row>
    <row r="19" spans="1:4" x14ac:dyDescent="0.25">
      <c r="A19" t="s">
        <v>308</v>
      </c>
      <c r="B19" s="1">
        <v>0.7</v>
      </c>
      <c r="C19" s="1">
        <v>0.7</v>
      </c>
      <c r="D19" s="28"/>
    </row>
    <row r="20" spans="1:4" x14ac:dyDescent="0.25">
      <c r="A20" t="s">
        <v>305</v>
      </c>
      <c r="B20" s="1">
        <v>0.2</v>
      </c>
      <c r="C20" s="1">
        <v>0.2</v>
      </c>
    </row>
    <row r="21" spans="1:4" x14ac:dyDescent="0.25">
      <c r="A21" s="10" t="s">
        <v>306</v>
      </c>
      <c r="B21" s="1"/>
    </row>
    <row r="22" spans="1:4" x14ac:dyDescent="0.25">
      <c r="A22" t="s">
        <v>304</v>
      </c>
      <c r="B22" s="1">
        <v>0.1</v>
      </c>
      <c r="C22" s="1">
        <v>0.1</v>
      </c>
    </row>
    <row r="23" spans="1:4" x14ac:dyDescent="0.25">
      <c r="A23" t="s">
        <v>307</v>
      </c>
      <c r="B23" s="1">
        <v>0.1</v>
      </c>
      <c r="C23" s="1">
        <v>0.1</v>
      </c>
    </row>
    <row r="24" spans="1:4" x14ac:dyDescent="0.25">
      <c r="A24" t="s">
        <v>308</v>
      </c>
      <c r="B24" s="1">
        <v>0.7</v>
      </c>
      <c r="C24" s="1">
        <v>0.7</v>
      </c>
      <c r="D24" s="28"/>
    </row>
    <row r="25" spans="1:4" x14ac:dyDescent="0.25">
      <c r="A25" t="s">
        <v>305</v>
      </c>
      <c r="B25" s="1">
        <v>0.2</v>
      </c>
      <c r="C25" s="1">
        <v>0.2</v>
      </c>
    </row>
    <row r="26" spans="1:4" x14ac:dyDescent="0.25">
      <c r="A26" s="10" t="s">
        <v>309</v>
      </c>
      <c r="B26" s="1"/>
    </row>
    <row r="27" spans="1:4" x14ac:dyDescent="0.25">
      <c r="A27" t="s">
        <v>304</v>
      </c>
      <c r="B27" s="1">
        <v>0.1</v>
      </c>
      <c r="C27" s="1">
        <v>0.1</v>
      </c>
    </row>
    <row r="28" spans="1:4" x14ac:dyDescent="0.25">
      <c r="A28" t="s">
        <v>310</v>
      </c>
      <c r="B28" s="1">
        <v>0.1</v>
      </c>
      <c r="C28" s="1">
        <v>0.1</v>
      </c>
    </row>
    <row r="29" spans="1:4" x14ac:dyDescent="0.25">
      <c r="A29" t="s">
        <v>311</v>
      </c>
      <c r="B29" s="1">
        <v>0.2</v>
      </c>
      <c r="C29" s="1">
        <v>0.2</v>
      </c>
    </row>
    <row r="30" spans="1:4" x14ac:dyDescent="0.25">
      <c r="A30" t="s">
        <v>312</v>
      </c>
      <c r="B30" s="1">
        <v>0.2</v>
      </c>
      <c r="C30" s="1">
        <v>0.2</v>
      </c>
    </row>
    <row r="31" spans="1:4" x14ac:dyDescent="0.25">
      <c r="B31" s="1"/>
    </row>
    <row r="32" spans="1:4" x14ac:dyDescent="0.25">
      <c r="A32" s="2" t="s">
        <v>107</v>
      </c>
      <c r="B32" s="1"/>
    </row>
    <row r="33" spans="1:3" x14ac:dyDescent="0.25">
      <c r="A33" t="s">
        <v>313</v>
      </c>
      <c r="B33" s="1">
        <v>0.3</v>
      </c>
      <c r="C33" s="1">
        <v>0.3</v>
      </c>
    </row>
    <row r="34" spans="1:3" x14ac:dyDescent="0.25">
      <c r="A34" t="s">
        <v>314</v>
      </c>
      <c r="B34" s="1">
        <v>0.3</v>
      </c>
    </row>
    <row r="35" spans="1:3" x14ac:dyDescent="0.25">
      <c r="A35" t="s">
        <v>315</v>
      </c>
      <c r="B35" s="1">
        <v>0.2</v>
      </c>
    </row>
    <row r="36" spans="1:3" x14ac:dyDescent="0.25">
      <c r="A36" t="s">
        <v>322</v>
      </c>
      <c r="B36" s="1">
        <v>0.2</v>
      </c>
      <c r="C36" s="1">
        <v>0.2</v>
      </c>
    </row>
    <row r="37" spans="1:3" x14ac:dyDescent="0.25">
      <c r="A37" t="s">
        <v>317</v>
      </c>
      <c r="B37" s="1">
        <v>0.2</v>
      </c>
      <c r="C37" s="1">
        <v>0.2</v>
      </c>
    </row>
    <row r="38" spans="1:3" x14ac:dyDescent="0.25">
      <c r="A38" t="s">
        <v>319</v>
      </c>
      <c r="B38" s="1">
        <v>0.3</v>
      </c>
    </row>
    <row r="39" spans="1:3" x14ac:dyDescent="0.25">
      <c r="A39" t="s">
        <v>318</v>
      </c>
      <c r="B39" s="1">
        <v>0.2</v>
      </c>
      <c r="C39" s="1">
        <v>0.2</v>
      </c>
    </row>
    <row r="40" spans="1:3" x14ac:dyDescent="0.25">
      <c r="A40" t="s">
        <v>320</v>
      </c>
      <c r="B40" s="1">
        <v>0.2</v>
      </c>
      <c r="C40" s="1">
        <v>0.2</v>
      </c>
    </row>
    <row r="41" spans="1:3" x14ac:dyDescent="0.25">
      <c r="A41" t="s">
        <v>321</v>
      </c>
      <c r="B41" s="1">
        <v>0.2</v>
      </c>
    </row>
    <row r="42" spans="1:3" x14ac:dyDescent="0.25">
      <c r="A42" t="s">
        <v>323</v>
      </c>
      <c r="B42" s="1">
        <v>0.2</v>
      </c>
    </row>
    <row r="43" spans="1:3" x14ac:dyDescent="0.25">
      <c r="A43" t="s">
        <v>324</v>
      </c>
      <c r="B43" s="1">
        <v>0.2</v>
      </c>
      <c r="C43" s="1">
        <v>0.2</v>
      </c>
    </row>
    <row r="44" spans="1:3" x14ac:dyDescent="0.25">
      <c r="A44" t="s">
        <v>325</v>
      </c>
      <c r="B44" s="1">
        <v>0.2</v>
      </c>
      <c r="C44" s="1">
        <v>0.2</v>
      </c>
    </row>
    <row r="45" spans="1:3" x14ac:dyDescent="0.25">
      <c r="A45" t="s">
        <v>326</v>
      </c>
      <c r="B45" s="1">
        <v>0.3</v>
      </c>
    </row>
    <row r="46" spans="1:3" x14ac:dyDescent="0.25">
      <c r="A46" t="s">
        <v>327</v>
      </c>
      <c r="B46" s="1">
        <v>0.2</v>
      </c>
      <c r="C46" s="1">
        <v>0.2</v>
      </c>
    </row>
    <row r="47" spans="1:3" x14ac:dyDescent="0.25">
      <c r="A47" t="s">
        <v>328</v>
      </c>
      <c r="B47" s="1">
        <v>0.3</v>
      </c>
      <c r="C47" s="1">
        <v>0.3</v>
      </c>
    </row>
    <row r="48" spans="1:3" x14ac:dyDescent="0.25">
      <c r="A48" t="s">
        <v>329</v>
      </c>
      <c r="B48" s="1">
        <v>0.3</v>
      </c>
      <c r="C48" s="1">
        <v>0.3</v>
      </c>
    </row>
    <row r="49" spans="1:3" x14ac:dyDescent="0.25">
      <c r="A49" t="s">
        <v>330</v>
      </c>
      <c r="B49" s="1">
        <v>0.2</v>
      </c>
      <c r="C49" s="1">
        <v>0.2</v>
      </c>
    </row>
    <row r="50" spans="1:3" x14ac:dyDescent="0.25">
      <c r="A50" t="s">
        <v>331</v>
      </c>
      <c r="B50" s="1">
        <v>0.2</v>
      </c>
      <c r="C50" s="1">
        <v>0.2</v>
      </c>
    </row>
    <row r="51" spans="1:3" x14ac:dyDescent="0.25">
      <c r="A51" t="s">
        <v>332</v>
      </c>
      <c r="B51" s="1">
        <v>0.2</v>
      </c>
      <c r="C51" s="1">
        <v>0.2</v>
      </c>
    </row>
    <row r="52" spans="1:3" x14ac:dyDescent="0.25">
      <c r="A52" t="s">
        <v>333</v>
      </c>
      <c r="B52" s="1">
        <v>0.2</v>
      </c>
      <c r="C52" s="1">
        <v>0.2</v>
      </c>
    </row>
    <row r="53" spans="1:3" x14ac:dyDescent="0.25">
      <c r="A53" s="3" t="s">
        <v>62</v>
      </c>
      <c r="B53" s="1"/>
    </row>
    <row r="54" spans="1:3" x14ac:dyDescent="0.25">
      <c r="A54" t="s">
        <v>63</v>
      </c>
      <c r="B54" s="1">
        <v>0.125</v>
      </c>
      <c r="C54" s="1">
        <v>0.125</v>
      </c>
    </row>
    <row r="55" spans="1:3" x14ac:dyDescent="0.25">
      <c r="A55" t="s">
        <v>64</v>
      </c>
      <c r="B55" s="1">
        <v>0.125</v>
      </c>
      <c r="C55" s="1">
        <v>0.125</v>
      </c>
    </row>
    <row r="56" spans="1:3" x14ac:dyDescent="0.25">
      <c r="A56" t="s">
        <v>65</v>
      </c>
      <c r="B56" s="1">
        <v>0.125</v>
      </c>
      <c r="C56" s="1">
        <v>0.125</v>
      </c>
    </row>
    <row r="57" spans="1:3" x14ac:dyDescent="0.25">
      <c r="A57" t="s">
        <v>66</v>
      </c>
      <c r="B57" s="1">
        <v>0.125</v>
      </c>
      <c r="C57" s="1">
        <v>0.125</v>
      </c>
    </row>
    <row r="58" spans="1:3" x14ac:dyDescent="0.25">
      <c r="A58" s="9" t="s">
        <v>53</v>
      </c>
      <c r="B58" s="14">
        <f>SUM(B3:B57)</f>
        <v>9.5499999999999989</v>
      </c>
      <c r="C58" s="14">
        <f>SUM(C3:C57)</f>
        <v>7.7500000000000027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DB9F-A221-4990-A169-EAF336C6F99F}">
  <dimension ref="A1:C15"/>
  <sheetViews>
    <sheetView workbookViewId="0">
      <selection activeCell="C3" sqref="C3:C14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334</v>
      </c>
      <c r="B3" s="1">
        <v>0.2</v>
      </c>
    </row>
    <row r="4" spans="1:3" x14ac:dyDescent="0.25">
      <c r="A4" t="s">
        <v>335</v>
      </c>
      <c r="B4" s="1">
        <v>0.2</v>
      </c>
    </row>
    <row r="5" spans="1:3" x14ac:dyDescent="0.25">
      <c r="B5" s="1"/>
    </row>
    <row r="6" spans="1:3" x14ac:dyDescent="0.25">
      <c r="A6" s="2" t="s">
        <v>107</v>
      </c>
      <c r="B6" s="1"/>
    </row>
    <row r="7" spans="1:3" x14ac:dyDescent="0.25">
      <c r="A7" t="s">
        <v>336</v>
      </c>
      <c r="B7" s="1">
        <v>0.3</v>
      </c>
    </row>
    <row r="8" spans="1:3" x14ac:dyDescent="0.25">
      <c r="A8" t="s">
        <v>337</v>
      </c>
      <c r="B8" s="1">
        <v>1.5</v>
      </c>
    </row>
    <row r="9" spans="1:3" x14ac:dyDescent="0.25">
      <c r="A9" t="s">
        <v>338</v>
      </c>
      <c r="B9" s="1">
        <v>0.3</v>
      </c>
    </row>
    <row r="10" spans="1:3" x14ac:dyDescent="0.25">
      <c r="A10" s="3" t="s">
        <v>62</v>
      </c>
      <c r="B10" s="1"/>
    </row>
    <row r="11" spans="1:3" x14ac:dyDescent="0.25">
      <c r="A11" t="s">
        <v>63</v>
      </c>
      <c r="B11" s="1">
        <v>0.125</v>
      </c>
    </row>
    <row r="12" spans="1:3" x14ac:dyDescent="0.25">
      <c r="A12" t="s">
        <v>64</v>
      </c>
      <c r="B12" s="1">
        <v>0.125</v>
      </c>
    </row>
    <row r="13" spans="1:3" x14ac:dyDescent="0.25">
      <c r="A13" t="s">
        <v>65</v>
      </c>
      <c r="B13" s="1">
        <v>0.125</v>
      </c>
    </row>
    <row r="14" spans="1:3" x14ac:dyDescent="0.25">
      <c r="A14" t="s">
        <v>66</v>
      </c>
      <c r="B14" s="1">
        <v>0.125</v>
      </c>
    </row>
    <row r="15" spans="1:3" x14ac:dyDescent="0.25">
      <c r="A15" s="9" t="s">
        <v>53</v>
      </c>
      <c r="B15" s="14">
        <f>SUM(B3:B14)</f>
        <v>3</v>
      </c>
      <c r="C15" s="14">
        <f>SUM(C3:C14)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6C44-9B1D-43FE-8C40-60FE34C854A0}">
  <dimension ref="A1:C13"/>
  <sheetViews>
    <sheetView workbookViewId="0">
      <selection activeCell="C19" sqref="C19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340</v>
      </c>
      <c r="B3" s="1">
        <v>0.1</v>
      </c>
    </row>
    <row r="4" spans="1:3" x14ac:dyDescent="0.25">
      <c r="A4" t="s">
        <v>341</v>
      </c>
      <c r="B4" s="1">
        <v>1</v>
      </c>
    </row>
    <row r="5" spans="1:3" x14ac:dyDescent="0.25">
      <c r="B5" s="1"/>
    </row>
    <row r="6" spans="1:3" x14ac:dyDescent="0.25">
      <c r="A6" s="2" t="s">
        <v>107</v>
      </c>
      <c r="B6" s="1"/>
    </row>
    <row r="7" spans="1:3" x14ac:dyDescent="0.25">
      <c r="A7" t="s">
        <v>342</v>
      </c>
      <c r="B7" s="1">
        <v>0.2</v>
      </c>
    </row>
    <row r="8" spans="1:3" x14ac:dyDescent="0.25">
      <c r="A8" s="3" t="s">
        <v>62</v>
      </c>
      <c r="B8" s="1"/>
    </row>
    <row r="9" spans="1:3" x14ac:dyDescent="0.25">
      <c r="A9" t="s">
        <v>63</v>
      </c>
      <c r="B9" s="1">
        <v>0.125</v>
      </c>
    </row>
    <row r="10" spans="1:3" x14ac:dyDescent="0.25">
      <c r="A10" t="s">
        <v>64</v>
      </c>
      <c r="B10" s="1">
        <v>0.125</v>
      </c>
    </row>
    <row r="11" spans="1:3" x14ac:dyDescent="0.25">
      <c r="A11" t="s">
        <v>65</v>
      </c>
      <c r="B11" s="1">
        <v>0.125</v>
      </c>
    </row>
    <row r="12" spans="1:3" x14ac:dyDescent="0.25">
      <c r="A12" t="s">
        <v>66</v>
      </c>
      <c r="B12" s="1">
        <v>0.125</v>
      </c>
    </row>
    <row r="13" spans="1:3" x14ac:dyDescent="0.25">
      <c r="A13" s="9" t="s">
        <v>53</v>
      </c>
      <c r="B13" s="14">
        <f>SUM(B1:B12)</f>
        <v>1.8</v>
      </c>
      <c r="C13" s="14">
        <f>SUM(C3:C12)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D076-83A4-4A65-AB7C-B8EC3690051E}">
  <dimension ref="A1:C13"/>
  <sheetViews>
    <sheetView workbookViewId="0">
      <selection activeCell="C3" sqref="C3:C12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413</v>
      </c>
      <c r="B3" s="1">
        <v>1</v>
      </c>
    </row>
    <row r="4" spans="1:3" x14ac:dyDescent="0.25">
      <c r="A4" t="s">
        <v>345</v>
      </c>
      <c r="B4" s="1">
        <v>0.1</v>
      </c>
    </row>
    <row r="5" spans="1:3" x14ac:dyDescent="0.25">
      <c r="A5" s="2" t="s">
        <v>107</v>
      </c>
      <c r="B5" s="1"/>
    </row>
    <row r="6" spans="1:3" x14ac:dyDescent="0.25">
      <c r="A6" t="s">
        <v>343</v>
      </c>
      <c r="B6" s="1">
        <v>0.2</v>
      </c>
    </row>
    <row r="7" spans="1:3" x14ac:dyDescent="0.25">
      <c r="A7" t="s">
        <v>344</v>
      </c>
      <c r="B7" s="1">
        <v>2</v>
      </c>
    </row>
    <row r="8" spans="1:3" x14ac:dyDescent="0.25">
      <c r="A8" s="3" t="s">
        <v>62</v>
      </c>
      <c r="B8" s="1"/>
    </row>
    <row r="9" spans="1:3" x14ac:dyDescent="0.25">
      <c r="A9" t="s">
        <v>63</v>
      </c>
      <c r="B9" s="1">
        <v>0.125</v>
      </c>
    </row>
    <row r="10" spans="1:3" x14ac:dyDescent="0.25">
      <c r="A10" t="s">
        <v>64</v>
      </c>
      <c r="B10" s="1">
        <v>0.125</v>
      </c>
    </row>
    <row r="11" spans="1:3" x14ac:dyDescent="0.25">
      <c r="A11" t="s">
        <v>65</v>
      </c>
      <c r="B11" s="1">
        <v>0.125</v>
      </c>
    </row>
    <row r="12" spans="1:3" x14ac:dyDescent="0.25">
      <c r="A12" t="s">
        <v>66</v>
      </c>
      <c r="B12" s="1">
        <v>0.125</v>
      </c>
    </row>
    <row r="13" spans="1:3" x14ac:dyDescent="0.25">
      <c r="A13" s="9" t="s">
        <v>53</v>
      </c>
      <c r="B13" s="14">
        <f>SUM(B3:B12)</f>
        <v>3.8</v>
      </c>
      <c r="C13" s="14">
        <f>SUM(C3:C12)</f>
        <v>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0770-8891-4A97-88E2-F91BF906268F}">
  <dimension ref="A1:C22"/>
  <sheetViews>
    <sheetView workbookViewId="0">
      <selection activeCell="F18" sqref="F17:F18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346</v>
      </c>
      <c r="B3" s="1">
        <v>0.1</v>
      </c>
    </row>
    <row r="4" spans="1:3" x14ac:dyDescent="0.25">
      <c r="A4" t="s">
        <v>347</v>
      </c>
      <c r="B4" s="1">
        <v>0.2</v>
      </c>
    </row>
    <row r="5" spans="1:3" x14ac:dyDescent="0.25">
      <c r="A5" t="s">
        <v>348</v>
      </c>
      <c r="B5" s="1">
        <v>0.2</v>
      </c>
    </row>
    <row r="6" spans="1:3" x14ac:dyDescent="0.25">
      <c r="A6" t="s">
        <v>408</v>
      </c>
      <c r="B6" s="1">
        <v>0.3</v>
      </c>
    </row>
    <row r="7" spans="1:3" x14ac:dyDescent="0.25">
      <c r="A7" t="s">
        <v>349</v>
      </c>
      <c r="B7" s="1">
        <v>0.3</v>
      </c>
    </row>
    <row r="8" spans="1:3" x14ac:dyDescent="0.25">
      <c r="A8" t="s">
        <v>350</v>
      </c>
      <c r="B8" s="1">
        <v>0.3</v>
      </c>
    </row>
    <row r="9" spans="1:3" x14ac:dyDescent="0.25">
      <c r="A9" t="s">
        <v>351</v>
      </c>
      <c r="B9" s="1">
        <v>0.5</v>
      </c>
    </row>
    <row r="10" spans="1:3" x14ac:dyDescent="0.25">
      <c r="A10" t="s">
        <v>355</v>
      </c>
      <c r="B10" s="1">
        <v>1</v>
      </c>
    </row>
    <row r="11" spans="1:3" x14ac:dyDescent="0.25">
      <c r="B11" s="1"/>
    </row>
    <row r="12" spans="1:3" x14ac:dyDescent="0.25">
      <c r="A12" s="2" t="s">
        <v>107</v>
      </c>
      <c r="B12" s="1"/>
    </row>
    <row r="13" spans="1:3" x14ac:dyDescent="0.25">
      <c r="A13" t="s">
        <v>352</v>
      </c>
      <c r="B13" s="1">
        <v>0.2</v>
      </c>
    </row>
    <row r="14" spans="1:3" x14ac:dyDescent="0.25">
      <c r="A14" t="s">
        <v>356</v>
      </c>
      <c r="B14" s="1">
        <v>0.2</v>
      </c>
    </row>
    <row r="15" spans="1:3" x14ac:dyDescent="0.25">
      <c r="A15" t="s">
        <v>353</v>
      </c>
      <c r="B15" s="1">
        <v>0.2</v>
      </c>
    </row>
    <row r="16" spans="1:3" x14ac:dyDescent="0.25">
      <c r="A16" t="s">
        <v>354</v>
      </c>
      <c r="B16" s="1">
        <v>0.2</v>
      </c>
    </row>
    <row r="17" spans="1:3" x14ac:dyDescent="0.25">
      <c r="A17" s="3" t="s">
        <v>62</v>
      </c>
      <c r="B17" s="1"/>
    </row>
    <row r="18" spans="1:3" x14ac:dyDescent="0.25">
      <c r="A18" t="s">
        <v>63</v>
      </c>
      <c r="B18" s="1">
        <v>0.125</v>
      </c>
    </row>
    <row r="19" spans="1:3" x14ac:dyDescent="0.25">
      <c r="A19" t="s">
        <v>64</v>
      </c>
      <c r="B19" s="1">
        <v>0.125</v>
      </c>
    </row>
    <row r="20" spans="1:3" x14ac:dyDescent="0.25">
      <c r="A20" t="s">
        <v>65</v>
      </c>
      <c r="B20" s="1">
        <v>0.125</v>
      </c>
    </row>
    <row r="21" spans="1:3" x14ac:dyDescent="0.25">
      <c r="A21" t="s">
        <v>66</v>
      </c>
      <c r="B21" s="1">
        <v>0.125</v>
      </c>
    </row>
    <row r="22" spans="1:3" x14ac:dyDescent="0.25">
      <c r="A22" s="9" t="s">
        <v>53</v>
      </c>
      <c r="B22" s="14">
        <f>SUM(B3:B21)</f>
        <v>4.2000000000000011</v>
      </c>
      <c r="C22" s="14">
        <f>SUM(C3:C21)</f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5C1A-BA3E-4B68-A23C-AE1AC81F10C2}">
  <dimension ref="A1:C21"/>
  <sheetViews>
    <sheetView workbookViewId="0">
      <selection activeCell="C22" sqref="C22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360</v>
      </c>
      <c r="B3" s="1">
        <v>0.1</v>
      </c>
      <c r="C3" s="1"/>
    </row>
    <row r="4" spans="1:3" x14ac:dyDescent="0.25">
      <c r="A4" t="s">
        <v>361</v>
      </c>
      <c r="B4" s="1">
        <v>0.1</v>
      </c>
      <c r="C4" s="1"/>
    </row>
    <row r="5" spans="1:3" x14ac:dyDescent="0.25">
      <c r="A5" t="s">
        <v>362</v>
      </c>
      <c r="B5" s="1">
        <v>0.1</v>
      </c>
      <c r="C5" s="1"/>
    </row>
    <row r="6" spans="1:3" x14ac:dyDescent="0.25">
      <c r="A6" t="s">
        <v>363</v>
      </c>
      <c r="B6" s="1">
        <v>0.1</v>
      </c>
      <c r="C6" s="1"/>
    </row>
    <row r="7" spans="1:3" x14ac:dyDescent="0.25">
      <c r="A7" t="s">
        <v>364</v>
      </c>
      <c r="B7" s="1">
        <v>0.1</v>
      </c>
      <c r="C7" s="1"/>
    </row>
    <row r="8" spans="1:3" x14ac:dyDescent="0.25">
      <c r="B8" s="1"/>
      <c r="C8" s="1"/>
    </row>
    <row r="9" spans="1:3" x14ac:dyDescent="0.25">
      <c r="A9" s="2" t="s">
        <v>107</v>
      </c>
      <c r="B9" s="1"/>
      <c r="C9" s="1"/>
    </row>
    <row r="10" spans="1:3" x14ac:dyDescent="0.25">
      <c r="A10" t="s">
        <v>359</v>
      </c>
      <c r="B10" s="1">
        <v>0.2</v>
      </c>
      <c r="C10" s="1"/>
    </row>
    <row r="11" spans="1:3" x14ac:dyDescent="0.25">
      <c r="A11" t="s">
        <v>358</v>
      </c>
      <c r="B11" s="1">
        <v>0.2</v>
      </c>
      <c r="C11" s="1"/>
    </row>
    <row r="12" spans="1:3" x14ac:dyDescent="0.25">
      <c r="A12" t="s">
        <v>357</v>
      </c>
      <c r="B12" s="1">
        <v>0.2</v>
      </c>
      <c r="C12" s="1"/>
    </row>
    <row r="13" spans="1:3" x14ac:dyDescent="0.25">
      <c r="A13" t="s">
        <v>365</v>
      </c>
      <c r="B13" s="1">
        <v>0.2</v>
      </c>
      <c r="C13" s="1"/>
    </row>
    <row r="14" spans="1:3" x14ac:dyDescent="0.25">
      <c r="A14" t="s">
        <v>366</v>
      </c>
      <c r="B14" s="1">
        <v>0.2</v>
      </c>
      <c r="C14" s="1"/>
    </row>
    <row r="15" spans="1:3" x14ac:dyDescent="0.25">
      <c r="A15" t="s">
        <v>367</v>
      </c>
      <c r="B15" s="1">
        <v>0.3</v>
      </c>
      <c r="C15" s="1"/>
    </row>
    <row r="16" spans="1:3" x14ac:dyDescent="0.25">
      <c r="A16" s="3" t="s">
        <v>62</v>
      </c>
      <c r="B16" s="1"/>
      <c r="C16" s="1"/>
    </row>
    <row r="17" spans="1:3" x14ac:dyDescent="0.25">
      <c r="A17" t="s">
        <v>63</v>
      </c>
      <c r="B17" s="1">
        <v>0.125</v>
      </c>
      <c r="C17" s="1"/>
    </row>
    <row r="18" spans="1:3" x14ac:dyDescent="0.25">
      <c r="A18" t="s">
        <v>64</v>
      </c>
      <c r="B18" s="1">
        <v>0.125</v>
      </c>
      <c r="C18" s="1"/>
    </row>
    <row r="19" spans="1:3" x14ac:dyDescent="0.25">
      <c r="A19" t="s">
        <v>65</v>
      </c>
      <c r="B19" s="1">
        <v>0.125</v>
      </c>
      <c r="C19" s="1"/>
    </row>
    <row r="20" spans="1:3" x14ac:dyDescent="0.25">
      <c r="A20" t="s">
        <v>66</v>
      </c>
      <c r="B20" s="1">
        <v>0.125</v>
      </c>
      <c r="C20" s="1"/>
    </row>
    <row r="21" spans="1:3" x14ac:dyDescent="0.25">
      <c r="A21" s="9" t="s">
        <v>53</v>
      </c>
      <c r="B21" s="14">
        <f>SUM(B3:B20)</f>
        <v>2.2999999999999998</v>
      </c>
      <c r="C21" s="14">
        <f>SUM(C3:C20)</f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97C4-65BA-4469-A475-BACBD0CA7116}">
  <dimension ref="A1:C12"/>
  <sheetViews>
    <sheetView workbookViewId="0">
      <selection activeCell="C3" sqref="C3:C11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368</v>
      </c>
      <c r="B3" s="1">
        <v>0.1</v>
      </c>
    </row>
    <row r="4" spans="1:3" x14ac:dyDescent="0.25">
      <c r="B4" s="1"/>
    </row>
    <row r="5" spans="1:3" x14ac:dyDescent="0.25">
      <c r="A5" s="2" t="s">
        <v>107</v>
      </c>
      <c r="B5" s="1"/>
    </row>
    <row r="6" spans="1:3" x14ac:dyDescent="0.25">
      <c r="A6" t="s">
        <v>369</v>
      </c>
      <c r="B6" s="1">
        <v>0.2</v>
      </c>
    </row>
    <row r="7" spans="1:3" x14ac:dyDescent="0.25">
      <c r="A7" s="3" t="s">
        <v>62</v>
      </c>
      <c r="B7" s="1"/>
    </row>
    <row r="8" spans="1:3" x14ac:dyDescent="0.25">
      <c r="A8" t="s">
        <v>63</v>
      </c>
      <c r="B8" s="1">
        <v>0.125</v>
      </c>
    </row>
    <row r="9" spans="1:3" x14ac:dyDescent="0.25">
      <c r="A9" t="s">
        <v>64</v>
      </c>
      <c r="B9" s="1">
        <v>0.125</v>
      </c>
    </row>
    <row r="10" spans="1:3" x14ac:dyDescent="0.25">
      <c r="A10" t="s">
        <v>65</v>
      </c>
      <c r="B10" s="1">
        <v>0.125</v>
      </c>
    </row>
    <row r="11" spans="1:3" x14ac:dyDescent="0.25">
      <c r="A11" t="s">
        <v>66</v>
      </c>
      <c r="B11" s="1">
        <v>0.125</v>
      </c>
    </row>
    <row r="12" spans="1:3" x14ac:dyDescent="0.25">
      <c r="A12" s="9" t="s">
        <v>53</v>
      </c>
      <c r="B12" s="14">
        <f>SUM(B3:B11)</f>
        <v>0.8</v>
      </c>
      <c r="C12" s="14">
        <f>SUM(C3:C11)</f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4898-F301-4B49-B68A-3DC89105C9D3}">
  <dimension ref="A1:C21"/>
  <sheetViews>
    <sheetView workbookViewId="0">
      <selection activeCell="D27" sqref="D27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375</v>
      </c>
      <c r="B3" s="1">
        <v>0.05</v>
      </c>
    </row>
    <row r="4" spans="1:3" x14ac:dyDescent="0.25">
      <c r="A4" t="s">
        <v>370</v>
      </c>
      <c r="B4" s="1">
        <v>0.1</v>
      </c>
    </row>
    <row r="5" spans="1:3" x14ac:dyDescent="0.25">
      <c r="A5" t="s">
        <v>371</v>
      </c>
      <c r="B5" s="1">
        <v>0.6</v>
      </c>
    </row>
    <row r="6" spans="1:3" x14ac:dyDescent="0.25">
      <c r="A6" t="s">
        <v>373</v>
      </c>
      <c r="B6" s="1">
        <v>0.1</v>
      </c>
    </row>
    <row r="7" spans="1:3" x14ac:dyDescent="0.25">
      <c r="A7" t="s">
        <v>374</v>
      </c>
      <c r="B7" s="1">
        <v>0.1</v>
      </c>
    </row>
    <row r="8" spans="1:3" x14ac:dyDescent="0.25">
      <c r="A8" t="s">
        <v>372</v>
      </c>
      <c r="B8" s="1">
        <v>0.1</v>
      </c>
    </row>
    <row r="9" spans="1:3" x14ac:dyDescent="0.25">
      <c r="B9" s="1"/>
    </row>
    <row r="10" spans="1:3" x14ac:dyDescent="0.25">
      <c r="A10" s="2" t="s">
        <v>107</v>
      </c>
      <c r="B10" s="1"/>
    </row>
    <row r="11" spans="1:3" x14ac:dyDescent="0.25">
      <c r="A11" t="s">
        <v>376</v>
      </c>
      <c r="B11" s="1">
        <v>0.2</v>
      </c>
    </row>
    <row r="12" spans="1:3" x14ac:dyDescent="0.25">
      <c r="A12" t="s">
        <v>377</v>
      </c>
      <c r="B12" s="1">
        <v>0.3</v>
      </c>
    </row>
    <row r="13" spans="1:3" x14ac:dyDescent="0.25">
      <c r="A13" t="s">
        <v>378</v>
      </c>
      <c r="B13" s="1">
        <v>0.2</v>
      </c>
    </row>
    <row r="14" spans="1:3" x14ac:dyDescent="0.25">
      <c r="A14" t="s">
        <v>379</v>
      </c>
      <c r="B14" s="1">
        <v>0.2</v>
      </c>
    </row>
    <row r="15" spans="1:3" x14ac:dyDescent="0.25">
      <c r="A15" t="s">
        <v>380</v>
      </c>
      <c r="B15" s="1">
        <v>0.2</v>
      </c>
    </row>
    <row r="16" spans="1:3" x14ac:dyDescent="0.25">
      <c r="A16" s="3" t="s">
        <v>62</v>
      </c>
      <c r="B16" s="1"/>
    </row>
    <row r="17" spans="1:3" x14ac:dyDescent="0.25">
      <c r="A17" t="s">
        <v>63</v>
      </c>
      <c r="B17" s="1">
        <v>0.125</v>
      </c>
    </row>
    <row r="18" spans="1:3" x14ac:dyDescent="0.25">
      <c r="A18" t="s">
        <v>64</v>
      </c>
      <c r="B18" s="1">
        <v>0.125</v>
      </c>
    </row>
    <row r="19" spans="1:3" x14ac:dyDescent="0.25">
      <c r="A19" t="s">
        <v>65</v>
      </c>
      <c r="B19" s="1">
        <v>0.125</v>
      </c>
    </row>
    <row r="20" spans="1:3" x14ac:dyDescent="0.25">
      <c r="A20" t="s">
        <v>66</v>
      </c>
      <c r="B20" s="1">
        <v>0.125</v>
      </c>
    </row>
    <row r="21" spans="1:3" x14ac:dyDescent="0.25">
      <c r="A21" s="9" t="s">
        <v>53</v>
      </c>
      <c r="B21" s="14">
        <f>SUM(B3:B20)</f>
        <v>2.65</v>
      </c>
      <c r="C21" s="14">
        <f>SUM(C3:C20)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939E-0D34-44AD-8078-DC35DEEF5BD5}">
  <dimension ref="A1:C21"/>
  <sheetViews>
    <sheetView workbookViewId="0">
      <selection activeCell="C3" sqref="C3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375</v>
      </c>
      <c r="B3" s="1">
        <v>0.05</v>
      </c>
    </row>
    <row r="4" spans="1:3" x14ac:dyDescent="0.25">
      <c r="A4" t="s">
        <v>381</v>
      </c>
      <c r="B4" s="1">
        <v>0.1</v>
      </c>
    </row>
    <row r="5" spans="1:3" x14ac:dyDescent="0.25">
      <c r="A5" t="s">
        <v>382</v>
      </c>
      <c r="B5" s="1">
        <v>0.6</v>
      </c>
    </row>
    <row r="6" spans="1:3" x14ac:dyDescent="0.25">
      <c r="A6" t="s">
        <v>383</v>
      </c>
      <c r="B6" s="1">
        <v>0.1</v>
      </c>
    </row>
    <row r="7" spans="1:3" x14ac:dyDescent="0.25">
      <c r="A7" t="s">
        <v>384</v>
      </c>
      <c r="B7" s="1">
        <v>0.1</v>
      </c>
    </row>
    <row r="8" spans="1:3" x14ac:dyDescent="0.25">
      <c r="A8" t="s">
        <v>385</v>
      </c>
      <c r="B8" s="1">
        <v>0.1</v>
      </c>
    </row>
    <row r="9" spans="1:3" x14ac:dyDescent="0.25">
      <c r="B9" s="1"/>
    </row>
    <row r="10" spans="1:3" x14ac:dyDescent="0.25">
      <c r="A10" s="2" t="s">
        <v>107</v>
      </c>
      <c r="B10" s="1"/>
    </row>
    <row r="11" spans="1:3" x14ac:dyDescent="0.25">
      <c r="A11" t="s">
        <v>386</v>
      </c>
      <c r="B11" s="1">
        <v>0.2</v>
      </c>
    </row>
    <row r="12" spans="1:3" x14ac:dyDescent="0.25">
      <c r="A12" t="s">
        <v>387</v>
      </c>
      <c r="B12" s="1">
        <v>0.3</v>
      </c>
    </row>
    <row r="13" spans="1:3" x14ac:dyDescent="0.25">
      <c r="A13" t="s">
        <v>388</v>
      </c>
      <c r="B13" s="1">
        <v>0.2</v>
      </c>
    </row>
    <row r="14" spans="1:3" x14ac:dyDescent="0.25">
      <c r="A14" t="s">
        <v>389</v>
      </c>
      <c r="B14" s="1">
        <v>0.2</v>
      </c>
    </row>
    <row r="15" spans="1:3" x14ac:dyDescent="0.25">
      <c r="A15" t="s">
        <v>390</v>
      </c>
      <c r="B15" s="1">
        <v>0.2</v>
      </c>
    </row>
    <row r="16" spans="1:3" x14ac:dyDescent="0.25">
      <c r="A16" s="3" t="s">
        <v>62</v>
      </c>
      <c r="B16" s="1"/>
    </row>
    <row r="17" spans="1:3" x14ac:dyDescent="0.25">
      <c r="A17" t="s">
        <v>63</v>
      </c>
      <c r="B17" s="1">
        <v>0.125</v>
      </c>
    </row>
    <row r="18" spans="1:3" x14ac:dyDescent="0.25">
      <c r="A18" t="s">
        <v>64</v>
      </c>
      <c r="B18" s="1">
        <v>0.125</v>
      </c>
    </row>
    <row r="19" spans="1:3" x14ac:dyDescent="0.25">
      <c r="A19" t="s">
        <v>65</v>
      </c>
      <c r="B19" s="1">
        <v>0.125</v>
      </c>
    </row>
    <row r="20" spans="1:3" x14ac:dyDescent="0.25">
      <c r="A20" t="s">
        <v>66</v>
      </c>
      <c r="B20" s="1">
        <v>0.125</v>
      </c>
    </row>
    <row r="21" spans="1:3" x14ac:dyDescent="0.25">
      <c r="A21" s="9" t="s">
        <v>53</v>
      </c>
      <c r="B21" s="14">
        <f>SUM(B3:B20)</f>
        <v>2.65</v>
      </c>
      <c r="C21" s="14">
        <f>SUM(C3:C20)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EA1F-B5AD-4B3F-B1D8-6B5FEDA5924B}">
  <dimension ref="A1:C24"/>
  <sheetViews>
    <sheetView workbookViewId="0">
      <selection activeCell="B24" sqref="B24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375</v>
      </c>
      <c r="B3" s="1">
        <v>0.05</v>
      </c>
    </row>
    <row r="4" spans="1:3" x14ac:dyDescent="0.25">
      <c r="A4" t="s">
        <v>395</v>
      </c>
      <c r="B4" s="1">
        <v>0.1</v>
      </c>
    </row>
    <row r="5" spans="1:3" x14ac:dyDescent="0.25">
      <c r="A5" t="s">
        <v>382</v>
      </c>
      <c r="B5" s="1">
        <v>0.6</v>
      </c>
    </row>
    <row r="6" spans="1:3" x14ac:dyDescent="0.25">
      <c r="A6" t="s">
        <v>396</v>
      </c>
      <c r="B6" s="1">
        <v>0.1</v>
      </c>
    </row>
    <row r="7" spans="1:3" x14ac:dyDescent="0.25">
      <c r="A7" t="s">
        <v>397</v>
      </c>
      <c r="B7" s="1">
        <v>0.1</v>
      </c>
    </row>
    <row r="8" spans="1:3" x14ac:dyDescent="0.25">
      <c r="A8" t="s">
        <v>398</v>
      </c>
      <c r="B8" s="1">
        <v>0.1</v>
      </c>
    </row>
    <row r="9" spans="1:3" x14ac:dyDescent="0.25">
      <c r="A9" t="s">
        <v>404</v>
      </c>
      <c r="B9" s="1">
        <v>0.1</v>
      </c>
    </row>
    <row r="10" spans="1:3" x14ac:dyDescent="0.25">
      <c r="B10" s="1"/>
    </row>
    <row r="11" spans="1:3" x14ac:dyDescent="0.25">
      <c r="A11" s="2" t="s">
        <v>107</v>
      </c>
      <c r="B11" s="1"/>
    </row>
    <row r="12" spans="1:3" x14ac:dyDescent="0.25">
      <c r="A12" t="s">
        <v>399</v>
      </c>
      <c r="B12" s="1">
        <v>0.2</v>
      </c>
    </row>
    <row r="13" spans="1:3" x14ac:dyDescent="0.25">
      <c r="A13" t="s">
        <v>409</v>
      </c>
      <c r="B13" s="1">
        <v>0.3</v>
      </c>
    </row>
    <row r="14" spans="1:3" x14ac:dyDescent="0.25">
      <c r="A14" t="s">
        <v>400</v>
      </c>
      <c r="B14" s="1">
        <v>0.2</v>
      </c>
    </row>
    <row r="15" spans="1:3" x14ac:dyDescent="0.25">
      <c r="A15" t="s">
        <v>401</v>
      </c>
      <c r="B15" s="1">
        <v>0.2</v>
      </c>
    </row>
    <row r="16" spans="1:3" x14ac:dyDescent="0.25">
      <c r="A16" t="s">
        <v>402</v>
      </c>
      <c r="B16" s="1">
        <v>0.2</v>
      </c>
    </row>
    <row r="17" spans="1:3" x14ac:dyDescent="0.25">
      <c r="A17" t="s">
        <v>403</v>
      </c>
      <c r="B17" s="1">
        <v>0.2</v>
      </c>
    </row>
    <row r="18" spans="1:3" x14ac:dyDescent="0.25">
      <c r="A18" t="s">
        <v>405</v>
      </c>
      <c r="B18" s="1">
        <v>0.3</v>
      </c>
    </row>
    <row r="19" spans="1:3" x14ac:dyDescent="0.25">
      <c r="A19" s="3" t="s">
        <v>62</v>
      </c>
      <c r="B19" s="1"/>
    </row>
    <row r="20" spans="1:3" x14ac:dyDescent="0.25">
      <c r="A20" t="s">
        <v>63</v>
      </c>
      <c r="B20" s="1">
        <v>0.125</v>
      </c>
    </row>
    <row r="21" spans="1:3" x14ac:dyDescent="0.25">
      <c r="A21" t="s">
        <v>64</v>
      </c>
      <c r="B21" s="1">
        <v>0.125</v>
      </c>
    </row>
    <row r="22" spans="1:3" x14ac:dyDescent="0.25">
      <c r="A22" t="s">
        <v>65</v>
      </c>
      <c r="B22" s="1">
        <v>0.125</v>
      </c>
    </row>
    <row r="23" spans="1:3" x14ac:dyDescent="0.25">
      <c r="A23" t="s">
        <v>66</v>
      </c>
      <c r="B23" s="1">
        <v>0.125</v>
      </c>
    </row>
    <row r="24" spans="1:3" x14ac:dyDescent="0.25">
      <c r="A24" s="9" t="s">
        <v>53</v>
      </c>
      <c r="B24" s="14">
        <f>SUM(B3:B23)</f>
        <v>3.2500000000000004</v>
      </c>
      <c r="C24" s="14">
        <f>SUM(C3:C23)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Miscellaneous</vt:lpstr>
      <vt:lpstr>1. Header</vt:lpstr>
      <vt:lpstr>2. Footer</vt:lpstr>
      <vt:lpstr>3. Sidebar</vt:lpstr>
      <vt:lpstr>4. Home Page</vt:lpstr>
      <vt:lpstr>5. Search Game Page</vt:lpstr>
      <vt:lpstr>6. Game Detail Page</vt:lpstr>
      <vt:lpstr>7. Cart Page</vt:lpstr>
      <vt:lpstr>8. Checkout Page</vt:lpstr>
      <vt:lpstr>9. Login Page</vt:lpstr>
      <vt:lpstr>10. Register Page</vt:lpstr>
      <vt:lpstr>11. Wishlist Page</vt:lpstr>
      <vt:lpstr>12. Market Page</vt:lpstr>
      <vt:lpstr>13. Market Item Detail Page</vt:lpstr>
      <vt:lpstr>14. Top Up Wallet Page</vt:lpstr>
      <vt:lpstr>15. Profile Page</vt:lpstr>
      <vt:lpstr>16. Edit Profile Page</vt:lpstr>
      <vt:lpstr>17. Inventory Page</vt:lpstr>
      <vt:lpstr>18. Friend Page</vt:lpstr>
      <vt:lpstr>19. Badges Page</vt:lpstr>
      <vt:lpstr>20. Community Page</vt:lpstr>
      <vt:lpstr>21. Discovery Page</vt:lpstr>
      <vt:lpstr>22. Broadcast Page</vt:lpstr>
      <vt:lpstr>23. Stream Page</vt:lpstr>
      <vt:lpstr>24. Chat Page</vt:lpstr>
      <vt:lpstr>25. Points Page</vt:lpstr>
      <vt:lpstr>26. Admin Login</vt:lpstr>
      <vt:lpstr>27. Admin Manage Game</vt:lpstr>
      <vt:lpstr>28. Admin Manage Promo</vt:lpstr>
      <vt:lpstr>29. Admin Manage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Stanley</cp:lastModifiedBy>
  <cp:lastPrinted>2021-01-05T07:14:49Z</cp:lastPrinted>
  <dcterms:created xsi:type="dcterms:W3CDTF">2021-01-05T07:14:40Z</dcterms:created>
  <dcterms:modified xsi:type="dcterms:W3CDTF">2021-03-11T16:01:02Z</dcterms:modified>
</cp:coreProperties>
</file>