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9600" windowHeight="4005" tabRatio="163"/>
  </bookViews>
  <sheets>
    <sheet name="Prototype BOM" sheetId="1" r:id="rId1"/>
  </sheets>
  <calcPr calcId="145621" calcMode="manual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2" i="1"/>
  <c r="L8" i="1" s="1"/>
</calcChain>
</file>

<file path=xl/sharedStrings.xml><?xml version="1.0" encoding="utf-8"?>
<sst xmlns="http://schemas.openxmlformats.org/spreadsheetml/2006/main" count="55" uniqueCount="48">
  <si>
    <t>Identifiers</t>
  </si>
  <si>
    <t>Type</t>
  </si>
  <si>
    <t>Size</t>
  </si>
  <si>
    <t>Part Value/Number</t>
  </si>
  <si>
    <t>Manufacturer</t>
  </si>
  <si>
    <t>Manufacturer P/N</t>
  </si>
  <si>
    <t>Vendor</t>
  </si>
  <si>
    <t>Vendor P/N</t>
  </si>
  <si>
    <t>Qty</t>
  </si>
  <si>
    <t>Unit Price</t>
  </si>
  <si>
    <t>Lead Time (Weeks)</t>
  </si>
  <si>
    <t>Texas Instruments</t>
  </si>
  <si>
    <t>Total</t>
  </si>
  <si>
    <t>Grand Total</t>
  </si>
  <si>
    <t>Logitech</t>
  </si>
  <si>
    <t>C310</t>
  </si>
  <si>
    <t>6 x 3 x 8.2 in</t>
  </si>
  <si>
    <t>Amazon</t>
  </si>
  <si>
    <t>960-000585</t>
  </si>
  <si>
    <t>B003LVZO8S</t>
  </si>
  <si>
    <t>USB HD 720p Webcam</t>
  </si>
  <si>
    <t>X1</t>
  </si>
  <si>
    <t>16x2 Blue and White LCD Display</t>
  </si>
  <si>
    <t>X2</t>
  </si>
  <si>
    <t>Adafruit</t>
  </si>
  <si>
    <t>TC1602A-01T</t>
  </si>
  <si>
    <t>Tinsharp</t>
  </si>
  <si>
    <t>80 x 36 mm</t>
  </si>
  <si>
    <t>HD44780U</t>
  </si>
  <si>
    <t>X3</t>
  </si>
  <si>
    <t>I2C / SPI character LCD Backpack</t>
  </si>
  <si>
    <t>22 x 50 mm</t>
  </si>
  <si>
    <t>Bicolor LED Bargraph</t>
  </si>
  <si>
    <t>X4</t>
  </si>
  <si>
    <t>BetLux Electronics</t>
  </si>
  <si>
    <t>BL-AR12Z3010DUG-11</t>
  </si>
  <si>
    <t>10.1 x 30.4 mm</t>
  </si>
  <si>
    <t>Shift Register</t>
  </si>
  <si>
    <t>X5</t>
  </si>
  <si>
    <t>74HC595 </t>
  </si>
  <si>
    <t>SN74HC595N</t>
  </si>
  <si>
    <t>21.3 x 6.22 mm</t>
  </si>
  <si>
    <t>PNP Transistor</t>
  </si>
  <si>
    <t>EE Stores</t>
  </si>
  <si>
    <t xml:space="preserve">2N3905         </t>
  </si>
  <si>
    <t>Fairchild</t>
  </si>
  <si>
    <t>TO-92</t>
  </si>
  <si>
    <t>U1, U2, 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</si>
</sst>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\$* #,##0.00_);_(\$* \(#,##0.00\);_(\$* \-??_);_(@_)"/>
  </numFmts>
  <fonts count="7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164" fontId="2" fillId="2" borderId="1" xfId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164" fontId="2" fillId="2" borderId="1" xfId="1" applyFill="1" applyBorder="1" applyAlignment="1">
      <alignment horizontal="left" vertical="center" wrapText="1"/>
    </xf>
    <xf numFmtId="164" fontId="2" fillId="2" borderId="1" xfId="1" applyFill="1" applyBorder="1" applyAlignment="1" applyProtection="1">
      <alignment horizontal="left" vertical="center" wrapText="1"/>
    </xf>
    <xf numFmtId="0" fontId="0" fillId="2" borderId="0" xfId="0" applyFont="1" applyFill="1" applyAlignment="1">
      <alignment horizontal="left" vertical="center" wrapText="1"/>
    </xf>
    <xf numFmtId="0" fontId="3" fillId="0" borderId="2" xfId="0" applyFont="1" applyFill="1" applyBorder="1"/>
    <xf numFmtId="164" fontId="1" fillId="0" borderId="2" xfId="1" applyFont="1" applyBorder="1"/>
    <xf numFmtId="0" fontId="6" fillId="2" borderId="1" xfId="0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"/>
  <sheetViews>
    <sheetView showGridLines="0" tabSelected="1" zoomScale="83" zoomScaleNormal="83" workbookViewId="0">
      <selection activeCell="L8" sqref="L8"/>
    </sheetView>
  </sheetViews>
  <sheetFormatPr defaultColWidth="11.5703125" defaultRowHeight="12.75" x14ac:dyDescent="0.2"/>
  <cols>
    <col min="1" max="1" width="11.85546875" customWidth="1"/>
    <col min="2" max="2" width="33.7109375" customWidth="1"/>
    <col min="3" max="3" width="14.42578125" customWidth="1"/>
    <col min="4" max="4" width="21" bestFit="1" customWidth="1"/>
    <col min="5" max="5" width="18.7109375" bestFit="1" customWidth="1"/>
    <col min="6" max="6" width="23.140625" bestFit="1" customWidth="1"/>
    <col min="7" max="7" width="13.28515625" bestFit="1" customWidth="1"/>
    <col min="8" max="8" width="16.85546875" bestFit="1" customWidth="1"/>
    <col min="9" max="9" width="4.140625" bestFit="1" customWidth="1"/>
    <col min="10" max="10" width="9.42578125" bestFit="1" customWidth="1"/>
    <col min="11" max="11" width="10.85546875" customWidth="1"/>
    <col min="12" max="12" width="8.7109375" bestFit="1" customWidth="1"/>
  </cols>
  <sheetData>
    <row r="1" spans="1:12" ht="30" x14ac:dyDescent="0.2">
      <c r="A1" s="4" t="s">
        <v>0</v>
      </c>
      <c r="B1" s="4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12</v>
      </c>
    </row>
    <row r="2" spans="1:12" ht="15" x14ac:dyDescent="0.2">
      <c r="A2" s="5" t="s">
        <v>21</v>
      </c>
      <c r="B2" s="5" t="s">
        <v>20</v>
      </c>
      <c r="C2" s="5" t="s">
        <v>16</v>
      </c>
      <c r="D2" s="5" t="s">
        <v>15</v>
      </c>
      <c r="E2" s="6" t="s">
        <v>14</v>
      </c>
      <c r="F2" s="6" t="s">
        <v>18</v>
      </c>
      <c r="G2" s="6" t="s">
        <v>17</v>
      </c>
      <c r="H2" s="6" t="s">
        <v>19</v>
      </c>
      <c r="I2" s="6">
        <v>1</v>
      </c>
      <c r="J2" s="10">
        <v>30.58</v>
      </c>
      <c r="K2" s="6">
        <v>0</v>
      </c>
      <c r="L2" s="7">
        <f>I2*J2</f>
        <v>30.58</v>
      </c>
    </row>
    <row r="3" spans="1:12" ht="15" x14ac:dyDescent="0.2">
      <c r="A3" s="8" t="s">
        <v>23</v>
      </c>
      <c r="B3" s="8" t="s">
        <v>22</v>
      </c>
      <c r="C3" s="8" t="s">
        <v>27</v>
      </c>
      <c r="D3" s="8" t="s">
        <v>28</v>
      </c>
      <c r="E3" s="6" t="s">
        <v>26</v>
      </c>
      <c r="F3" s="6" t="s">
        <v>25</v>
      </c>
      <c r="G3" s="6" t="s">
        <v>24</v>
      </c>
      <c r="H3" s="6">
        <v>181</v>
      </c>
      <c r="I3" s="6">
        <v>1</v>
      </c>
      <c r="J3" s="11">
        <v>9.9499999999999993</v>
      </c>
      <c r="K3" s="6">
        <v>0</v>
      </c>
      <c r="L3" s="7">
        <f t="shared" ref="L3:L7" si="0">I3*J3</f>
        <v>9.9499999999999993</v>
      </c>
    </row>
    <row r="4" spans="1:12" ht="15" x14ac:dyDescent="0.2">
      <c r="A4" s="8" t="s">
        <v>29</v>
      </c>
      <c r="B4" s="12" t="s">
        <v>30</v>
      </c>
      <c r="C4" s="8" t="s">
        <v>31</v>
      </c>
      <c r="D4" s="8">
        <v>292</v>
      </c>
      <c r="E4" s="6" t="s">
        <v>24</v>
      </c>
      <c r="F4" s="6">
        <v>292</v>
      </c>
      <c r="G4" s="6" t="s">
        <v>24</v>
      </c>
      <c r="H4" s="6">
        <v>292</v>
      </c>
      <c r="I4" s="6">
        <v>1</v>
      </c>
      <c r="J4" s="11">
        <v>10</v>
      </c>
      <c r="K4" s="6">
        <v>0</v>
      </c>
      <c r="L4" s="7">
        <f t="shared" si="0"/>
        <v>10</v>
      </c>
    </row>
    <row r="5" spans="1:12" ht="15" x14ac:dyDescent="0.2">
      <c r="A5" s="5" t="s">
        <v>33</v>
      </c>
      <c r="B5" s="8" t="s">
        <v>32</v>
      </c>
      <c r="C5" s="8" t="s">
        <v>36</v>
      </c>
      <c r="D5" s="8" t="s">
        <v>35</v>
      </c>
      <c r="E5" s="6" t="s">
        <v>34</v>
      </c>
      <c r="F5" s="12" t="s">
        <v>35</v>
      </c>
      <c r="G5" s="6" t="s">
        <v>24</v>
      </c>
      <c r="H5" s="9">
        <v>459</v>
      </c>
      <c r="I5" s="6">
        <v>1</v>
      </c>
      <c r="J5" s="11">
        <v>1.95</v>
      </c>
      <c r="K5" s="6">
        <v>0</v>
      </c>
      <c r="L5" s="7">
        <f t="shared" si="0"/>
        <v>1.95</v>
      </c>
    </row>
    <row r="6" spans="1:12" ht="15" x14ac:dyDescent="0.2">
      <c r="A6" s="5" t="s">
        <v>38</v>
      </c>
      <c r="B6" s="8" t="s">
        <v>37</v>
      </c>
      <c r="C6" s="8" t="s">
        <v>41</v>
      </c>
      <c r="D6" s="8" t="s">
        <v>39</v>
      </c>
      <c r="E6" s="6" t="s">
        <v>11</v>
      </c>
      <c r="F6" s="9" t="s">
        <v>40</v>
      </c>
      <c r="G6" s="6" t="s">
        <v>24</v>
      </c>
      <c r="H6" s="6">
        <v>450</v>
      </c>
      <c r="I6" s="6">
        <v>1</v>
      </c>
      <c r="J6" s="11">
        <v>2.75</v>
      </c>
      <c r="K6" s="6">
        <v>0</v>
      </c>
      <c r="L6" s="7">
        <f t="shared" si="0"/>
        <v>2.75</v>
      </c>
    </row>
    <row r="7" spans="1:12" ht="15" x14ac:dyDescent="0.2">
      <c r="A7" s="5" t="s">
        <v>47</v>
      </c>
      <c r="B7" s="8" t="s">
        <v>42</v>
      </c>
      <c r="C7" s="8" t="s">
        <v>46</v>
      </c>
      <c r="D7" s="15" t="s">
        <v>44</v>
      </c>
      <c r="E7" s="6" t="s">
        <v>45</v>
      </c>
      <c r="F7" s="15" t="s">
        <v>44</v>
      </c>
      <c r="G7" s="6" t="s">
        <v>43</v>
      </c>
      <c r="H7" s="15" t="s">
        <v>44</v>
      </c>
      <c r="I7" s="6">
        <v>3</v>
      </c>
      <c r="J7" s="11">
        <v>0.2</v>
      </c>
      <c r="K7" s="6">
        <v>0</v>
      </c>
      <c r="L7" s="7">
        <f t="shared" si="0"/>
        <v>0.60000000000000009</v>
      </c>
    </row>
    <row r="8" spans="1:12" ht="15" x14ac:dyDescent="0.25">
      <c r="K8" s="13" t="s">
        <v>13</v>
      </c>
      <c r="L8" s="14">
        <f>SUM(L2:L7)</f>
        <v>55.830000000000005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63" orientation="landscape" useFirstPageNumber="1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Prototype 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Staniszewski</cp:lastModifiedBy>
  <cp:lastPrinted>2013-02-09T22:14:40Z</cp:lastPrinted>
  <dcterms:created xsi:type="dcterms:W3CDTF">2012-03-07T05:26:31Z</dcterms:created>
  <dcterms:modified xsi:type="dcterms:W3CDTF">2013-02-24T17:32:04Z</dcterms:modified>
</cp:coreProperties>
</file>