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nia\Downloads\fp\"/>
    </mc:Choice>
  </mc:AlternateContent>
  <xr:revisionPtr revIDLastSave="0" documentId="13_ncr:1_{5C03656D-ECA9-4A3E-913E-4E15478093AC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" i="1" l="1"/>
  <c r="AE14" i="1" s="1"/>
  <c r="AE15" i="1" s="1"/>
  <c r="AE16" i="1" s="1"/>
  <c r="AE17" i="1" s="1"/>
  <c r="AD13" i="1"/>
  <c r="AD14" i="1" s="1"/>
  <c r="AD15" i="1" s="1"/>
  <c r="AD16" i="1" s="1"/>
  <c r="AD17" i="1" s="1"/>
  <c r="AC13" i="1"/>
  <c r="AC14" i="1" s="1"/>
  <c r="AC15" i="1" s="1"/>
  <c r="AC16" i="1" s="1"/>
  <c r="AC17" i="1" s="1"/>
  <c r="AB13" i="1"/>
  <c r="AB14" i="1" s="1"/>
  <c r="AB15" i="1" s="1"/>
  <c r="AB16" i="1" s="1"/>
  <c r="AB17" i="1" s="1"/>
  <c r="AF8" i="1"/>
  <c r="AF7" i="1"/>
  <c r="AF6" i="1"/>
  <c r="AF5" i="1"/>
  <c r="AF4" i="1"/>
  <c r="AF3" i="1"/>
  <c r="AE8" i="1"/>
  <c r="AE7" i="1"/>
  <c r="AE6" i="1"/>
  <c r="AE5" i="1"/>
  <c r="AE4" i="1"/>
  <c r="AD8" i="1"/>
  <c r="AD7" i="1"/>
  <c r="AD6" i="1"/>
  <c r="AD5" i="1"/>
  <c r="AD4" i="1"/>
  <c r="AC8" i="1"/>
  <c r="AC7" i="1"/>
  <c r="AC6" i="1"/>
  <c r="AC5" i="1"/>
  <c r="AC4" i="1"/>
  <c r="AB8" i="1"/>
  <c r="AB7" i="1"/>
  <c r="AB6" i="1"/>
  <c r="AB5" i="1"/>
  <c r="AB4" i="1"/>
</calcChain>
</file>

<file path=xl/sharedStrings.xml><?xml version="1.0" encoding="utf-8"?>
<sst xmlns="http://schemas.openxmlformats.org/spreadsheetml/2006/main" count="34" uniqueCount="13">
  <si>
    <t>Time</t>
  </si>
  <si>
    <t>Ranks</t>
  </si>
  <si>
    <t>Threads</t>
  </si>
  <si>
    <t>Size</t>
  </si>
  <si>
    <t>Samples</t>
  </si>
  <si>
    <t>Ideal Lines</t>
  </si>
  <si>
    <t>Ideal Time (threads2, samples1000, size2000)</t>
  </si>
  <si>
    <t>Ideal Time (threads1, samples1000, size500)</t>
  </si>
  <si>
    <t>Ideal Time (threads1, samples500, size100)</t>
  </si>
  <si>
    <t>Ideal Time (threads1, samples10, size100)</t>
  </si>
  <si>
    <t>Ideal Time (threads1, samples100, size10)</t>
  </si>
  <si>
    <t>Strong Scaling</t>
  </si>
  <si>
    <t>Thread-2-Thread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</si>
</sst>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Thread-to-Thread</a:t>
            </a:r>
            <a:r>
              <a:rPr lang="en-US" sz="1800" baseline="0"/>
              <a:t> Speedup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Ranks = 1, Samples = 10, Size =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results!$S$4:$S$9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results!$T$4:$T$9</c:f>
              <c:numCache>
                <c:formatCode>General</c:formatCode>
                <c:ptCount val="6"/>
                <c:pt idx="0">
                  <c:v>2.954345</c:v>
                </c:pt>
                <c:pt idx="1">
                  <c:v>1.5266029999999999</c:v>
                </c:pt>
                <c:pt idx="2">
                  <c:v>0.776389</c:v>
                </c:pt>
                <c:pt idx="3">
                  <c:v>0.41626099999999999</c:v>
                </c:pt>
                <c:pt idx="4">
                  <c:v>0.249417</c:v>
                </c:pt>
                <c:pt idx="5">
                  <c:v>0.13108600000000001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C-42F5-8877-DC0EB86705A5}"/>
            </c:ext>
          </c:extLst>
        </c:ser>
        <c:ser>
          <c:idx val="1"/>
          <c:order val="1"/>
          <c:tx>
            <c:v>Ranks = 1, Samples = 10, Size = 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results!$X$4:$X$9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results!$Y$4:$Y$9</c:f>
              <c:numCache>
                <c:formatCode>General</c:formatCode>
                <c:ptCount val="6"/>
                <c:pt idx="0">
                  <c:v>11.651047999999999</c:v>
                </c:pt>
                <c:pt idx="1">
                  <c:v>5.9769370000000004</c:v>
                </c:pt>
                <c:pt idx="2">
                  <c:v>3.0798000000000001</c:v>
                </c:pt>
                <c:pt idx="3">
                  <c:v>1.543115</c:v>
                </c:pt>
                <c:pt idx="4">
                  <c:v>0.80031200000000002</c:v>
                </c:pt>
                <c:pt idx="5">
                  <c:v>0.432363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8C-42F5-8877-DC0EB86705A5}"/>
            </c:ext>
          </c:extLst>
        </c:ser>
        <c:ser>
          <c:idx val="2"/>
          <c:order val="2"/>
          <c:tx>
            <c:v>Ranks = 1, Samples = 1000, Size = 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results!$N$148:$N$153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results!$O$148:$O$153</c:f>
              <c:numCache>
                <c:formatCode>General</c:formatCode>
                <c:ptCount val="6"/>
                <c:pt idx="0">
                  <c:v>74.790144999999995</c:v>
                </c:pt>
                <c:pt idx="1">
                  <c:v>40.890777999999997</c:v>
                </c:pt>
                <c:pt idx="2">
                  <c:v>20.059971000000001</c:v>
                </c:pt>
                <c:pt idx="3">
                  <c:v>11.214384000000001</c:v>
                </c:pt>
                <c:pt idx="4">
                  <c:v>6.2881289999999996</c:v>
                </c:pt>
                <c:pt idx="5">
                  <c:v>5.0367119999999996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8C-42F5-8877-DC0EB86705A5}"/>
            </c:ext>
          </c:extLst>
        </c:ser>
        <c:ser>
          <c:idx val="3"/>
          <c:order val="3"/>
          <c:tx>
            <c:v>Ranks = 1, Samples = 1000, Size = 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results!$X$148:$X$153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results!$Y$148:$Y$153</c:f>
              <c:numCache>
                <c:formatCode>General</c:formatCode>
                <c:ptCount val="6"/>
                <c:pt idx="0">
                  <c:v>1174.5446159999999</c:v>
                </c:pt>
                <c:pt idx="1">
                  <c:v>597.70676100000003</c:v>
                </c:pt>
                <c:pt idx="2">
                  <c:v>311.89527399999997</c:v>
                </c:pt>
                <c:pt idx="3">
                  <c:v>158.12190899999999</c:v>
                </c:pt>
                <c:pt idx="4">
                  <c:v>81.923940000000002</c:v>
                </c:pt>
                <c:pt idx="5">
                  <c:v>43.308542000000003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8C-42F5-8877-DC0EB86705A5}"/>
            </c:ext>
          </c:extLst>
        </c:ser>
        <c:ser>
          <c:idx val="4"/>
          <c:order val="4"/>
          <c:tx>
            <c:v>Ranks = 1, Samples = 1000, Size = 10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results!$D$148:$D$153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results!$E$148:$E$153</c:f>
              <c:numCache>
                <c:formatCode>General</c:formatCode>
                <c:ptCount val="6"/>
                <c:pt idx="0">
                  <c:v>7.7454999999999996E-2</c:v>
                </c:pt>
                <c:pt idx="1">
                  <c:v>0.11186</c:v>
                </c:pt>
                <c:pt idx="2">
                  <c:v>0.12881699999999999</c:v>
                </c:pt>
                <c:pt idx="3">
                  <c:v>0.147901</c:v>
                </c:pt>
                <c:pt idx="4">
                  <c:v>0.146231</c:v>
                </c:pt>
                <c:pt idx="5">
                  <c:v>0.19101499999999999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8C-42F5-8877-DC0EB86705A5}"/>
            </c:ext>
          </c:extLst>
        </c:ser>
        <c:ser>
          <c:idx val="5"/>
          <c:order val="5"/>
          <c:tx>
            <c:v>Ranks = 4, Samples = 100, Size = 100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results!$I$88:$I$93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results!$J$88:$J$93</c:f>
              <c:numCache>
                <c:formatCode>General</c:formatCode>
                <c:ptCount val="6"/>
                <c:pt idx="0">
                  <c:v>8.3335000000000006E-2</c:v>
                </c:pt>
                <c:pt idx="1">
                  <c:v>4.8555000000000001E-2</c:v>
                </c:pt>
                <c:pt idx="2">
                  <c:v>3.2080999999999998E-2</c:v>
                </c:pt>
                <c:pt idx="3">
                  <c:v>2.0816000000000001E-2</c:v>
                </c:pt>
                <c:pt idx="4">
                  <c:v>1.9089999999999999E-2</c:v>
                </c:pt>
                <c:pt idx="5">
                  <c:v>2.255001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8C-42F5-8877-DC0EB86705A5}"/>
            </c:ext>
          </c:extLst>
        </c:ser>
        <c:ser>
          <c:idx val="6"/>
          <c:order val="6"/>
          <c:spPr>
            <a:ln w="19050" cap="rnd">
              <a:solidFill>
                <a:schemeClr val="tx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results!$AA$12:$AA$17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results!$AB$12:$AB$17</c:f>
              <c:numCache>
                <c:formatCode>General</c:formatCode>
                <c:ptCount val="6"/>
                <c:pt idx="0">
                  <c:v>1174.5</c:v>
                </c:pt>
                <c:pt idx="1">
                  <c:v>587.25</c:v>
                </c:pt>
                <c:pt idx="2">
                  <c:v>293.625</c:v>
                </c:pt>
                <c:pt idx="3">
                  <c:v>146.8125</c:v>
                </c:pt>
                <c:pt idx="4">
                  <c:v>73.40625</c:v>
                </c:pt>
                <c:pt idx="5">
                  <c:v>36.703125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B-47AD-97E6-8C194B3766A7}"/>
            </c:ext>
          </c:extLst>
        </c:ser>
        <c:ser>
          <c:idx val="7"/>
          <c:order val="7"/>
          <c:spPr>
            <a:ln w="19050" cap="rnd">
              <a:solidFill>
                <a:schemeClr val="tx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results!$AA$12:$AA$17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results!$AC$12:$AC$17</c:f>
              <c:numCache>
                <c:formatCode>General</c:formatCode>
                <c:ptCount val="6"/>
                <c:pt idx="0">
                  <c:v>74.790000000000006</c:v>
                </c:pt>
                <c:pt idx="1">
                  <c:v>37.395000000000003</c:v>
                </c:pt>
                <c:pt idx="2">
                  <c:v>18.697500000000002</c:v>
                </c:pt>
                <c:pt idx="3">
                  <c:v>9.3487500000000008</c:v>
                </c:pt>
                <c:pt idx="4">
                  <c:v>4.6743750000000004</c:v>
                </c:pt>
                <c:pt idx="5">
                  <c:v>2.3371875000000002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B-47AD-97E6-8C194B3766A7}"/>
            </c:ext>
          </c:extLst>
        </c:ser>
        <c:ser>
          <c:idx val="8"/>
          <c:order val="8"/>
          <c:spPr>
            <a:ln w="19050" cap="rnd">
              <a:solidFill>
                <a:schemeClr val="tx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results!$AA$12:$AA$17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results!$AD$12:$AD$17</c:f>
              <c:numCache>
                <c:formatCode>General</c:formatCode>
                <c:ptCount val="6"/>
                <c:pt idx="0">
                  <c:v>11.65</c:v>
                </c:pt>
                <c:pt idx="1">
                  <c:v>5.8250000000000002</c:v>
                </c:pt>
                <c:pt idx="2">
                  <c:v>2.9125000000000001</c:v>
                </c:pt>
                <c:pt idx="3">
                  <c:v>1.45625</c:v>
                </c:pt>
                <c:pt idx="4">
                  <c:v>0.72812500000000002</c:v>
                </c:pt>
                <c:pt idx="5">
                  <c:v>0.36406250000000001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2B-47AD-97E6-8C194B3766A7}"/>
            </c:ext>
          </c:extLst>
        </c:ser>
        <c:ser>
          <c:idx val="9"/>
          <c:order val="9"/>
          <c:spPr>
            <a:ln w="19050" cap="rnd">
              <a:solidFill>
                <a:schemeClr val="tx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results!$AA$12:$AA$17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results!$AE$12:$AE$17</c:f>
              <c:numCache>
                <c:formatCode>General</c:formatCode>
                <c:ptCount val="6"/>
                <c:pt idx="0">
                  <c:v>2.9540000000000002</c:v>
                </c:pt>
                <c:pt idx="1">
                  <c:v>1.4770000000000001</c:v>
                </c:pt>
                <c:pt idx="2">
                  <c:v>0.73850000000000005</c:v>
                </c:pt>
                <c:pt idx="3">
                  <c:v>0.36925000000000002</c:v>
                </c:pt>
                <c:pt idx="4">
                  <c:v>0.18462500000000001</c:v>
                </c:pt>
                <c:pt idx="5">
                  <c:v>9.2312500000000006E-2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2B-47AD-97E6-8C194B376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985088"/>
        <c:axId val="1028922832"/>
      </c:scatterChart>
      <c:valAx>
        <c:axId val="1082985088"/>
        <c:scaling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22832"/>
        <c:crosses val="autoZero"/>
        <c:crossBetween val="midCat"/>
      </c:valAx>
      <c:valAx>
        <c:axId val="1028922832"/>
        <c:scaling>
          <c:logBase val="10"/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8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Strong Scaling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Threads = 1, Samples = 10, Size = 100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results!$I$4:$I$9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(results!$J$4,results!$J$10,results!$J$16,results!$J$22,results!$J$28,results!$J$34)</c:f>
              <c:numCache>
                <c:formatCode>General</c:formatCode>
                <c:ptCount val="6"/>
                <c:pt idx="0">
                  <c:v>3.3307000000000003E-2</c:v>
                </c:pt>
                <c:pt idx="1">
                  <c:v>1.6605999999999999E-2</c:v>
                </c:pt>
                <c:pt idx="2">
                  <c:v>9.9089999999999994E-3</c:v>
                </c:pt>
                <c:pt idx="3">
                  <c:v>6.6299999999999996E-3</c:v>
                </c:pt>
                <c:pt idx="4">
                  <c:v>3.65E-3</c:v>
                </c:pt>
                <c:pt idx="5">
                  <c:v>3.6589999999999999E-3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DA-40AC-B338-AA1DC2C24A43}"/>
            </c:ext>
          </c:extLst>
        </c:ser>
        <c:ser>
          <c:idx val="1"/>
          <c:order val="1"/>
          <c:tx>
            <c:v>Threads = 1, Samples = 1000, Size = 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results!$N$148:$N$153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(results!$O$148,results!$O$154,results!$O$160,results!$O$166,results!$O$172,results!$O$178)</c:f>
              <c:numCache>
                <c:formatCode>General</c:formatCode>
                <c:ptCount val="6"/>
                <c:pt idx="0">
                  <c:v>74.790144999999995</c:v>
                </c:pt>
                <c:pt idx="1">
                  <c:v>39.550091999999999</c:v>
                </c:pt>
                <c:pt idx="2">
                  <c:v>19.778217999999999</c:v>
                </c:pt>
                <c:pt idx="3">
                  <c:v>9.9278929999999992</c:v>
                </c:pt>
                <c:pt idx="4">
                  <c:v>4.9395889999999998</c:v>
                </c:pt>
                <c:pt idx="5">
                  <c:v>2.5891709999999999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3DA-40AC-B338-AA1DC2C24A43}"/>
            </c:ext>
          </c:extLst>
        </c:ser>
        <c:ser>
          <c:idx val="2"/>
          <c:order val="2"/>
          <c:tx>
            <c:v>Threads = 1, Samples = 500, Size = 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results!$I$112:$I$117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(results!$J$112,results!$J$118,results!$J$124,results!$J$130,results!$J$136,results!$J$142)</c:f>
              <c:numCache>
                <c:formatCode>General</c:formatCode>
                <c:ptCount val="6"/>
                <c:pt idx="0">
                  <c:v>1.6359300000000001</c:v>
                </c:pt>
                <c:pt idx="1">
                  <c:v>0.87470300000000001</c:v>
                </c:pt>
                <c:pt idx="2">
                  <c:v>0.43045600000000001</c:v>
                </c:pt>
                <c:pt idx="3">
                  <c:v>0.25330799999999998</c:v>
                </c:pt>
                <c:pt idx="4">
                  <c:v>0.13584499999999999</c:v>
                </c:pt>
                <c:pt idx="5">
                  <c:v>5.7285999999999997E-2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3DA-40AC-B338-AA1DC2C24A43}"/>
            </c:ext>
          </c:extLst>
        </c:ser>
        <c:ser>
          <c:idx val="0"/>
          <c:order val="3"/>
          <c:tx>
            <c:v>Threads = 1, Samples = 100, Size =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results!$D$76:$D$81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(results!$E$76,results!$E$82,results!$E$88,results!$E$94,results!$E$100,results!$E$106)</c:f>
              <c:numCache>
                <c:formatCode>General</c:formatCode>
                <c:ptCount val="6"/>
                <c:pt idx="0">
                  <c:v>7.7210000000000004E-3</c:v>
                </c:pt>
                <c:pt idx="1">
                  <c:v>4.0600000000000002E-3</c:v>
                </c:pt>
                <c:pt idx="2">
                  <c:v>2.0530000000000001E-3</c:v>
                </c:pt>
                <c:pt idx="3">
                  <c:v>1.4469999999999999E-3</c:v>
                </c:pt>
                <c:pt idx="4">
                  <c:v>7.8600000000000002E-4</c:v>
                </c:pt>
                <c:pt idx="5">
                  <c:v>4.7399999999999997E-4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3DA-40AC-B338-AA1DC2C24A43}"/>
            </c:ext>
          </c:extLst>
        </c:ser>
        <c:ser>
          <c:idx val="3"/>
          <c:order val="4"/>
          <c:tx>
            <c:v>Threads = 2, Samples = 1000, Size = 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results!$X$148:$X$153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(results!$Y$149,results!$Y$155,results!$Y$161,results!$Y$167,results!$Y$173,results!$Y$179)</c:f>
              <c:numCache>
                <c:formatCode>General</c:formatCode>
                <c:ptCount val="6"/>
                <c:pt idx="0">
                  <c:v>597.70676100000003</c:v>
                </c:pt>
                <c:pt idx="1">
                  <c:v>303.10567500000002</c:v>
                </c:pt>
                <c:pt idx="2">
                  <c:v>157.674665</c:v>
                </c:pt>
                <c:pt idx="3">
                  <c:v>76.035758000000001</c:v>
                </c:pt>
                <c:pt idx="4">
                  <c:v>39.752743000000002</c:v>
                </c:pt>
                <c:pt idx="5">
                  <c:v>20.116171000000001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3DA-40AC-B338-AA1DC2C24A43}"/>
            </c:ext>
          </c:extLst>
        </c:ser>
        <c:ser>
          <c:idx val="4"/>
          <c:order val="5"/>
          <c:tx>
            <c:v>Ideal</c:v>
          </c:tx>
          <c:spPr>
            <a:ln w="19050" cap="sq">
              <a:solidFill>
                <a:schemeClr val="tx1">
                  <a:alpha val="50000"/>
                </a:schemeClr>
              </a:solidFill>
              <a:prstDash val="dash"/>
              <a:bevel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2BDD-4766-9983-1A77AE4BCD39}"/>
              </c:ext>
            </c:extLst>
          </c:dPt>
          <c:xVal>
            <c:numRef>
              <c:f>results!$AA$3:$AA$8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results!$AB$3:$AB$8</c:f>
              <c:numCache>
                <c:formatCode>General</c:formatCode>
                <c:ptCount val="6"/>
                <c:pt idx="0">
                  <c:v>597.70600000000002</c:v>
                </c:pt>
                <c:pt idx="1">
                  <c:v>298.85300000000001</c:v>
                </c:pt>
                <c:pt idx="2">
                  <c:v>149.4265</c:v>
                </c:pt>
                <c:pt idx="3">
                  <c:v>74.713250000000002</c:v>
                </c:pt>
                <c:pt idx="4">
                  <c:v>37.356625000000001</c:v>
                </c:pt>
                <c:pt idx="5">
                  <c:v>18.678312500000001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D-4766-9983-1A77AE4BCD39}"/>
            </c:ext>
          </c:extLst>
        </c:ser>
        <c:ser>
          <c:idx val="6"/>
          <c:order val="6"/>
          <c:spPr>
            <a:ln w="19050" cap="rnd">
              <a:solidFill>
                <a:schemeClr val="tx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2BDD-4766-9983-1A77AE4BCD39}"/>
              </c:ext>
            </c:extLst>
          </c:dPt>
          <c:xVal>
            <c:numRef>
              <c:f>results!$AA$3:$AA$8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results!$AC$3:$AC$8</c:f>
              <c:numCache>
                <c:formatCode>General</c:formatCode>
                <c:ptCount val="6"/>
                <c:pt idx="0">
                  <c:v>74.790000000000006</c:v>
                </c:pt>
                <c:pt idx="1">
                  <c:v>37.395000000000003</c:v>
                </c:pt>
                <c:pt idx="2">
                  <c:v>18.697500000000002</c:v>
                </c:pt>
                <c:pt idx="3">
                  <c:v>9.3487500000000008</c:v>
                </c:pt>
                <c:pt idx="4">
                  <c:v>4.6743750000000004</c:v>
                </c:pt>
                <c:pt idx="5">
                  <c:v>2.3371875000000002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DD-4766-9983-1A77AE4BCD39}"/>
            </c:ext>
          </c:extLst>
        </c:ser>
        <c:ser>
          <c:idx val="7"/>
          <c:order val="7"/>
          <c:tx>
            <c:v>Series8</c:v>
          </c:tx>
          <c:spPr>
            <a:ln w="19050" cap="rnd">
              <a:solidFill>
                <a:schemeClr val="tx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results!$AA$3:$AA$8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results!$AD$3:$AD$8</c:f>
              <c:numCache>
                <c:formatCode>General</c:formatCode>
                <c:ptCount val="6"/>
                <c:pt idx="0">
                  <c:v>1.6359300000000001</c:v>
                </c:pt>
                <c:pt idx="1">
                  <c:v>0.81796500000000005</c:v>
                </c:pt>
                <c:pt idx="2">
                  <c:v>0.40898250000000003</c:v>
                </c:pt>
                <c:pt idx="3">
                  <c:v>0.20449125000000001</c:v>
                </c:pt>
                <c:pt idx="4">
                  <c:v>0.10224562500000001</c:v>
                </c:pt>
                <c:pt idx="5">
                  <c:v>5.1122812500000003E-2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DD-4766-9983-1A77AE4BCD39}"/>
            </c:ext>
          </c:extLst>
        </c:ser>
        <c:ser>
          <c:idx val="8"/>
          <c:order val="8"/>
          <c:spPr>
            <a:ln w="19050" cap="rnd">
              <a:solidFill>
                <a:schemeClr val="tx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BDD-4766-9983-1A77AE4BCD39}"/>
              </c:ext>
            </c:extLst>
          </c:dPt>
          <c:xVal>
            <c:numRef>
              <c:f>results!$AA$3:$AA$8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results!$AE$3:$AE$8</c:f>
              <c:numCache>
                <c:formatCode>General</c:formatCode>
                <c:ptCount val="6"/>
                <c:pt idx="0">
                  <c:v>3.3307000000000003E-2</c:v>
                </c:pt>
                <c:pt idx="1">
                  <c:v>1.6653500000000002E-2</c:v>
                </c:pt>
                <c:pt idx="2">
                  <c:v>8.3267500000000008E-3</c:v>
                </c:pt>
                <c:pt idx="3">
                  <c:v>4.1633750000000004E-3</c:v>
                </c:pt>
                <c:pt idx="4">
                  <c:v>2.0816875000000002E-3</c:v>
                </c:pt>
                <c:pt idx="5">
                  <c:v>1.0408437500000001E-3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DD-4766-9983-1A77AE4BCD39}"/>
            </c:ext>
          </c:extLst>
        </c:ser>
        <c:ser>
          <c:idx val="9"/>
          <c:order val="9"/>
          <c:tx>
            <c:v>Series10</c:v>
          </c:tx>
          <c:spPr>
            <a:ln w="19050" cap="rnd">
              <a:solidFill>
                <a:schemeClr val="tx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  <a:alpha val="0"/>
                  </a:schemeClr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897F-4313-ACB5-E0FE3C8708DD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2BDD-4766-9983-1A77AE4BCD39}"/>
              </c:ext>
            </c:extLst>
          </c:dPt>
          <c:xVal>
            <c:numRef>
              <c:f>results!$AA$3:$AA$8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results!$AF$3:$AF$8</c:f>
              <c:numCache>
                <c:formatCode>General</c:formatCode>
                <c:ptCount val="6"/>
                <c:pt idx="0">
                  <c:v>7.7210000000000004E-3</c:v>
                </c:pt>
                <c:pt idx="1">
                  <c:v>3.8605000000000002E-3</c:v>
                </c:pt>
                <c:pt idx="2">
                  <c:v>1.9302500000000001E-3</c:v>
                </c:pt>
                <c:pt idx="3">
                  <c:v>9.6512500000000005E-4</c:v>
                </c:pt>
                <c:pt idx="4">
                  <c:v>4.8256250000000003E-4</c:v>
                </c:pt>
                <c:pt idx="5">
                  <c:v>2.4128125000000001E-4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DD-4766-9983-1A77AE4BC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985088"/>
        <c:axId val="1028922832"/>
      </c:scatterChart>
      <c:valAx>
        <c:axId val="1082985088"/>
        <c:scaling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22832"/>
        <c:crosses val="autoZero"/>
        <c:crossBetween val="midCat"/>
      </c:valAx>
      <c:valAx>
        <c:axId val="1028922832"/>
        <c:scaling>
          <c:logBase val="10"/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8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86648</xdr:colOff>
      <xdr:row>11</xdr:row>
      <xdr:rowOff>14543</xdr:rowOff>
    </xdr:from>
    <xdr:to>
      <xdr:col>20</xdr:col>
      <xdr:colOff>566762</xdr:colOff>
      <xdr:row>31</xdr:row>
      <xdr:rowOff>145160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CF23B0-647B-9BA2-6F14-627408FE0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63882</xdr:colOff>
      <xdr:row>15</xdr:row>
      <xdr:rowOff>169368</xdr:rowOff>
    </xdr:from>
    <xdr:to>
      <xdr:col>12</xdr:col>
      <xdr:colOff>188151</xdr:colOff>
      <xdr:row>36</xdr:row>
      <xdr:rowOff>115394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6A8F7E-C213-47B1-AF4D-1AEAF6FA9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83"/>
  <sheetViews>
    <sheetView tabSelected="1" topLeftCell="A8" zoomScale="83" workbookViewId="0">
      <selection activeCell="P14" sqref="P14"/>
    </sheetView>
  </sheetViews>
  <sheetFormatPr defaultRowHeight="14.25" x14ac:dyDescent="0.45"/>
  <cols>
    <col min="1" max="16384" width="9.06640625" style="1"/>
  </cols>
  <sheetData>
    <row r="1" spans="2:33" ht="14.65" thickBot="1" x14ac:dyDescent="0.5">
      <c r="AA1" s="13" t="s">
        <v>11</v>
      </c>
      <c r="AB1" s="13"/>
      <c r="AC1" s="13"/>
      <c r="AD1" s="13"/>
      <c r="AE1" s="13"/>
      <c r="AF1" s="13"/>
    </row>
    <row r="2" spans="2:33" ht="14.65" thickBot="1" x14ac:dyDescent="0.5">
      <c r="B2" s="10" t="s">
        <v>3</v>
      </c>
      <c r="C2" s="11">
        <v>10</v>
      </c>
      <c r="G2" s="10" t="s">
        <v>3</v>
      </c>
      <c r="H2" s="11">
        <v>100</v>
      </c>
      <c r="L2" s="12" t="s">
        <v>3</v>
      </c>
      <c r="M2" s="1">
        <v>500</v>
      </c>
      <c r="Q2" s="10" t="s">
        <v>3</v>
      </c>
      <c r="R2" s="11">
        <v>1000</v>
      </c>
      <c r="V2" s="10" t="s">
        <v>3</v>
      </c>
      <c r="W2" s="11">
        <v>2000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</row>
    <row r="3" spans="2:33" ht="14.65" thickBot="1" x14ac:dyDescent="0.5">
      <c r="B3" s="9" t="s">
        <v>4</v>
      </c>
      <c r="C3" s="9" t="s">
        <v>1</v>
      </c>
      <c r="D3" s="5" t="s">
        <v>2</v>
      </c>
      <c r="E3" s="5" t="s">
        <v>0</v>
      </c>
      <c r="G3" s="9" t="s">
        <v>4</v>
      </c>
      <c r="H3" s="5" t="s">
        <v>1</v>
      </c>
      <c r="I3" s="5" t="s">
        <v>2</v>
      </c>
      <c r="J3" s="5" t="s">
        <v>0</v>
      </c>
      <c r="L3" s="9" t="s">
        <v>4</v>
      </c>
      <c r="M3" s="5" t="s">
        <v>1</v>
      </c>
      <c r="N3" s="5" t="s">
        <v>2</v>
      </c>
      <c r="O3" s="5" t="s">
        <v>0</v>
      </c>
      <c r="Q3" s="9" t="s">
        <v>4</v>
      </c>
      <c r="R3" s="5" t="s">
        <v>1</v>
      </c>
      <c r="S3" s="5" t="s">
        <v>2</v>
      </c>
      <c r="T3" s="5" t="s">
        <v>0</v>
      </c>
      <c r="V3" s="9" t="s">
        <v>4</v>
      </c>
      <c r="W3" s="5" t="s">
        <v>1</v>
      </c>
      <c r="X3" s="5" t="s">
        <v>2</v>
      </c>
      <c r="Y3" s="5" t="s">
        <v>0</v>
      </c>
      <c r="AA3" s="1">
        <v>1</v>
      </c>
      <c r="AB3" s="1">
        <v>597.70600000000002</v>
      </c>
      <c r="AC3" s="1">
        <v>74.790000000000006</v>
      </c>
      <c r="AD3" s="1">
        <v>1.6359300000000001</v>
      </c>
      <c r="AE3" s="1">
        <v>3.3307000000000003E-2</v>
      </c>
      <c r="AF3" s="1">
        <f>0.007721</f>
        <v>7.7210000000000004E-3</v>
      </c>
    </row>
    <row r="4" spans="2:33" x14ac:dyDescent="0.45">
      <c r="B4" s="14">
        <v>10</v>
      </c>
      <c r="C4" s="14">
        <v>1</v>
      </c>
      <c r="D4" s="6">
        <v>1</v>
      </c>
      <c r="E4" s="6">
        <v>8.3299999999999997E-4</v>
      </c>
      <c r="G4" s="14">
        <v>10</v>
      </c>
      <c r="H4" s="14">
        <v>1</v>
      </c>
      <c r="I4" s="6">
        <v>1</v>
      </c>
      <c r="J4" s="6">
        <v>3.3307000000000003E-2</v>
      </c>
      <c r="L4" s="14">
        <v>10</v>
      </c>
      <c r="M4" s="14">
        <v>1</v>
      </c>
      <c r="N4" s="6">
        <v>1</v>
      </c>
      <c r="O4" s="6">
        <v>0.75808900000000001</v>
      </c>
      <c r="Q4" s="14">
        <v>10</v>
      </c>
      <c r="R4" s="14">
        <v>1</v>
      </c>
      <c r="S4" s="6">
        <v>1</v>
      </c>
      <c r="T4" s="6">
        <v>2.954345</v>
      </c>
      <c r="V4" s="14">
        <v>10</v>
      </c>
      <c r="W4" s="14">
        <v>1</v>
      </c>
      <c r="X4" s="6">
        <v>1</v>
      </c>
      <c r="Y4" s="6">
        <v>11.651047999999999</v>
      </c>
      <c r="AA4" s="1">
        <v>2</v>
      </c>
      <c r="AB4" s="1">
        <f t="shared" ref="AB4:AF8" si="0">AB3/2</f>
        <v>298.85300000000001</v>
      </c>
      <c r="AC4" s="1">
        <f t="shared" si="0"/>
        <v>37.395000000000003</v>
      </c>
      <c r="AD4" s="1">
        <f t="shared" si="0"/>
        <v>0.81796500000000005</v>
      </c>
      <c r="AE4" s="1">
        <f t="shared" si="0"/>
        <v>1.6653500000000002E-2</v>
      </c>
      <c r="AF4" s="1">
        <f t="shared" si="0"/>
        <v>3.8605000000000002E-3</v>
      </c>
    </row>
    <row r="5" spans="2:33" x14ac:dyDescent="0.45">
      <c r="B5" s="15"/>
      <c r="C5" s="15"/>
      <c r="D5" s="7">
        <v>2</v>
      </c>
      <c r="E5" s="7">
        <v>1.5100000000000001E-3</v>
      </c>
      <c r="G5" s="15"/>
      <c r="H5" s="15"/>
      <c r="I5" s="7">
        <v>2</v>
      </c>
      <c r="J5" s="7">
        <v>2.0929E-2</v>
      </c>
      <c r="L5" s="15"/>
      <c r="M5" s="15"/>
      <c r="N5" s="7">
        <v>2</v>
      </c>
      <c r="O5" s="7">
        <v>0.41914200000000001</v>
      </c>
      <c r="Q5" s="15"/>
      <c r="R5" s="15"/>
      <c r="S5" s="7">
        <v>2</v>
      </c>
      <c r="T5" s="7">
        <v>1.5266029999999999</v>
      </c>
      <c r="V5" s="15"/>
      <c r="W5" s="15"/>
      <c r="X5" s="7">
        <v>2</v>
      </c>
      <c r="Y5" s="7">
        <v>5.9769370000000004</v>
      </c>
      <c r="AA5" s="1">
        <v>4</v>
      </c>
      <c r="AB5" s="1">
        <f t="shared" si="0"/>
        <v>149.4265</v>
      </c>
      <c r="AC5" s="1">
        <f t="shared" si="0"/>
        <v>18.697500000000002</v>
      </c>
      <c r="AD5" s="1">
        <f t="shared" si="0"/>
        <v>0.40898250000000003</v>
      </c>
      <c r="AE5" s="1">
        <f t="shared" si="0"/>
        <v>8.3267500000000008E-3</v>
      </c>
      <c r="AF5" s="1">
        <f t="shared" si="0"/>
        <v>1.9302500000000001E-3</v>
      </c>
    </row>
    <row r="6" spans="2:33" x14ac:dyDescent="0.45">
      <c r="B6" s="15"/>
      <c r="C6" s="15"/>
      <c r="D6" s="7">
        <v>4</v>
      </c>
      <c r="E6" s="7">
        <v>1.469E-3</v>
      </c>
      <c r="G6" s="15"/>
      <c r="H6" s="15"/>
      <c r="I6" s="7">
        <v>4</v>
      </c>
      <c r="J6" s="7">
        <v>1.2829999999999999E-2</v>
      </c>
      <c r="L6" s="15"/>
      <c r="M6" s="15"/>
      <c r="N6" s="7">
        <v>4</v>
      </c>
      <c r="O6" s="7">
        <v>0.22329199999999999</v>
      </c>
      <c r="Q6" s="15"/>
      <c r="R6" s="15"/>
      <c r="S6" s="7">
        <v>4</v>
      </c>
      <c r="T6" s="7">
        <v>0.776389</v>
      </c>
      <c r="V6" s="15"/>
      <c r="W6" s="15"/>
      <c r="X6" s="7">
        <v>4</v>
      </c>
      <c r="Y6" s="7">
        <v>3.0798000000000001</v>
      </c>
      <c r="AA6" s="1">
        <v>8</v>
      </c>
      <c r="AB6" s="1">
        <f t="shared" si="0"/>
        <v>74.713250000000002</v>
      </c>
      <c r="AC6" s="1">
        <f t="shared" si="0"/>
        <v>9.3487500000000008</v>
      </c>
      <c r="AD6" s="1">
        <f t="shared" si="0"/>
        <v>0.20449125000000001</v>
      </c>
      <c r="AE6" s="1">
        <f t="shared" si="0"/>
        <v>4.1633750000000004E-3</v>
      </c>
      <c r="AF6" s="1">
        <f t="shared" si="0"/>
        <v>9.6512500000000005E-4</v>
      </c>
    </row>
    <row r="7" spans="2:33" x14ac:dyDescent="0.45">
      <c r="B7" s="15"/>
      <c r="C7" s="15"/>
      <c r="D7" s="7">
        <v>8</v>
      </c>
      <c r="E7" s="7">
        <v>1.745E-3</v>
      </c>
      <c r="G7" s="15"/>
      <c r="H7" s="15"/>
      <c r="I7" s="7">
        <v>8</v>
      </c>
      <c r="J7" s="7">
        <v>9.0810000000000005E-3</v>
      </c>
      <c r="L7" s="15"/>
      <c r="M7" s="15"/>
      <c r="N7" s="7">
        <v>8</v>
      </c>
      <c r="O7" s="7">
        <v>0.107928</v>
      </c>
      <c r="Q7" s="15"/>
      <c r="R7" s="15"/>
      <c r="S7" s="7">
        <v>8</v>
      </c>
      <c r="T7" s="7">
        <v>0.41626099999999999</v>
      </c>
      <c r="V7" s="15"/>
      <c r="W7" s="15"/>
      <c r="X7" s="7">
        <v>8</v>
      </c>
      <c r="Y7" s="7">
        <v>1.543115</v>
      </c>
      <c r="AA7" s="1">
        <v>16</v>
      </c>
      <c r="AB7" s="1">
        <f t="shared" si="0"/>
        <v>37.356625000000001</v>
      </c>
      <c r="AC7" s="1">
        <f t="shared" si="0"/>
        <v>4.6743750000000004</v>
      </c>
      <c r="AD7" s="1">
        <f t="shared" si="0"/>
        <v>0.10224562500000001</v>
      </c>
      <c r="AE7" s="1">
        <f t="shared" si="0"/>
        <v>2.0816875000000002E-3</v>
      </c>
      <c r="AF7" s="1">
        <f t="shared" si="0"/>
        <v>4.8256250000000003E-4</v>
      </c>
    </row>
    <row r="8" spans="2:33" x14ac:dyDescent="0.45">
      <c r="B8" s="15"/>
      <c r="C8" s="15"/>
      <c r="D8" s="7">
        <v>16</v>
      </c>
      <c r="E8" s="7">
        <v>2.0439999999999998E-3</v>
      </c>
      <c r="G8" s="15"/>
      <c r="H8" s="15"/>
      <c r="I8" s="7">
        <v>16</v>
      </c>
      <c r="J8" s="7">
        <v>7.8440000000000003E-3</v>
      </c>
      <c r="L8" s="15"/>
      <c r="M8" s="15"/>
      <c r="N8" s="7">
        <v>16</v>
      </c>
      <c r="O8" s="7">
        <v>6.7849000000000007E-2</v>
      </c>
      <c r="Q8" s="15"/>
      <c r="R8" s="15"/>
      <c r="S8" s="7">
        <v>16</v>
      </c>
      <c r="T8" s="7">
        <v>0.249417</v>
      </c>
      <c r="V8" s="15"/>
      <c r="W8" s="15"/>
      <c r="X8" s="7">
        <v>16</v>
      </c>
      <c r="Y8" s="7">
        <v>0.80031200000000002</v>
      </c>
      <c r="AA8" s="1">
        <v>32</v>
      </c>
      <c r="AB8" s="1">
        <f t="shared" si="0"/>
        <v>18.678312500000001</v>
      </c>
      <c r="AC8" s="1">
        <f t="shared" si="0"/>
        <v>2.3371875000000002</v>
      </c>
      <c r="AD8" s="1">
        <f t="shared" si="0"/>
        <v>5.1122812500000003E-2</v>
      </c>
      <c r="AE8" s="1">
        <f t="shared" si="0"/>
        <v>1.0408437500000001E-3</v>
      </c>
      <c r="AF8" s="1">
        <f t="shared" si="0"/>
        <v>2.4128125000000001E-4</v>
      </c>
    </row>
    <row r="9" spans="2:33" x14ac:dyDescent="0.45">
      <c r="B9" s="15"/>
      <c r="C9" s="15"/>
      <c r="D9" s="7">
        <v>32</v>
      </c>
      <c r="E9" s="7">
        <v>2.8999999999999998E-3</v>
      </c>
      <c r="G9" s="15"/>
      <c r="H9" s="15"/>
      <c r="I9" s="7">
        <v>32</v>
      </c>
      <c r="J9" s="7">
        <v>8.1580000000000003E-3</v>
      </c>
      <c r="L9" s="15"/>
      <c r="M9" s="15"/>
      <c r="N9" s="7">
        <v>32</v>
      </c>
      <c r="O9" s="7">
        <v>4.8307999999999997E-2</v>
      </c>
      <c r="Q9" s="15"/>
      <c r="R9" s="15"/>
      <c r="S9" s="7">
        <v>32</v>
      </c>
      <c r="T9" s="7">
        <v>0.13108600000000001</v>
      </c>
      <c r="V9" s="15"/>
      <c r="W9" s="15"/>
      <c r="X9" s="7">
        <v>32</v>
      </c>
      <c r="Y9" s="7">
        <v>0.432363</v>
      </c>
    </row>
    <row r="10" spans="2:33" x14ac:dyDescent="0.45">
      <c r="B10" s="15"/>
      <c r="C10" s="15">
        <v>2</v>
      </c>
      <c r="D10" s="7">
        <v>1</v>
      </c>
      <c r="E10" s="7">
        <v>4.4000000000000002E-4</v>
      </c>
      <c r="G10" s="15"/>
      <c r="H10" s="15">
        <v>2</v>
      </c>
      <c r="I10" s="7">
        <v>1</v>
      </c>
      <c r="J10" s="7">
        <v>1.6605999999999999E-2</v>
      </c>
      <c r="L10" s="15"/>
      <c r="M10" s="15">
        <v>2</v>
      </c>
      <c r="N10" s="7">
        <v>1</v>
      </c>
      <c r="O10" s="7">
        <v>0.44979599999999997</v>
      </c>
      <c r="Q10" s="15"/>
      <c r="R10" s="15">
        <v>2</v>
      </c>
      <c r="S10" s="7">
        <v>1</v>
      </c>
      <c r="T10" s="7">
        <v>1.5335460000000001</v>
      </c>
      <c r="V10" s="15"/>
      <c r="W10" s="15">
        <v>2</v>
      </c>
      <c r="X10" s="7">
        <v>1</v>
      </c>
      <c r="Y10" s="7">
        <v>6.0935480000000002</v>
      </c>
      <c r="AA10" s="13" t="s">
        <v>12</v>
      </c>
      <c r="AB10" s="13"/>
      <c r="AC10" s="13"/>
      <c r="AD10" s="13"/>
      <c r="AE10" s="13"/>
      <c r="AF10" s="13"/>
    </row>
    <row r="11" spans="2:33" x14ac:dyDescent="0.45">
      <c r="B11" s="15"/>
      <c r="C11" s="15"/>
      <c r="D11" s="7">
        <v>2</v>
      </c>
      <c r="E11" s="7">
        <v>8.7000000000000001E-4</v>
      </c>
      <c r="G11" s="15"/>
      <c r="H11" s="15"/>
      <c r="I11" s="7">
        <v>2</v>
      </c>
      <c r="J11" s="7">
        <v>1.1103E-2</v>
      </c>
      <c r="L11" s="15"/>
      <c r="M11" s="15"/>
      <c r="N11" s="7">
        <v>2</v>
      </c>
      <c r="O11" s="7">
        <v>0.20790800000000001</v>
      </c>
      <c r="Q11" s="15"/>
      <c r="R11" s="15"/>
      <c r="S11" s="7">
        <v>2</v>
      </c>
      <c r="T11" s="7">
        <v>0.77138399999999996</v>
      </c>
      <c r="V11" s="15"/>
      <c r="W11" s="15"/>
      <c r="X11" s="7">
        <v>2</v>
      </c>
      <c r="Y11" s="7">
        <v>3.0012470000000002</v>
      </c>
      <c r="AA11" s="1" t="s">
        <v>5</v>
      </c>
    </row>
    <row r="12" spans="2:33" x14ac:dyDescent="0.45">
      <c r="B12" s="15"/>
      <c r="C12" s="15"/>
      <c r="D12" s="7">
        <v>4</v>
      </c>
      <c r="E12" s="7">
        <v>8.4599999999999996E-4</v>
      </c>
      <c r="G12" s="15"/>
      <c r="H12" s="15"/>
      <c r="I12" s="7">
        <v>4</v>
      </c>
      <c r="J12" s="7">
        <v>6.6090000000000003E-3</v>
      </c>
      <c r="L12" s="15"/>
      <c r="M12" s="15"/>
      <c r="N12" s="7">
        <v>4</v>
      </c>
      <c r="O12" s="7">
        <v>0.10920000000000001</v>
      </c>
      <c r="Q12" s="15"/>
      <c r="R12" s="15"/>
      <c r="S12" s="7">
        <v>4</v>
      </c>
      <c r="T12" s="7">
        <v>0.40188099999999999</v>
      </c>
      <c r="V12" s="15"/>
      <c r="W12" s="15"/>
      <c r="X12" s="7">
        <v>4</v>
      </c>
      <c r="Y12" s="7">
        <v>1.5629</v>
      </c>
      <c r="AA12" s="1">
        <v>1</v>
      </c>
      <c r="AB12" s="1">
        <v>1174.5</v>
      </c>
      <c r="AC12" s="1">
        <v>74.790000000000006</v>
      </c>
      <c r="AD12" s="1">
        <v>11.65</v>
      </c>
      <c r="AE12" s="1">
        <v>2.9540000000000002</v>
      </c>
      <c r="AG12" s="7"/>
    </row>
    <row r="13" spans="2:33" x14ac:dyDescent="0.45">
      <c r="B13" s="15"/>
      <c r="C13" s="15"/>
      <c r="D13" s="7">
        <v>8</v>
      </c>
      <c r="E13" s="7">
        <v>1.0280000000000001E-3</v>
      </c>
      <c r="G13" s="15"/>
      <c r="H13" s="15"/>
      <c r="I13" s="7">
        <v>8</v>
      </c>
      <c r="J13" s="7">
        <v>5.0289999999999996E-3</v>
      </c>
      <c r="L13" s="15"/>
      <c r="M13" s="15"/>
      <c r="N13" s="7">
        <v>8</v>
      </c>
      <c r="O13" s="7">
        <v>5.9685000000000002E-2</v>
      </c>
      <c r="Q13" s="15"/>
      <c r="R13" s="15"/>
      <c r="S13" s="7">
        <v>8</v>
      </c>
      <c r="T13" s="7">
        <v>0.210205</v>
      </c>
      <c r="V13" s="15"/>
      <c r="W13" s="15"/>
      <c r="X13" s="7">
        <v>8</v>
      </c>
      <c r="Y13" s="7">
        <v>0.78336600000000001</v>
      </c>
      <c r="AA13" s="1">
        <v>2</v>
      </c>
      <c r="AB13" s="1">
        <f t="shared" ref="AB13:AE17" si="1">AB12/2</f>
        <v>587.25</v>
      </c>
      <c r="AC13" s="1">
        <f t="shared" si="1"/>
        <v>37.395000000000003</v>
      </c>
      <c r="AD13" s="1">
        <f t="shared" si="1"/>
        <v>5.8250000000000002</v>
      </c>
      <c r="AE13" s="1">
        <f t="shared" si="1"/>
        <v>1.4770000000000001</v>
      </c>
    </row>
    <row r="14" spans="2:33" x14ac:dyDescent="0.45">
      <c r="B14" s="15"/>
      <c r="C14" s="15"/>
      <c r="D14" s="7">
        <v>16</v>
      </c>
      <c r="E14" s="7">
        <v>1.4920000000000001E-3</v>
      </c>
      <c r="G14" s="15"/>
      <c r="H14" s="15"/>
      <c r="I14" s="7">
        <v>16</v>
      </c>
      <c r="J14" s="7">
        <v>4.0969999999999999E-3</v>
      </c>
      <c r="L14" s="15"/>
      <c r="M14" s="15"/>
      <c r="N14" s="7">
        <v>16</v>
      </c>
      <c r="O14" s="7">
        <v>3.8345999999999998E-2</v>
      </c>
      <c r="Q14" s="15"/>
      <c r="R14" s="15"/>
      <c r="S14" s="7">
        <v>16</v>
      </c>
      <c r="T14" s="7">
        <v>0.11172899999999999</v>
      </c>
      <c r="V14" s="15"/>
      <c r="W14" s="15"/>
      <c r="X14" s="7">
        <v>16</v>
      </c>
      <c r="Y14" s="7">
        <v>0.42775999999999997</v>
      </c>
      <c r="AA14" s="1">
        <v>4</v>
      </c>
      <c r="AB14" s="1">
        <f t="shared" si="1"/>
        <v>293.625</v>
      </c>
      <c r="AC14" s="1">
        <f t="shared" si="1"/>
        <v>18.697500000000002</v>
      </c>
      <c r="AD14" s="1">
        <f t="shared" si="1"/>
        <v>2.9125000000000001</v>
      </c>
      <c r="AE14" s="1">
        <f t="shared" si="1"/>
        <v>0.73850000000000005</v>
      </c>
    </row>
    <row r="15" spans="2:33" x14ac:dyDescent="0.45">
      <c r="B15" s="15"/>
      <c r="C15" s="15"/>
      <c r="D15" s="7">
        <v>32</v>
      </c>
      <c r="E15" s="7">
        <v>8.286E-3</v>
      </c>
      <c r="G15" s="15"/>
      <c r="H15" s="15"/>
      <c r="I15" s="7">
        <v>32</v>
      </c>
      <c r="J15" s="7">
        <v>3.4575000000000002E-2</v>
      </c>
      <c r="L15" s="15"/>
      <c r="M15" s="15"/>
      <c r="N15" s="7">
        <v>32</v>
      </c>
      <c r="O15" s="7">
        <v>3.8571000000000001E-2</v>
      </c>
      <c r="Q15" s="15"/>
      <c r="R15" s="15"/>
      <c r="S15" s="7">
        <v>32</v>
      </c>
      <c r="T15" s="7">
        <v>0.43402600000000002</v>
      </c>
      <c r="V15" s="15"/>
      <c r="W15" s="15"/>
      <c r="X15" s="7">
        <v>32</v>
      </c>
      <c r="Y15" s="7">
        <v>0.454897</v>
      </c>
      <c r="AA15" s="1">
        <v>8</v>
      </c>
      <c r="AB15" s="1">
        <f t="shared" si="1"/>
        <v>146.8125</v>
      </c>
      <c r="AC15" s="1">
        <f t="shared" si="1"/>
        <v>9.3487500000000008</v>
      </c>
      <c r="AD15" s="1">
        <f t="shared" si="1"/>
        <v>1.45625</v>
      </c>
      <c r="AE15" s="1">
        <f t="shared" si="1"/>
        <v>0.36925000000000002</v>
      </c>
    </row>
    <row r="16" spans="2:33" x14ac:dyDescent="0.45">
      <c r="B16" s="15"/>
      <c r="C16" s="15">
        <v>4</v>
      </c>
      <c r="D16" s="7">
        <v>1</v>
      </c>
      <c r="E16" s="7">
        <v>2.9999999999999997E-4</v>
      </c>
      <c r="G16" s="15"/>
      <c r="H16" s="15">
        <v>4</v>
      </c>
      <c r="I16" s="7">
        <v>1</v>
      </c>
      <c r="J16" s="7">
        <v>9.9089999999999994E-3</v>
      </c>
      <c r="L16" s="15"/>
      <c r="M16" s="15">
        <v>4</v>
      </c>
      <c r="N16" s="7">
        <v>1</v>
      </c>
      <c r="O16" s="7">
        <v>0.23136699999999999</v>
      </c>
      <c r="Q16" s="15"/>
      <c r="R16" s="15">
        <v>4</v>
      </c>
      <c r="S16" s="7">
        <v>1</v>
      </c>
      <c r="T16" s="7">
        <v>0.91049599999999997</v>
      </c>
      <c r="V16" s="15"/>
      <c r="W16" s="15">
        <v>4</v>
      </c>
      <c r="X16" s="7">
        <v>1</v>
      </c>
      <c r="Y16" s="7">
        <v>3.5781849999999999</v>
      </c>
      <c r="AA16" s="1">
        <v>16</v>
      </c>
      <c r="AB16" s="1">
        <f t="shared" si="1"/>
        <v>73.40625</v>
      </c>
      <c r="AC16" s="1">
        <f t="shared" si="1"/>
        <v>4.6743750000000004</v>
      </c>
      <c r="AD16" s="1">
        <f t="shared" si="1"/>
        <v>0.72812500000000002</v>
      </c>
      <c r="AE16" s="1">
        <f t="shared" si="1"/>
        <v>0.18462500000000001</v>
      </c>
    </row>
    <row r="17" spans="2:31" x14ac:dyDescent="0.45">
      <c r="B17" s="15"/>
      <c r="C17" s="15"/>
      <c r="D17" s="7">
        <v>2</v>
      </c>
      <c r="E17" s="7">
        <v>5.13E-4</v>
      </c>
      <c r="G17" s="15"/>
      <c r="H17" s="15"/>
      <c r="I17" s="7">
        <v>2</v>
      </c>
      <c r="J17" s="7">
        <v>6.208E-3</v>
      </c>
      <c r="L17" s="15"/>
      <c r="M17" s="15"/>
      <c r="N17" s="7">
        <v>2</v>
      </c>
      <c r="O17" s="7">
        <v>0.11673699999999999</v>
      </c>
      <c r="Q17" s="15"/>
      <c r="R17" s="15"/>
      <c r="S17" s="7">
        <v>2</v>
      </c>
      <c r="T17" s="7">
        <v>0.47125299999999998</v>
      </c>
      <c r="V17" s="15"/>
      <c r="W17" s="15"/>
      <c r="X17" s="7">
        <v>2</v>
      </c>
      <c r="Y17" s="7">
        <v>1.8082050000000001</v>
      </c>
      <c r="AA17" s="1">
        <v>32</v>
      </c>
      <c r="AB17" s="1">
        <f t="shared" si="1"/>
        <v>36.703125</v>
      </c>
      <c r="AC17" s="1">
        <f t="shared" si="1"/>
        <v>2.3371875000000002</v>
      </c>
      <c r="AD17" s="1">
        <f t="shared" si="1"/>
        <v>0.36406250000000001</v>
      </c>
      <c r="AE17" s="1">
        <f t="shared" si="1"/>
        <v>9.2312500000000006E-2</v>
      </c>
    </row>
    <row r="18" spans="2:31" x14ac:dyDescent="0.45">
      <c r="B18" s="15"/>
      <c r="C18" s="15"/>
      <c r="D18" s="7">
        <v>4</v>
      </c>
      <c r="E18" s="7">
        <v>5.9299999999999999E-4</v>
      </c>
      <c r="G18" s="15"/>
      <c r="H18" s="15"/>
      <c r="I18" s="7">
        <v>4</v>
      </c>
      <c r="J18" s="7">
        <v>4.2729999999999999E-3</v>
      </c>
      <c r="L18" s="15"/>
      <c r="M18" s="15"/>
      <c r="N18" s="7">
        <v>4</v>
      </c>
      <c r="O18" s="7">
        <v>6.2190000000000002E-2</v>
      </c>
      <c r="Q18" s="15"/>
      <c r="R18" s="15"/>
      <c r="S18" s="7">
        <v>4</v>
      </c>
      <c r="T18" s="7">
        <v>0.25209900000000002</v>
      </c>
      <c r="V18" s="15"/>
      <c r="W18" s="15"/>
      <c r="X18" s="7">
        <v>4</v>
      </c>
      <c r="Y18" s="7">
        <v>0.93486599999999997</v>
      </c>
    </row>
    <row r="19" spans="2:31" x14ac:dyDescent="0.45">
      <c r="B19" s="15"/>
      <c r="C19" s="15"/>
      <c r="D19" s="7">
        <v>8</v>
      </c>
      <c r="E19" s="7">
        <v>6.7199999999999996E-4</v>
      </c>
      <c r="G19" s="15"/>
      <c r="H19" s="15"/>
      <c r="I19" s="7">
        <v>8</v>
      </c>
      <c r="J19" s="7">
        <v>2.8310000000000002E-3</v>
      </c>
      <c r="L19" s="15"/>
      <c r="M19" s="15"/>
      <c r="N19" s="7">
        <v>8</v>
      </c>
      <c r="O19" s="7">
        <v>3.1597E-2</v>
      </c>
      <c r="Q19" s="15"/>
      <c r="R19" s="15"/>
      <c r="S19" s="7">
        <v>8</v>
      </c>
      <c r="T19" s="7">
        <v>0.124329</v>
      </c>
      <c r="V19" s="15"/>
      <c r="W19" s="15"/>
      <c r="X19" s="7">
        <v>8</v>
      </c>
      <c r="Y19" s="7">
        <v>0.48200399999999999</v>
      </c>
    </row>
    <row r="20" spans="2:31" x14ac:dyDescent="0.45">
      <c r="B20" s="15"/>
      <c r="C20" s="15"/>
      <c r="D20" s="7">
        <v>16</v>
      </c>
      <c r="E20" s="7">
        <v>7.2214E-2</v>
      </c>
      <c r="G20" s="15"/>
      <c r="H20" s="15"/>
      <c r="I20" s="7">
        <v>16</v>
      </c>
      <c r="J20" s="7">
        <v>2.8300000000000001E-3</v>
      </c>
      <c r="L20" s="15"/>
      <c r="M20" s="15"/>
      <c r="N20" s="7">
        <v>16</v>
      </c>
      <c r="O20" s="7">
        <v>6.0859999999999997E-2</v>
      </c>
      <c r="Q20" s="15"/>
      <c r="R20" s="15"/>
      <c r="S20" s="7">
        <v>16</v>
      </c>
      <c r="T20" s="7">
        <v>0.12958</v>
      </c>
      <c r="V20" s="15"/>
      <c r="W20" s="15"/>
      <c r="X20" s="7">
        <v>16</v>
      </c>
      <c r="Y20" s="7">
        <v>0.26202300000000001</v>
      </c>
    </row>
    <row r="21" spans="2:31" x14ac:dyDescent="0.45">
      <c r="B21" s="15"/>
      <c r="C21" s="15"/>
      <c r="D21" s="7">
        <v>32</v>
      </c>
      <c r="E21" s="7">
        <v>0.78548499999999999</v>
      </c>
      <c r="G21" s="15"/>
      <c r="H21" s="15"/>
      <c r="I21" s="7">
        <v>32</v>
      </c>
      <c r="J21" s="7">
        <v>0.18485399999999999</v>
      </c>
      <c r="L21" s="15"/>
      <c r="M21" s="15"/>
      <c r="N21" s="7">
        <v>32</v>
      </c>
      <c r="O21" s="7">
        <v>0.24826100000000001</v>
      </c>
      <c r="Q21" s="15"/>
      <c r="R21" s="15"/>
      <c r="S21" s="7">
        <v>32</v>
      </c>
      <c r="T21" s="7">
        <v>0.315666</v>
      </c>
      <c r="V21" s="15"/>
      <c r="W21" s="15"/>
      <c r="X21" s="7">
        <v>32</v>
      </c>
      <c r="Y21" s="7">
        <v>0.47545199999999999</v>
      </c>
    </row>
    <row r="22" spans="2:31" x14ac:dyDescent="0.45">
      <c r="B22" s="15"/>
      <c r="C22" s="15">
        <v>8</v>
      </c>
      <c r="D22" s="7">
        <v>1</v>
      </c>
      <c r="E22" s="7">
        <v>2.4000000000000001E-4</v>
      </c>
      <c r="G22" s="15"/>
      <c r="H22" s="15">
        <v>8</v>
      </c>
      <c r="I22" s="7">
        <v>1</v>
      </c>
      <c r="J22" s="7">
        <v>6.6299999999999996E-3</v>
      </c>
      <c r="L22" s="15"/>
      <c r="M22" s="15">
        <v>8</v>
      </c>
      <c r="N22" s="7">
        <v>1</v>
      </c>
      <c r="O22" s="7">
        <v>0.15241399999999999</v>
      </c>
      <c r="Q22" s="15"/>
      <c r="R22" s="15">
        <v>8</v>
      </c>
      <c r="S22" s="7">
        <v>1</v>
      </c>
      <c r="T22" s="7">
        <v>0.60644200000000004</v>
      </c>
      <c r="V22" s="15"/>
      <c r="W22" s="15">
        <v>8</v>
      </c>
      <c r="X22" s="7">
        <v>1</v>
      </c>
      <c r="Y22" s="7">
        <v>2.3264960000000001</v>
      </c>
    </row>
    <row r="23" spans="2:31" x14ac:dyDescent="0.45">
      <c r="B23" s="15"/>
      <c r="C23" s="15"/>
      <c r="D23" s="7">
        <v>2</v>
      </c>
      <c r="E23" s="7">
        <v>3.01E-4</v>
      </c>
      <c r="G23" s="15"/>
      <c r="H23" s="15"/>
      <c r="I23" s="7">
        <v>2</v>
      </c>
      <c r="J23" s="7">
        <v>4.3470000000000002E-3</v>
      </c>
      <c r="L23" s="15"/>
      <c r="M23" s="15"/>
      <c r="N23" s="7">
        <v>2</v>
      </c>
      <c r="O23" s="7">
        <v>8.3311999999999997E-2</v>
      </c>
      <c r="Q23" s="15"/>
      <c r="R23" s="15"/>
      <c r="S23" s="7">
        <v>2</v>
      </c>
      <c r="T23" s="7">
        <v>0.32821</v>
      </c>
      <c r="V23" s="15"/>
      <c r="W23" s="15"/>
      <c r="X23" s="7">
        <v>2</v>
      </c>
      <c r="Y23" s="7">
        <v>1.2451490000000001</v>
      </c>
    </row>
    <row r="24" spans="2:31" x14ac:dyDescent="0.45">
      <c r="B24" s="15"/>
      <c r="C24" s="15"/>
      <c r="D24" s="7">
        <v>4</v>
      </c>
      <c r="E24" s="7">
        <v>3.3599999999999998E-4</v>
      </c>
      <c r="G24" s="15"/>
      <c r="H24" s="15"/>
      <c r="I24" s="7">
        <v>4</v>
      </c>
      <c r="J24" s="7">
        <v>2.5869999999999999E-3</v>
      </c>
      <c r="L24" s="15"/>
      <c r="M24" s="15"/>
      <c r="N24" s="7">
        <v>4</v>
      </c>
      <c r="O24" s="7">
        <v>4.2124000000000002E-2</v>
      </c>
      <c r="Q24" s="15"/>
      <c r="R24" s="15"/>
      <c r="S24" s="7">
        <v>4</v>
      </c>
      <c r="T24" s="7">
        <v>0.15582399999999999</v>
      </c>
      <c r="V24" s="15"/>
      <c r="W24" s="15"/>
      <c r="X24" s="7">
        <v>4</v>
      </c>
      <c r="Y24" s="7">
        <v>0.61814199999999997</v>
      </c>
    </row>
    <row r="25" spans="2:31" x14ac:dyDescent="0.45">
      <c r="B25" s="15"/>
      <c r="C25" s="15"/>
      <c r="D25" s="7">
        <v>8</v>
      </c>
      <c r="E25" s="7">
        <v>1.2199999999999999E-3</v>
      </c>
      <c r="G25" s="15"/>
      <c r="H25" s="15"/>
      <c r="I25" s="7">
        <v>8</v>
      </c>
      <c r="J25" s="7">
        <v>6.3709999999999999E-3</v>
      </c>
      <c r="L25" s="15"/>
      <c r="M25" s="15"/>
      <c r="N25" s="7">
        <v>8</v>
      </c>
      <c r="O25" s="7">
        <v>3.3196999999999997E-2</v>
      </c>
      <c r="Q25" s="15"/>
      <c r="R25" s="15"/>
      <c r="S25" s="7">
        <v>8</v>
      </c>
      <c r="T25" s="7">
        <v>8.7683999999999998E-2</v>
      </c>
      <c r="V25" s="15"/>
      <c r="W25" s="15"/>
      <c r="X25" s="7">
        <v>8</v>
      </c>
      <c r="Y25" s="7">
        <v>0.32599800000000001</v>
      </c>
    </row>
    <row r="26" spans="2:31" x14ac:dyDescent="0.45">
      <c r="B26" s="15"/>
      <c r="C26" s="15"/>
      <c r="D26" s="7">
        <v>16</v>
      </c>
      <c r="E26" s="7">
        <v>8.2091999999999998E-2</v>
      </c>
      <c r="G26" s="15"/>
      <c r="H26" s="15"/>
      <c r="I26" s="7">
        <v>16</v>
      </c>
      <c r="J26" s="7">
        <v>8.2838999999999996E-2</v>
      </c>
      <c r="L26" s="15"/>
      <c r="M26" s="15"/>
      <c r="N26" s="7">
        <v>16</v>
      </c>
      <c r="O26" s="7">
        <v>0.13632</v>
      </c>
      <c r="Q26" s="15"/>
      <c r="R26" s="15"/>
      <c r="S26" s="7">
        <v>16</v>
      </c>
      <c r="T26" s="7">
        <v>0.18496799999999999</v>
      </c>
      <c r="V26" s="15"/>
      <c r="W26" s="15"/>
      <c r="X26" s="7">
        <v>16</v>
      </c>
      <c r="Y26" s="7">
        <v>0.41206500000000001</v>
      </c>
    </row>
    <row r="27" spans="2:31" x14ac:dyDescent="0.45">
      <c r="B27" s="15"/>
      <c r="C27" s="15"/>
      <c r="D27" s="7">
        <v>32</v>
      </c>
      <c r="E27" s="7">
        <v>4.424E-3</v>
      </c>
      <c r="G27" s="15"/>
      <c r="H27" s="15"/>
      <c r="I27" s="7">
        <v>32</v>
      </c>
      <c r="J27" s="7">
        <v>7.9120000000000006E-3</v>
      </c>
      <c r="L27" s="15"/>
      <c r="M27" s="15"/>
      <c r="N27" s="7">
        <v>32</v>
      </c>
      <c r="O27" s="7">
        <v>3.0155000000000001E-2</v>
      </c>
      <c r="Q27" s="15"/>
      <c r="R27" s="15"/>
      <c r="S27" s="7">
        <v>32</v>
      </c>
      <c r="T27" s="7">
        <v>7.8510999999999997E-2</v>
      </c>
      <c r="V27" s="15"/>
      <c r="W27" s="15"/>
      <c r="X27" s="7">
        <v>32</v>
      </c>
      <c r="Y27" s="7">
        <v>0.24016199999999999</v>
      </c>
    </row>
    <row r="28" spans="2:31" x14ac:dyDescent="0.45">
      <c r="B28" s="15"/>
      <c r="C28" s="15">
        <v>16</v>
      </c>
      <c r="D28" s="7">
        <v>1</v>
      </c>
      <c r="E28" s="7">
        <v>1.3799999999999999E-4</v>
      </c>
      <c r="G28" s="15"/>
      <c r="H28" s="15">
        <v>16</v>
      </c>
      <c r="I28" s="7">
        <v>1</v>
      </c>
      <c r="J28" s="7">
        <v>3.65E-3</v>
      </c>
      <c r="L28" s="15"/>
      <c r="M28" s="15">
        <v>16</v>
      </c>
      <c r="N28" s="7">
        <v>1</v>
      </c>
      <c r="O28" s="7">
        <v>7.9613000000000003E-2</v>
      </c>
      <c r="Q28" s="15"/>
      <c r="R28" s="15">
        <v>16</v>
      </c>
      <c r="S28" s="7">
        <v>1</v>
      </c>
      <c r="T28" s="7">
        <v>0.30546899999999999</v>
      </c>
      <c r="V28" s="15"/>
      <c r="W28" s="15">
        <v>16</v>
      </c>
      <c r="X28" s="7">
        <v>1</v>
      </c>
      <c r="Y28" s="7">
        <v>1.3029250000000001</v>
      </c>
    </row>
    <row r="29" spans="2:31" x14ac:dyDescent="0.45">
      <c r="B29" s="15"/>
      <c r="C29" s="15"/>
      <c r="D29" s="7">
        <v>2</v>
      </c>
      <c r="E29" s="7">
        <v>2.04E-4</v>
      </c>
      <c r="G29" s="15"/>
      <c r="H29" s="15"/>
      <c r="I29" s="7">
        <v>2</v>
      </c>
      <c r="J29" s="7">
        <v>2.5720000000000001E-3</v>
      </c>
      <c r="L29" s="15"/>
      <c r="M29" s="15"/>
      <c r="N29" s="7">
        <v>2</v>
      </c>
      <c r="O29" s="7">
        <v>4.4039000000000002E-2</v>
      </c>
      <c r="Q29" s="15"/>
      <c r="R29" s="15"/>
      <c r="S29" s="7">
        <v>2</v>
      </c>
      <c r="T29" s="7">
        <v>0.162574</v>
      </c>
      <c r="V29" s="15"/>
      <c r="W29" s="15"/>
      <c r="X29" s="7">
        <v>2</v>
      </c>
      <c r="Y29" s="7">
        <v>0.62337900000000002</v>
      </c>
    </row>
    <row r="30" spans="2:31" x14ac:dyDescent="0.45">
      <c r="B30" s="15"/>
      <c r="C30" s="15"/>
      <c r="D30" s="7">
        <v>4</v>
      </c>
      <c r="E30" s="7">
        <v>2.8299999999999999E-4</v>
      </c>
      <c r="G30" s="15"/>
      <c r="H30" s="15"/>
      <c r="I30" s="7">
        <v>4</v>
      </c>
      <c r="J30" s="7">
        <v>1.4350000000000001E-3</v>
      </c>
      <c r="L30" s="15"/>
      <c r="M30" s="15"/>
      <c r="N30" s="7">
        <v>4</v>
      </c>
      <c r="O30" s="7">
        <v>2.2873999999999999E-2</v>
      </c>
      <c r="Q30" s="15"/>
      <c r="R30" s="15"/>
      <c r="S30" s="7">
        <v>4</v>
      </c>
      <c r="T30" s="7">
        <v>9.1391E-2</v>
      </c>
      <c r="V30" s="15"/>
      <c r="W30" s="15"/>
      <c r="X30" s="7">
        <v>4</v>
      </c>
      <c r="Y30" s="7">
        <v>0.35117500000000001</v>
      </c>
    </row>
    <row r="31" spans="2:31" x14ac:dyDescent="0.45">
      <c r="B31" s="15"/>
      <c r="C31" s="15"/>
      <c r="D31" s="7">
        <v>8</v>
      </c>
      <c r="E31" s="7">
        <v>8.5131999999999999E-2</v>
      </c>
      <c r="G31" s="15"/>
      <c r="H31" s="15"/>
      <c r="I31" s="7">
        <v>8</v>
      </c>
      <c r="J31" s="7">
        <v>8.4149000000000002E-2</v>
      </c>
      <c r="L31" s="15"/>
      <c r="M31" s="15"/>
      <c r="N31" s="7">
        <v>8</v>
      </c>
      <c r="O31" s="7">
        <v>8.4748000000000004E-2</v>
      </c>
      <c r="Q31" s="15"/>
      <c r="R31" s="15"/>
      <c r="S31" s="7">
        <v>8</v>
      </c>
      <c r="T31" s="7">
        <v>0.15300800000000001</v>
      </c>
      <c r="V31" s="15"/>
      <c r="W31" s="15"/>
      <c r="X31" s="7">
        <v>8</v>
      </c>
      <c r="Y31" s="7">
        <v>0.36060399999999998</v>
      </c>
    </row>
    <row r="32" spans="2:31" x14ac:dyDescent="0.45">
      <c r="B32" s="15"/>
      <c r="C32" s="15"/>
      <c r="D32" s="7">
        <v>16</v>
      </c>
      <c r="E32" s="7">
        <v>2.111E-3</v>
      </c>
      <c r="G32" s="15"/>
      <c r="H32" s="15"/>
      <c r="I32" s="7">
        <v>16</v>
      </c>
      <c r="J32" s="7">
        <v>3.8579999999999999E-3</v>
      </c>
      <c r="L32" s="15"/>
      <c r="M32" s="15"/>
      <c r="N32" s="7">
        <v>16</v>
      </c>
      <c r="O32" s="7">
        <v>5.1447E-2</v>
      </c>
      <c r="Q32" s="15"/>
      <c r="R32" s="15"/>
      <c r="S32" s="7">
        <v>16</v>
      </c>
      <c r="T32" s="7">
        <v>9.0042999999999998E-2</v>
      </c>
      <c r="V32" s="15"/>
      <c r="W32" s="15"/>
      <c r="X32" s="7">
        <v>16</v>
      </c>
      <c r="Y32" s="7">
        <v>0.31498100000000001</v>
      </c>
    </row>
    <row r="33" spans="2:25" x14ac:dyDescent="0.45">
      <c r="B33" s="15"/>
      <c r="C33" s="15"/>
      <c r="D33" s="7">
        <v>32</v>
      </c>
      <c r="E33" s="7">
        <v>4.6239999999999996E-3</v>
      </c>
      <c r="G33" s="15"/>
      <c r="H33" s="15"/>
      <c r="I33" s="7">
        <v>32</v>
      </c>
      <c r="J33" s="7">
        <v>6.8219999999999999E-3</v>
      </c>
      <c r="L33" s="15"/>
      <c r="M33" s="15"/>
      <c r="N33" s="7">
        <v>32</v>
      </c>
      <c r="O33" s="7">
        <v>2.9225999999999999E-2</v>
      </c>
      <c r="Q33" s="15"/>
      <c r="R33" s="15"/>
      <c r="S33" s="7">
        <v>32</v>
      </c>
      <c r="T33" s="7">
        <v>9.4914999999999999E-2</v>
      </c>
      <c r="V33" s="15"/>
      <c r="W33" s="15"/>
      <c r="X33" s="7">
        <v>32</v>
      </c>
      <c r="Y33" s="7">
        <v>0.32852100000000001</v>
      </c>
    </row>
    <row r="34" spans="2:25" x14ac:dyDescent="0.45">
      <c r="B34" s="15"/>
      <c r="C34" s="15">
        <v>32</v>
      </c>
      <c r="D34" s="7">
        <v>1</v>
      </c>
      <c r="E34" s="7">
        <v>1.3899999999999999E-4</v>
      </c>
      <c r="G34" s="15"/>
      <c r="H34" s="15">
        <v>32</v>
      </c>
      <c r="I34" s="7">
        <v>1</v>
      </c>
      <c r="J34" s="7">
        <v>3.6589999999999999E-3</v>
      </c>
      <c r="L34" s="15"/>
      <c r="M34" s="15">
        <v>32</v>
      </c>
      <c r="N34" s="7">
        <v>1</v>
      </c>
      <c r="O34" s="7">
        <v>7.7785000000000007E-2</v>
      </c>
      <c r="Q34" s="15"/>
      <c r="R34" s="15">
        <v>32</v>
      </c>
      <c r="S34" s="7">
        <v>1</v>
      </c>
      <c r="T34" s="7">
        <v>0.31538300000000002</v>
      </c>
      <c r="V34" s="15"/>
      <c r="W34" s="15">
        <v>32</v>
      </c>
      <c r="X34" s="7">
        <v>1</v>
      </c>
      <c r="Y34" s="7">
        <v>1.2558510000000001</v>
      </c>
    </row>
    <row r="35" spans="2:25" x14ac:dyDescent="0.45">
      <c r="B35" s="15"/>
      <c r="C35" s="15"/>
      <c r="D35" s="7">
        <v>2</v>
      </c>
      <c r="E35" s="7">
        <v>1.8000000000000001E-4</v>
      </c>
      <c r="G35" s="15"/>
      <c r="H35" s="15"/>
      <c r="I35" s="7">
        <v>2</v>
      </c>
      <c r="J35" s="7">
        <v>2.052E-3</v>
      </c>
      <c r="L35" s="15"/>
      <c r="M35" s="15"/>
      <c r="N35" s="7">
        <v>2</v>
      </c>
      <c r="O35" s="7">
        <v>4.3871E-2</v>
      </c>
      <c r="Q35" s="15"/>
      <c r="R35" s="15"/>
      <c r="S35" s="7">
        <v>2</v>
      </c>
      <c r="T35" s="7">
        <v>0.16089700000000001</v>
      </c>
      <c r="V35" s="15"/>
      <c r="W35" s="15"/>
      <c r="X35" s="7">
        <v>2</v>
      </c>
      <c r="Y35" s="7">
        <v>0.66156800000000004</v>
      </c>
    </row>
    <row r="36" spans="2:25" x14ac:dyDescent="0.45">
      <c r="B36" s="15"/>
      <c r="C36" s="15"/>
      <c r="D36" s="7">
        <v>4</v>
      </c>
      <c r="E36" s="7">
        <v>6.6299999999999996E-4</v>
      </c>
      <c r="G36" s="15"/>
      <c r="H36" s="15"/>
      <c r="I36" s="7">
        <v>4</v>
      </c>
      <c r="J36" s="7">
        <v>2.6289999999999998E-3</v>
      </c>
      <c r="L36" s="15"/>
      <c r="M36" s="15"/>
      <c r="N36" s="7">
        <v>4</v>
      </c>
      <c r="O36" s="7">
        <v>4.7204000000000003E-2</v>
      </c>
      <c r="Q36" s="15"/>
      <c r="R36" s="15"/>
      <c r="S36" s="7">
        <v>4</v>
      </c>
      <c r="T36" s="7">
        <v>0.18901399999999999</v>
      </c>
      <c r="V36" s="15"/>
      <c r="W36" s="15"/>
      <c r="X36" s="7">
        <v>4</v>
      </c>
      <c r="Y36" s="7">
        <v>0.52694300000000005</v>
      </c>
    </row>
    <row r="37" spans="2:25" x14ac:dyDescent="0.45">
      <c r="B37" s="15"/>
      <c r="C37" s="15"/>
      <c r="D37" s="7">
        <v>8</v>
      </c>
      <c r="E37" s="7">
        <v>2.3059999999999999E-3</v>
      </c>
      <c r="G37" s="15"/>
      <c r="H37" s="15"/>
      <c r="I37" s="7">
        <v>8</v>
      </c>
      <c r="J37" s="7">
        <v>3.869E-3</v>
      </c>
      <c r="L37" s="15"/>
      <c r="M37" s="15"/>
      <c r="N37" s="7">
        <v>8</v>
      </c>
      <c r="O37" s="7">
        <v>5.2205000000000001E-2</v>
      </c>
      <c r="Q37" s="15"/>
      <c r="R37" s="15"/>
      <c r="S37" s="7">
        <v>8</v>
      </c>
      <c r="T37" s="7">
        <v>0.111416</v>
      </c>
      <c r="V37" s="15"/>
      <c r="W37" s="15"/>
      <c r="X37" s="7">
        <v>8</v>
      </c>
      <c r="Y37" s="7">
        <v>0.39042500000000002</v>
      </c>
    </row>
    <row r="38" spans="2:25" x14ac:dyDescent="0.45">
      <c r="B38" s="15"/>
      <c r="C38" s="15"/>
      <c r="D38" s="7">
        <v>16</v>
      </c>
      <c r="E38" s="7">
        <v>4.0940000000000004E-3</v>
      </c>
      <c r="G38" s="15"/>
      <c r="H38" s="15"/>
      <c r="I38" s="7">
        <v>16</v>
      </c>
      <c r="J38" s="7">
        <v>5.2690000000000002E-3</v>
      </c>
      <c r="L38" s="15"/>
      <c r="M38" s="15"/>
      <c r="N38" s="7">
        <v>16</v>
      </c>
      <c r="O38" s="7">
        <v>2.8618999999999999E-2</v>
      </c>
      <c r="Q38" s="15"/>
      <c r="R38" s="15"/>
      <c r="S38" s="7">
        <v>16</v>
      </c>
      <c r="T38" s="7">
        <v>0.119932</v>
      </c>
      <c r="V38" s="15"/>
      <c r="W38" s="15"/>
      <c r="X38" s="7">
        <v>16</v>
      </c>
      <c r="Y38" s="7">
        <v>0.43086099999999999</v>
      </c>
    </row>
    <row r="39" spans="2:25" ht="14.65" thickBot="1" x14ac:dyDescent="0.5">
      <c r="B39" s="16"/>
      <c r="C39" s="15"/>
      <c r="D39" s="7">
        <v>32</v>
      </c>
      <c r="E39" s="7">
        <v>3.4619999999999998E-3</v>
      </c>
      <c r="G39" s="16"/>
      <c r="H39" s="15"/>
      <c r="I39" s="7">
        <v>32</v>
      </c>
      <c r="J39" s="7">
        <v>6.1929999999999997E-3</v>
      </c>
      <c r="L39" s="16"/>
      <c r="M39" s="15"/>
      <c r="N39" s="7">
        <v>32</v>
      </c>
      <c r="O39" s="7">
        <v>4.3853000000000003E-2</v>
      </c>
      <c r="Q39" s="16"/>
      <c r="R39" s="15"/>
      <c r="S39" s="7">
        <v>32</v>
      </c>
      <c r="T39" s="7">
        <v>0.124971</v>
      </c>
      <c r="V39" s="16"/>
      <c r="W39" s="15"/>
      <c r="X39" s="7">
        <v>32</v>
      </c>
      <c r="Y39" s="7">
        <v>0.40192299999999997</v>
      </c>
    </row>
    <row r="40" spans="2:25" x14ac:dyDescent="0.45">
      <c r="B40" s="14">
        <v>50</v>
      </c>
      <c r="C40" s="14">
        <v>1</v>
      </c>
      <c r="D40" s="7">
        <v>1</v>
      </c>
      <c r="E40" s="7">
        <v>3.9050000000000001E-3</v>
      </c>
      <c r="G40" s="14">
        <v>50</v>
      </c>
      <c r="H40" s="14">
        <v>1</v>
      </c>
      <c r="I40" s="7">
        <v>1</v>
      </c>
      <c r="J40" s="7">
        <v>0.162164</v>
      </c>
      <c r="L40" s="14">
        <v>50</v>
      </c>
      <c r="M40" s="14">
        <v>1</v>
      </c>
      <c r="N40" s="7">
        <v>1</v>
      </c>
      <c r="O40" s="7">
        <v>3.755576</v>
      </c>
      <c r="Q40" s="14">
        <v>50</v>
      </c>
      <c r="R40" s="14">
        <v>1</v>
      </c>
      <c r="S40" s="7">
        <v>1</v>
      </c>
      <c r="T40" s="7">
        <v>14.788361999999999</v>
      </c>
      <c r="V40" s="14">
        <v>50</v>
      </c>
      <c r="W40" s="14">
        <v>1</v>
      </c>
      <c r="X40" s="7">
        <v>1</v>
      </c>
      <c r="Y40" s="7">
        <v>58.139530999999998</v>
      </c>
    </row>
    <row r="41" spans="2:25" x14ac:dyDescent="0.45">
      <c r="B41" s="15"/>
      <c r="C41" s="15"/>
      <c r="D41" s="7">
        <v>2</v>
      </c>
      <c r="E41" s="7">
        <v>5.9620000000000003E-3</v>
      </c>
      <c r="G41" s="15"/>
      <c r="H41" s="15"/>
      <c r="I41" s="7">
        <v>2</v>
      </c>
      <c r="J41" s="7">
        <v>0.10757</v>
      </c>
      <c r="L41" s="15"/>
      <c r="M41" s="15"/>
      <c r="N41" s="7">
        <v>2</v>
      </c>
      <c r="O41" s="7">
        <v>2.046881</v>
      </c>
      <c r="Q41" s="15"/>
      <c r="R41" s="15"/>
      <c r="S41" s="7">
        <v>2</v>
      </c>
      <c r="T41" s="7">
        <v>7.598922</v>
      </c>
      <c r="V41" s="15"/>
      <c r="W41" s="15"/>
      <c r="X41" s="7">
        <v>2</v>
      </c>
      <c r="Y41" s="7">
        <v>29.880230999999998</v>
      </c>
    </row>
    <row r="42" spans="2:25" x14ac:dyDescent="0.45">
      <c r="B42" s="15"/>
      <c r="C42" s="15"/>
      <c r="D42" s="7">
        <v>4</v>
      </c>
      <c r="E42" s="7">
        <v>6.783E-3</v>
      </c>
      <c r="G42" s="15"/>
      <c r="H42" s="15"/>
      <c r="I42" s="7">
        <v>4</v>
      </c>
      <c r="J42" s="7">
        <v>6.2486E-2</v>
      </c>
      <c r="L42" s="15"/>
      <c r="M42" s="15"/>
      <c r="N42" s="7">
        <v>4</v>
      </c>
      <c r="O42" s="7">
        <v>1.012367</v>
      </c>
      <c r="Q42" s="15"/>
      <c r="R42" s="15"/>
      <c r="S42" s="7">
        <v>4</v>
      </c>
      <c r="T42" s="7">
        <v>3.9634320000000001</v>
      </c>
      <c r="V42" s="15"/>
      <c r="W42" s="15"/>
      <c r="X42" s="7">
        <v>4</v>
      </c>
      <c r="Y42" s="7">
        <v>15.512375</v>
      </c>
    </row>
    <row r="43" spans="2:25" x14ac:dyDescent="0.45">
      <c r="B43" s="15"/>
      <c r="C43" s="15"/>
      <c r="D43" s="7">
        <v>8</v>
      </c>
      <c r="E43" s="7">
        <v>7.9590000000000008E-3</v>
      </c>
      <c r="G43" s="15"/>
      <c r="H43" s="15"/>
      <c r="I43" s="7">
        <v>8</v>
      </c>
      <c r="J43" s="7">
        <v>4.4796999999999997E-2</v>
      </c>
      <c r="L43" s="15"/>
      <c r="M43" s="15"/>
      <c r="N43" s="7">
        <v>8</v>
      </c>
      <c r="O43" s="7">
        <v>0.56165699999999996</v>
      </c>
      <c r="Q43" s="15"/>
      <c r="R43" s="15"/>
      <c r="S43" s="7">
        <v>8</v>
      </c>
      <c r="T43" s="7">
        <v>2.0057480000000001</v>
      </c>
      <c r="V43" s="15"/>
      <c r="W43" s="15"/>
      <c r="X43" s="7">
        <v>8</v>
      </c>
      <c r="Y43" s="7">
        <v>8.0968459999999993</v>
      </c>
    </row>
    <row r="44" spans="2:25" x14ac:dyDescent="0.45">
      <c r="B44" s="15"/>
      <c r="C44" s="15"/>
      <c r="D44" s="7">
        <v>16</v>
      </c>
      <c r="E44" s="7">
        <v>8.5290000000000001E-3</v>
      </c>
      <c r="G44" s="15"/>
      <c r="H44" s="15"/>
      <c r="I44" s="7">
        <v>16</v>
      </c>
      <c r="J44" s="7">
        <v>3.7224E-2</v>
      </c>
      <c r="L44" s="15"/>
      <c r="M44" s="15"/>
      <c r="N44" s="7">
        <v>16</v>
      </c>
      <c r="O44" s="7">
        <v>0.34361199999999997</v>
      </c>
      <c r="Q44" s="15"/>
      <c r="R44" s="15"/>
      <c r="S44" s="7">
        <v>16</v>
      </c>
      <c r="T44" s="7">
        <v>1.1136170000000001</v>
      </c>
      <c r="V44" s="15"/>
      <c r="W44" s="15"/>
      <c r="X44" s="7">
        <v>16</v>
      </c>
      <c r="Y44" s="7">
        <v>4.1359649999999997</v>
      </c>
    </row>
    <row r="45" spans="2:25" ht="14.65" thickBot="1" x14ac:dyDescent="0.5">
      <c r="B45" s="15"/>
      <c r="C45" s="15"/>
      <c r="D45" s="7">
        <v>32</v>
      </c>
      <c r="E45" s="7">
        <v>1.0584E-2</v>
      </c>
      <c r="G45" s="15"/>
      <c r="H45" s="15"/>
      <c r="I45" s="7">
        <v>32</v>
      </c>
      <c r="J45" s="7">
        <v>3.9419000000000003E-2</v>
      </c>
      <c r="L45" s="15"/>
      <c r="M45" s="15"/>
      <c r="N45" s="7">
        <v>32</v>
      </c>
      <c r="O45" s="7">
        <v>0.26243</v>
      </c>
      <c r="Q45" s="15"/>
      <c r="R45" s="16"/>
      <c r="S45" s="7">
        <v>32</v>
      </c>
      <c r="T45" s="7">
        <v>0.64918900000000002</v>
      </c>
      <c r="V45" s="15"/>
      <c r="W45" s="15"/>
      <c r="X45" s="7">
        <v>32</v>
      </c>
      <c r="Y45" s="7">
        <v>2.2281119999999999</v>
      </c>
    </row>
    <row r="46" spans="2:25" x14ac:dyDescent="0.45">
      <c r="B46" s="15"/>
      <c r="C46" s="15">
        <v>2</v>
      </c>
      <c r="D46" s="7">
        <v>1</v>
      </c>
      <c r="E46" s="7">
        <v>1.9729999999999999E-3</v>
      </c>
      <c r="G46" s="15"/>
      <c r="H46" s="15">
        <v>2</v>
      </c>
      <c r="I46" s="7">
        <v>1</v>
      </c>
      <c r="J46" s="7">
        <v>8.3486000000000005E-2</v>
      </c>
      <c r="L46" s="15"/>
      <c r="M46" s="15">
        <v>2</v>
      </c>
      <c r="N46" s="7">
        <v>1</v>
      </c>
      <c r="O46" s="7">
        <v>1.9686349999999999</v>
      </c>
      <c r="Q46" s="15"/>
      <c r="R46" s="15">
        <v>2</v>
      </c>
      <c r="S46" s="7">
        <v>1</v>
      </c>
      <c r="T46" s="7">
        <v>7.705724</v>
      </c>
      <c r="V46" s="15"/>
      <c r="W46" s="15">
        <v>2</v>
      </c>
      <c r="X46" s="7">
        <v>1</v>
      </c>
      <c r="Y46" s="7">
        <v>30.577403</v>
      </c>
    </row>
    <row r="47" spans="2:25" x14ac:dyDescent="0.45">
      <c r="B47" s="15"/>
      <c r="C47" s="15"/>
      <c r="D47" s="7">
        <v>2</v>
      </c>
      <c r="E47" s="7">
        <v>3.5109999999999998E-3</v>
      </c>
      <c r="G47" s="15"/>
      <c r="H47" s="15"/>
      <c r="I47" s="7">
        <v>2</v>
      </c>
      <c r="J47" s="7">
        <v>5.2542999999999999E-2</v>
      </c>
      <c r="L47" s="15"/>
      <c r="M47" s="15"/>
      <c r="N47" s="7">
        <v>2</v>
      </c>
      <c r="O47" s="7">
        <v>0.99672099999999997</v>
      </c>
      <c r="Q47" s="15"/>
      <c r="R47" s="15"/>
      <c r="S47" s="7">
        <v>2</v>
      </c>
      <c r="T47" s="7">
        <v>3.845939</v>
      </c>
      <c r="V47" s="15"/>
      <c r="W47" s="15"/>
      <c r="X47" s="7">
        <v>2</v>
      </c>
      <c r="Y47" s="7">
        <v>15.253074</v>
      </c>
    </row>
    <row r="48" spans="2:25" x14ac:dyDescent="0.45">
      <c r="B48" s="15"/>
      <c r="C48" s="15"/>
      <c r="D48" s="7">
        <v>4</v>
      </c>
      <c r="E48" s="7">
        <v>3.395E-3</v>
      </c>
      <c r="G48" s="15"/>
      <c r="H48" s="15"/>
      <c r="I48" s="7">
        <v>4</v>
      </c>
      <c r="J48" s="7">
        <v>3.2136999999999999E-2</v>
      </c>
      <c r="L48" s="15"/>
      <c r="M48" s="15"/>
      <c r="N48" s="7">
        <v>4</v>
      </c>
      <c r="O48" s="7">
        <v>0.51703399999999999</v>
      </c>
      <c r="Q48" s="15"/>
      <c r="R48" s="15"/>
      <c r="S48" s="7">
        <v>4</v>
      </c>
      <c r="T48" s="7">
        <v>1.943454</v>
      </c>
      <c r="V48" s="15"/>
      <c r="W48" s="15"/>
      <c r="X48" s="7">
        <v>4</v>
      </c>
      <c r="Y48" s="7">
        <v>8.0164010000000001</v>
      </c>
    </row>
    <row r="49" spans="2:25" x14ac:dyDescent="0.45">
      <c r="B49" s="15"/>
      <c r="C49" s="15"/>
      <c r="D49" s="7">
        <v>8</v>
      </c>
      <c r="E49" s="7">
        <v>3.594E-3</v>
      </c>
      <c r="G49" s="15"/>
      <c r="H49" s="15"/>
      <c r="I49" s="7">
        <v>8</v>
      </c>
      <c r="J49" s="7">
        <v>2.2769000000000001E-2</v>
      </c>
      <c r="L49" s="15"/>
      <c r="M49" s="15"/>
      <c r="N49" s="7">
        <v>8</v>
      </c>
      <c r="O49" s="7">
        <v>0.27824599999999999</v>
      </c>
      <c r="Q49" s="15"/>
      <c r="R49" s="15"/>
      <c r="S49" s="7">
        <v>8</v>
      </c>
      <c r="T49" s="7">
        <v>1.036321</v>
      </c>
      <c r="V49" s="15"/>
      <c r="W49" s="15"/>
      <c r="X49" s="7">
        <v>8</v>
      </c>
      <c r="Y49" s="7">
        <v>4.1564670000000001</v>
      </c>
    </row>
    <row r="50" spans="2:25" x14ac:dyDescent="0.45">
      <c r="B50" s="15"/>
      <c r="C50" s="15"/>
      <c r="D50" s="7">
        <v>16</v>
      </c>
      <c r="E50" s="7">
        <v>4.5909999999999996E-3</v>
      </c>
      <c r="G50" s="15"/>
      <c r="H50" s="15"/>
      <c r="I50" s="7">
        <v>16</v>
      </c>
      <c r="J50" s="7">
        <v>1.7669000000000001E-2</v>
      </c>
      <c r="L50" s="15"/>
      <c r="M50" s="15"/>
      <c r="N50" s="7">
        <v>16</v>
      </c>
      <c r="O50" s="7">
        <v>0.16217400000000001</v>
      </c>
      <c r="Q50" s="15"/>
      <c r="R50" s="15"/>
      <c r="S50" s="7">
        <v>16</v>
      </c>
      <c r="T50" s="7">
        <v>0.54159599999999997</v>
      </c>
      <c r="V50" s="15"/>
      <c r="W50" s="15"/>
      <c r="X50" s="7">
        <v>16</v>
      </c>
      <c r="Y50" s="7">
        <v>2.1473369999999998</v>
      </c>
    </row>
    <row r="51" spans="2:25" x14ac:dyDescent="0.45">
      <c r="B51" s="15"/>
      <c r="C51" s="15"/>
      <c r="D51" s="7">
        <v>32</v>
      </c>
      <c r="E51" s="7">
        <v>0.146347</v>
      </c>
      <c r="G51" s="15"/>
      <c r="H51" s="15"/>
      <c r="I51" s="7">
        <v>32</v>
      </c>
      <c r="J51" s="7">
        <v>0.118171</v>
      </c>
      <c r="L51" s="15"/>
      <c r="M51" s="15"/>
      <c r="N51" s="7">
        <v>32</v>
      </c>
      <c r="O51" s="7">
        <v>0.14161199999999999</v>
      </c>
      <c r="Q51" s="15"/>
      <c r="R51" s="15"/>
      <c r="S51" s="7">
        <v>32</v>
      </c>
      <c r="T51" s="7">
        <v>0.68578899999999998</v>
      </c>
      <c r="V51" s="15"/>
      <c r="W51" s="15"/>
      <c r="X51" s="7">
        <v>32</v>
      </c>
      <c r="Y51" s="7">
        <v>1.2518849999999999</v>
      </c>
    </row>
    <row r="52" spans="2:25" x14ac:dyDescent="0.45">
      <c r="B52" s="15"/>
      <c r="C52" s="15">
        <v>4</v>
      </c>
      <c r="D52" s="7">
        <v>1</v>
      </c>
      <c r="E52" s="7">
        <v>1.3489999999999999E-3</v>
      </c>
      <c r="G52" s="15"/>
      <c r="H52" s="15">
        <v>4</v>
      </c>
      <c r="I52" s="7">
        <v>1</v>
      </c>
      <c r="J52" s="7">
        <v>4.2951000000000003E-2</v>
      </c>
      <c r="L52" s="15"/>
      <c r="M52" s="15">
        <v>4</v>
      </c>
      <c r="N52" s="7">
        <v>1</v>
      </c>
      <c r="O52" s="7">
        <v>1.0416890000000001</v>
      </c>
      <c r="Q52" s="15"/>
      <c r="R52" s="15">
        <v>4</v>
      </c>
      <c r="S52" s="7">
        <v>1</v>
      </c>
      <c r="T52" s="7">
        <v>3.9124629999999998</v>
      </c>
      <c r="V52" s="15"/>
      <c r="W52" s="15">
        <v>4</v>
      </c>
      <c r="X52" s="7">
        <v>1</v>
      </c>
      <c r="Y52" s="7">
        <v>15.221902999999999</v>
      </c>
    </row>
    <row r="53" spans="2:25" x14ac:dyDescent="0.45">
      <c r="B53" s="15"/>
      <c r="C53" s="15"/>
      <c r="D53" s="7">
        <v>2</v>
      </c>
      <c r="E53" s="7">
        <v>1.8270000000000001E-3</v>
      </c>
      <c r="G53" s="15"/>
      <c r="H53" s="15"/>
      <c r="I53" s="7">
        <v>2</v>
      </c>
      <c r="J53" s="7">
        <v>2.6218999999999999E-2</v>
      </c>
      <c r="L53" s="15"/>
      <c r="M53" s="15"/>
      <c r="N53" s="7">
        <v>2</v>
      </c>
      <c r="O53" s="7">
        <v>0.51608600000000004</v>
      </c>
      <c r="Q53" s="15"/>
      <c r="R53" s="15"/>
      <c r="S53" s="7">
        <v>2</v>
      </c>
      <c r="T53" s="7">
        <v>2.057483</v>
      </c>
      <c r="V53" s="15"/>
      <c r="W53" s="15"/>
      <c r="X53" s="7">
        <v>2</v>
      </c>
      <c r="Y53" s="7">
        <v>7.9941389999999997</v>
      </c>
    </row>
    <row r="54" spans="2:25" x14ac:dyDescent="0.45">
      <c r="B54" s="15"/>
      <c r="C54" s="15"/>
      <c r="D54" s="7">
        <v>4</v>
      </c>
      <c r="E54" s="7">
        <v>1.524E-3</v>
      </c>
      <c r="G54" s="15"/>
      <c r="H54" s="15"/>
      <c r="I54" s="7">
        <v>4</v>
      </c>
      <c r="J54" s="7">
        <v>1.6232E-2</v>
      </c>
      <c r="L54" s="15"/>
      <c r="M54" s="15"/>
      <c r="N54" s="7">
        <v>4</v>
      </c>
      <c r="O54" s="7">
        <v>0.26753199999999999</v>
      </c>
      <c r="Q54" s="15"/>
      <c r="R54" s="15"/>
      <c r="S54" s="7">
        <v>4</v>
      </c>
      <c r="T54" s="7">
        <v>1.02214</v>
      </c>
      <c r="V54" s="15"/>
      <c r="W54" s="15"/>
      <c r="X54" s="7">
        <v>4</v>
      </c>
      <c r="Y54" s="7">
        <v>4.0197339999999997</v>
      </c>
    </row>
    <row r="55" spans="2:25" x14ac:dyDescent="0.45">
      <c r="B55" s="15"/>
      <c r="C55" s="15"/>
      <c r="D55" s="7">
        <v>8</v>
      </c>
      <c r="E55" s="7">
        <v>1.6230000000000001E-3</v>
      </c>
      <c r="G55" s="15"/>
      <c r="H55" s="15"/>
      <c r="I55" s="7">
        <v>8</v>
      </c>
      <c r="J55" s="7">
        <v>1.2319999999999999E-2</v>
      </c>
      <c r="L55" s="15"/>
      <c r="M55" s="15"/>
      <c r="N55" s="7">
        <v>8</v>
      </c>
      <c r="O55" s="7">
        <v>0.137624</v>
      </c>
      <c r="Q55" s="15"/>
      <c r="R55" s="15"/>
      <c r="S55" s="7">
        <v>8</v>
      </c>
      <c r="T55" s="7">
        <v>0.53258000000000005</v>
      </c>
      <c r="V55" s="15"/>
      <c r="W55" s="15"/>
      <c r="X55" s="7">
        <v>8</v>
      </c>
      <c r="Y55" s="7">
        <v>2.092803</v>
      </c>
    </row>
    <row r="56" spans="2:25" x14ac:dyDescent="0.45">
      <c r="B56" s="15"/>
      <c r="C56" s="15"/>
      <c r="D56" s="7">
        <v>16</v>
      </c>
      <c r="E56" s="7">
        <v>5.0350000000000004E-3</v>
      </c>
      <c r="G56" s="15"/>
      <c r="H56" s="15"/>
      <c r="I56" s="7">
        <v>16</v>
      </c>
      <c r="J56" s="7">
        <v>1.3155999999999999E-2</v>
      </c>
      <c r="L56" s="15"/>
      <c r="M56" s="15"/>
      <c r="N56" s="7">
        <v>16</v>
      </c>
      <c r="O56" s="7">
        <v>9.8491999999999996E-2</v>
      </c>
      <c r="Q56" s="15"/>
      <c r="R56" s="15"/>
      <c r="S56" s="7">
        <v>16</v>
      </c>
      <c r="T56" s="7">
        <v>0.59052300000000002</v>
      </c>
      <c r="V56" s="15"/>
      <c r="W56" s="15"/>
      <c r="X56" s="7">
        <v>16</v>
      </c>
      <c r="Y56" s="7">
        <v>1.311618</v>
      </c>
    </row>
    <row r="57" spans="2:25" x14ac:dyDescent="0.45">
      <c r="B57" s="15"/>
      <c r="C57" s="15"/>
      <c r="D57" s="7">
        <v>32</v>
      </c>
      <c r="E57" s="7">
        <v>1.0646389999999999</v>
      </c>
      <c r="G57" s="15"/>
      <c r="H57" s="15"/>
      <c r="I57" s="7">
        <v>32</v>
      </c>
      <c r="J57" s="7">
        <v>0.37926700000000002</v>
      </c>
      <c r="L57" s="15"/>
      <c r="M57" s="15"/>
      <c r="N57" s="7">
        <v>32</v>
      </c>
      <c r="O57" s="7">
        <v>1.0100450000000001</v>
      </c>
      <c r="Q57" s="15"/>
      <c r="R57" s="15"/>
      <c r="S57" s="7">
        <v>32</v>
      </c>
      <c r="T57" s="7">
        <v>1.395222</v>
      </c>
      <c r="V57" s="15"/>
      <c r="W57" s="15"/>
      <c r="X57" s="7">
        <v>32</v>
      </c>
      <c r="Y57" s="7">
        <v>2.2379229999999999</v>
      </c>
    </row>
    <row r="58" spans="2:25" x14ac:dyDescent="0.45">
      <c r="B58" s="15"/>
      <c r="C58" s="15">
        <v>8</v>
      </c>
      <c r="D58" s="7">
        <v>1</v>
      </c>
      <c r="E58" s="7">
        <v>6.1300000000000005E-4</v>
      </c>
      <c r="G58" s="15"/>
      <c r="H58" s="15">
        <v>8</v>
      </c>
      <c r="I58" s="7">
        <v>1</v>
      </c>
      <c r="J58" s="7">
        <v>2.4636000000000002E-2</v>
      </c>
      <c r="L58" s="15"/>
      <c r="M58" s="15">
        <v>8</v>
      </c>
      <c r="N58" s="7">
        <v>1</v>
      </c>
      <c r="O58" s="7">
        <v>0.53261400000000003</v>
      </c>
      <c r="Q58" s="15"/>
      <c r="R58" s="15">
        <v>8</v>
      </c>
      <c r="S58" s="7">
        <v>1</v>
      </c>
      <c r="T58" s="7">
        <v>2.0901869999999998</v>
      </c>
      <c r="V58" s="15"/>
      <c r="W58" s="15">
        <v>8</v>
      </c>
      <c r="X58" s="7">
        <v>1</v>
      </c>
      <c r="Y58" s="7">
        <v>8.4609050000000003</v>
      </c>
    </row>
    <row r="59" spans="2:25" x14ac:dyDescent="0.45">
      <c r="B59" s="15"/>
      <c r="C59" s="15"/>
      <c r="D59" s="7">
        <v>2</v>
      </c>
      <c r="E59" s="7">
        <v>8.3600000000000005E-4</v>
      </c>
      <c r="G59" s="15"/>
      <c r="H59" s="15"/>
      <c r="I59" s="7">
        <v>2</v>
      </c>
      <c r="J59" s="7">
        <v>1.3431999999999999E-2</v>
      </c>
      <c r="L59" s="15"/>
      <c r="M59" s="15"/>
      <c r="N59" s="7">
        <v>2</v>
      </c>
      <c r="O59" s="7">
        <v>0.27868199999999999</v>
      </c>
      <c r="Q59" s="15"/>
      <c r="R59" s="15"/>
      <c r="S59" s="7">
        <v>2</v>
      </c>
      <c r="T59" s="7">
        <v>1.12879</v>
      </c>
      <c r="V59" s="15"/>
      <c r="W59" s="15"/>
      <c r="X59" s="7">
        <v>2</v>
      </c>
      <c r="Y59" s="7">
        <v>4.449973</v>
      </c>
    </row>
    <row r="60" spans="2:25" x14ac:dyDescent="0.45">
      <c r="B60" s="15"/>
      <c r="C60" s="15"/>
      <c r="D60" s="7">
        <v>4</v>
      </c>
      <c r="E60" s="7">
        <v>9.3999999999999997E-4</v>
      </c>
      <c r="G60" s="15"/>
      <c r="H60" s="15"/>
      <c r="I60" s="7">
        <v>4</v>
      </c>
      <c r="J60" s="7">
        <v>7.7730000000000004E-3</v>
      </c>
      <c r="L60" s="15"/>
      <c r="M60" s="15"/>
      <c r="N60" s="7">
        <v>4</v>
      </c>
      <c r="O60" s="7">
        <v>0.149586</v>
      </c>
      <c r="Q60" s="15"/>
      <c r="R60" s="15"/>
      <c r="S60" s="7">
        <v>4</v>
      </c>
      <c r="T60" s="7">
        <v>0.604348</v>
      </c>
      <c r="V60" s="15"/>
      <c r="W60" s="15"/>
      <c r="X60" s="7">
        <v>4</v>
      </c>
      <c r="Y60" s="7">
        <v>2.170455</v>
      </c>
    </row>
    <row r="61" spans="2:25" x14ac:dyDescent="0.45">
      <c r="B61" s="15"/>
      <c r="C61" s="15"/>
      <c r="D61" s="7">
        <v>8</v>
      </c>
      <c r="E61" s="7">
        <v>9.19E-4</v>
      </c>
      <c r="G61" s="15"/>
      <c r="H61" s="15"/>
      <c r="I61" s="7">
        <v>8</v>
      </c>
      <c r="J61" s="7">
        <v>4.9519999999999998E-3</v>
      </c>
      <c r="L61" s="15"/>
      <c r="M61" s="15"/>
      <c r="N61" s="7">
        <v>8</v>
      </c>
      <c r="O61" s="7">
        <v>9.6983E-2</v>
      </c>
      <c r="Q61" s="15"/>
      <c r="R61" s="15"/>
      <c r="S61" s="7">
        <v>8</v>
      </c>
      <c r="T61" s="7">
        <v>0.32675599999999999</v>
      </c>
      <c r="V61" s="15"/>
      <c r="W61" s="15"/>
      <c r="X61" s="7">
        <v>8</v>
      </c>
      <c r="Y61" s="7">
        <v>1.2307980000000001</v>
      </c>
    </row>
    <row r="62" spans="2:25" x14ac:dyDescent="0.45">
      <c r="B62" s="15"/>
      <c r="C62" s="15"/>
      <c r="D62" s="7">
        <v>16</v>
      </c>
      <c r="E62" s="7">
        <v>0.50891200000000003</v>
      </c>
      <c r="G62" s="15"/>
      <c r="H62" s="15"/>
      <c r="I62" s="7">
        <v>16</v>
      </c>
      <c r="J62" s="7">
        <v>5.1000999999999998E-2</v>
      </c>
      <c r="L62" s="15"/>
      <c r="M62" s="15"/>
      <c r="N62" s="7">
        <v>16</v>
      </c>
      <c r="O62" s="7">
        <v>0.48249500000000001</v>
      </c>
      <c r="Q62" s="15"/>
      <c r="R62" s="15"/>
      <c r="S62" s="7">
        <v>16</v>
      </c>
      <c r="T62" s="7">
        <v>0.668485</v>
      </c>
      <c r="V62" s="15"/>
      <c r="W62" s="15"/>
      <c r="X62" s="7">
        <v>16</v>
      </c>
      <c r="Y62" s="7">
        <v>1.7118119999999999</v>
      </c>
    </row>
    <row r="63" spans="2:25" x14ac:dyDescent="0.45">
      <c r="B63" s="15"/>
      <c r="C63" s="15"/>
      <c r="D63" s="7">
        <v>32</v>
      </c>
      <c r="E63" s="7">
        <v>1.4867999999999999E-2</v>
      </c>
      <c r="G63" s="15"/>
      <c r="H63" s="15"/>
      <c r="I63" s="7">
        <v>32</v>
      </c>
      <c r="J63" s="7">
        <v>2.3532000000000001E-2</v>
      </c>
      <c r="L63" s="15"/>
      <c r="M63" s="15"/>
      <c r="N63" s="7">
        <v>32</v>
      </c>
      <c r="O63" s="7">
        <v>9.2285000000000006E-2</v>
      </c>
      <c r="Q63" s="15"/>
      <c r="R63" s="15"/>
      <c r="S63" s="7">
        <v>32</v>
      </c>
      <c r="T63" s="7">
        <v>0.34939799999999999</v>
      </c>
      <c r="V63" s="15"/>
      <c r="W63" s="15"/>
      <c r="X63" s="7">
        <v>32</v>
      </c>
      <c r="Y63" s="7">
        <v>1.124654</v>
      </c>
    </row>
    <row r="64" spans="2:25" x14ac:dyDescent="0.45">
      <c r="B64" s="15"/>
      <c r="C64" s="15">
        <v>16</v>
      </c>
      <c r="D64" s="7">
        <v>1</v>
      </c>
      <c r="E64" s="7">
        <v>5.6499999999999996E-4</v>
      </c>
      <c r="G64" s="15"/>
      <c r="H64" s="15">
        <v>16</v>
      </c>
      <c r="I64" s="7">
        <v>1</v>
      </c>
      <c r="J64" s="7">
        <v>1.3155999999999999E-2</v>
      </c>
      <c r="L64" s="15"/>
      <c r="M64" s="15">
        <v>16</v>
      </c>
      <c r="N64" s="7">
        <v>1</v>
      </c>
      <c r="O64" s="7">
        <v>0.30900100000000003</v>
      </c>
      <c r="Q64" s="15"/>
      <c r="R64" s="15">
        <v>16</v>
      </c>
      <c r="S64" s="7">
        <v>1</v>
      </c>
      <c r="T64" s="7">
        <v>1.229447</v>
      </c>
      <c r="V64" s="15"/>
      <c r="W64" s="15">
        <v>16</v>
      </c>
      <c r="X64" s="7">
        <v>1</v>
      </c>
      <c r="Y64" s="7">
        <v>4.8422090000000004</v>
      </c>
    </row>
    <row r="65" spans="2:25" x14ac:dyDescent="0.45">
      <c r="B65" s="15"/>
      <c r="C65" s="15"/>
      <c r="D65" s="7">
        <v>2</v>
      </c>
      <c r="E65" s="7">
        <v>5.6499999999999996E-4</v>
      </c>
      <c r="G65" s="15"/>
      <c r="H65" s="15"/>
      <c r="I65" s="7">
        <v>2</v>
      </c>
      <c r="J65" s="7">
        <v>7.7929999999999996E-3</v>
      </c>
      <c r="L65" s="15"/>
      <c r="M65" s="15"/>
      <c r="N65" s="7">
        <v>2</v>
      </c>
      <c r="O65" s="7">
        <v>0.15587100000000001</v>
      </c>
      <c r="Q65" s="15"/>
      <c r="R65" s="15"/>
      <c r="S65" s="7">
        <v>2</v>
      </c>
      <c r="T65" s="7">
        <v>0.61455199999999999</v>
      </c>
      <c r="V65" s="15"/>
      <c r="W65" s="15"/>
      <c r="X65" s="7">
        <v>2</v>
      </c>
      <c r="Y65" s="7">
        <v>2.541947</v>
      </c>
    </row>
    <row r="66" spans="2:25" x14ac:dyDescent="0.45">
      <c r="B66" s="15"/>
      <c r="C66" s="15"/>
      <c r="D66" s="7">
        <v>4</v>
      </c>
      <c r="E66" s="7">
        <v>2.134E-3</v>
      </c>
      <c r="G66" s="15"/>
      <c r="H66" s="15"/>
      <c r="I66" s="7">
        <v>4</v>
      </c>
      <c r="J66" s="7">
        <v>7.4000000000000003E-3</v>
      </c>
      <c r="L66" s="15"/>
      <c r="M66" s="15"/>
      <c r="N66" s="7">
        <v>4</v>
      </c>
      <c r="O66" s="7">
        <v>9.2618000000000006E-2</v>
      </c>
      <c r="Q66" s="15"/>
      <c r="R66" s="15"/>
      <c r="S66" s="7">
        <v>4</v>
      </c>
      <c r="T66" s="7">
        <v>0.37220900000000001</v>
      </c>
      <c r="V66" s="15"/>
      <c r="W66" s="15"/>
      <c r="X66" s="7">
        <v>4</v>
      </c>
      <c r="Y66" s="7">
        <v>1.2321899999999999</v>
      </c>
    </row>
    <row r="67" spans="2:25" x14ac:dyDescent="0.45">
      <c r="B67" s="15"/>
      <c r="C67" s="15"/>
      <c r="D67" s="7">
        <v>8</v>
      </c>
      <c r="E67" s="7">
        <v>0.214139</v>
      </c>
      <c r="G67" s="15"/>
      <c r="H67" s="15"/>
      <c r="I67" s="7">
        <v>8</v>
      </c>
      <c r="J67" s="7">
        <v>0.130358</v>
      </c>
      <c r="L67" s="15"/>
      <c r="M67" s="15"/>
      <c r="N67" s="7">
        <v>8</v>
      </c>
      <c r="O67" s="7">
        <v>0.238562</v>
      </c>
      <c r="Q67" s="15"/>
      <c r="R67" s="15"/>
      <c r="S67" s="7">
        <v>8</v>
      </c>
      <c r="T67" s="7">
        <v>0.49135600000000001</v>
      </c>
      <c r="V67" s="15"/>
      <c r="W67" s="15"/>
      <c r="X67" s="7">
        <v>8</v>
      </c>
      <c r="Y67" s="7">
        <v>1.3640779999999999</v>
      </c>
    </row>
    <row r="68" spans="2:25" x14ac:dyDescent="0.45">
      <c r="B68" s="15"/>
      <c r="C68" s="15"/>
      <c r="D68" s="7">
        <v>16</v>
      </c>
      <c r="E68" s="7">
        <v>2.9201000000000001E-2</v>
      </c>
      <c r="G68" s="15"/>
      <c r="H68" s="15"/>
      <c r="I68" s="7">
        <v>16</v>
      </c>
      <c r="J68" s="7">
        <v>1.0669E-2</v>
      </c>
      <c r="L68" s="15"/>
      <c r="M68" s="15"/>
      <c r="N68" s="7">
        <v>16</v>
      </c>
      <c r="O68" s="7">
        <v>0.103535</v>
      </c>
      <c r="Q68" s="15"/>
      <c r="R68" s="15"/>
      <c r="S68" s="7">
        <v>16</v>
      </c>
      <c r="T68" s="7">
        <v>0.356987</v>
      </c>
      <c r="V68" s="15"/>
      <c r="W68" s="15"/>
      <c r="X68" s="7">
        <v>16</v>
      </c>
      <c r="Y68" s="7">
        <v>1.016853</v>
      </c>
    </row>
    <row r="69" spans="2:25" x14ac:dyDescent="0.45">
      <c r="B69" s="15"/>
      <c r="C69" s="15"/>
      <c r="D69" s="7">
        <v>32</v>
      </c>
      <c r="E69" s="7">
        <v>1.6456999999999999E-2</v>
      </c>
      <c r="G69" s="15"/>
      <c r="H69" s="15"/>
      <c r="I69" s="7">
        <v>32</v>
      </c>
      <c r="J69" s="7">
        <v>2.2634999999999999E-2</v>
      </c>
      <c r="L69" s="15"/>
      <c r="M69" s="15"/>
      <c r="N69" s="7">
        <v>32</v>
      </c>
      <c r="O69" s="7">
        <v>9.5833000000000002E-2</v>
      </c>
      <c r="Q69" s="15"/>
      <c r="R69" s="15"/>
      <c r="S69" s="7">
        <v>32</v>
      </c>
      <c r="T69" s="7">
        <v>0.37501299999999999</v>
      </c>
      <c r="V69" s="15"/>
      <c r="W69" s="15"/>
      <c r="X69" s="7">
        <v>32</v>
      </c>
      <c r="Y69" s="7">
        <v>0.99898500000000001</v>
      </c>
    </row>
    <row r="70" spans="2:25" x14ac:dyDescent="0.45">
      <c r="B70" s="15"/>
      <c r="C70" s="15">
        <v>32</v>
      </c>
      <c r="D70" s="7">
        <v>1</v>
      </c>
      <c r="E70" s="7">
        <v>3.7599999999999998E-4</v>
      </c>
      <c r="G70" s="15"/>
      <c r="H70" s="15">
        <v>32</v>
      </c>
      <c r="I70" s="7">
        <v>1</v>
      </c>
      <c r="J70" s="7">
        <v>7.8200000000000006E-3</v>
      </c>
      <c r="L70" s="15"/>
      <c r="M70" s="15">
        <v>32</v>
      </c>
      <c r="N70" s="7">
        <v>1</v>
      </c>
      <c r="O70" s="7">
        <v>0.16525699999999999</v>
      </c>
      <c r="Q70" s="15"/>
      <c r="R70" s="15">
        <v>32</v>
      </c>
      <c r="S70" s="7">
        <v>1</v>
      </c>
      <c r="T70" s="7">
        <v>0.62767899999999999</v>
      </c>
      <c r="V70" s="15"/>
      <c r="W70" s="15">
        <v>32</v>
      </c>
      <c r="X70" s="7">
        <v>1</v>
      </c>
      <c r="Y70" s="7">
        <v>2.5044490000000001</v>
      </c>
    </row>
    <row r="71" spans="2:25" x14ac:dyDescent="0.45">
      <c r="B71" s="15"/>
      <c r="C71" s="15"/>
      <c r="D71" s="7">
        <v>2</v>
      </c>
      <c r="E71" s="7">
        <v>3.5599999999999998E-4</v>
      </c>
      <c r="G71" s="15"/>
      <c r="H71" s="15"/>
      <c r="I71" s="7">
        <v>2</v>
      </c>
      <c r="J71" s="7">
        <v>5.6990000000000001E-3</v>
      </c>
      <c r="L71" s="15"/>
      <c r="M71" s="15"/>
      <c r="N71" s="7">
        <v>2</v>
      </c>
      <c r="O71" s="7">
        <v>9.8829E-2</v>
      </c>
      <c r="Q71" s="15"/>
      <c r="R71" s="15"/>
      <c r="S71" s="7">
        <v>2</v>
      </c>
      <c r="T71" s="7">
        <v>0.35880200000000001</v>
      </c>
      <c r="V71" s="15"/>
      <c r="W71" s="15"/>
      <c r="X71" s="7">
        <v>2</v>
      </c>
      <c r="Y71" s="7">
        <v>1.276975</v>
      </c>
    </row>
    <row r="72" spans="2:25" x14ac:dyDescent="0.45">
      <c r="B72" s="15"/>
      <c r="C72" s="15"/>
      <c r="D72" s="7">
        <v>4</v>
      </c>
      <c r="E72" s="7">
        <v>0.16081100000000001</v>
      </c>
      <c r="G72" s="15"/>
      <c r="H72" s="15"/>
      <c r="I72" s="7">
        <v>4</v>
      </c>
      <c r="J72" s="7">
        <v>5.7481999999999998E-2</v>
      </c>
      <c r="L72" s="15"/>
      <c r="M72" s="15"/>
      <c r="N72" s="7">
        <v>4</v>
      </c>
      <c r="O72" s="7">
        <v>0.16621</v>
      </c>
      <c r="Q72" s="15"/>
      <c r="R72" s="15"/>
      <c r="S72" s="7">
        <v>4</v>
      </c>
      <c r="T72" s="7">
        <v>0.39374199999999998</v>
      </c>
      <c r="V72" s="15"/>
      <c r="W72" s="15"/>
      <c r="X72" s="7">
        <v>4</v>
      </c>
      <c r="Y72" s="7">
        <v>1.1390400000000001</v>
      </c>
    </row>
    <row r="73" spans="2:25" x14ac:dyDescent="0.45">
      <c r="B73" s="15"/>
      <c r="C73" s="15"/>
      <c r="D73" s="7">
        <v>8</v>
      </c>
      <c r="E73" s="7">
        <v>6.4939999999999998E-3</v>
      </c>
      <c r="G73" s="15"/>
      <c r="H73" s="15"/>
      <c r="I73" s="7">
        <v>8</v>
      </c>
      <c r="J73" s="7">
        <v>7.4980000000000003E-3</v>
      </c>
      <c r="L73" s="15"/>
      <c r="M73" s="15"/>
      <c r="N73" s="7">
        <v>8</v>
      </c>
      <c r="O73" s="7">
        <v>7.4389999999999998E-2</v>
      </c>
      <c r="Q73" s="15"/>
      <c r="R73" s="15"/>
      <c r="S73" s="7">
        <v>8</v>
      </c>
      <c r="T73" s="7">
        <v>0.32769700000000002</v>
      </c>
      <c r="V73" s="15"/>
      <c r="W73" s="15"/>
      <c r="X73" s="7">
        <v>8</v>
      </c>
      <c r="Y73" s="7">
        <v>0.89537999999999995</v>
      </c>
    </row>
    <row r="74" spans="2:25" x14ac:dyDescent="0.45">
      <c r="B74" s="15"/>
      <c r="C74" s="15"/>
      <c r="D74" s="7">
        <v>16</v>
      </c>
      <c r="E74" s="7">
        <v>3.1385999999999997E-2</v>
      </c>
      <c r="G74" s="15"/>
      <c r="H74" s="15"/>
      <c r="I74" s="7">
        <v>16</v>
      </c>
      <c r="J74" s="7">
        <v>1.1011E-2</v>
      </c>
      <c r="L74" s="15"/>
      <c r="M74" s="15"/>
      <c r="N74" s="7">
        <v>16</v>
      </c>
      <c r="O74" s="7">
        <v>7.8007999999999994E-2</v>
      </c>
      <c r="Q74" s="15"/>
      <c r="R74" s="15"/>
      <c r="S74" s="7">
        <v>16</v>
      </c>
      <c r="T74" s="7">
        <v>0.332534</v>
      </c>
      <c r="V74" s="15"/>
      <c r="W74" s="15"/>
      <c r="X74" s="7">
        <v>16</v>
      </c>
      <c r="Y74" s="7">
        <v>0.92866300000000002</v>
      </c>
    </row>
    <row r="75" spans="2:25" ht="14.65" thickBot="1" x14ac:dyDescent="0.5">
      <c r="B75" s="16"/>
      <c r="C75" s="15"/>
      <c r="D75" s="7">
        <v>32</v>
      </c>
      <c r="E75" s="7">
        <v>1.4992999999999999E-2</v>
      </c>
      <c r="G75" s="16"/>
      <c r="H75" s="15"/>
      <c r="I75" s="7">
        <v>32</v>
      </c>
      <c r="J75" s="7">
        <v>1.4300999999999999E-2</v>
      </c>
      <c r="L75" s="16"/>
      <c r="M75" s="15"/>
      <c r="N75" s="7">
        <v>32</v>
      </c>
      <c r="O75" s="7">
        <v>0.146341</v>
      </c>
      <c r="Q75" s="16"/>
      <c r="R75" s="15"/>
      <c r="S75" s="7">
        <v>32</v>
      </c>
      <c r="T75" s="7">
        <v>0.36742799999999998</v>
      </c>
      <c r="V75" s="16"/>
      <c r="W75" s="15"/>
      <c r="X75" s="7">
        <v>32</v>
      </c>
      <c r="Y75" s="7">
        <v>1.109008</v>
      </c>
    </row>
    <row r="76" spans="2:25" x14ac:dyDescent="0.45">
      <c r="B76" s="14">
        <v>100</v>
      </c>
      <c r="C76" s="14">
        <v>1</v>
      </c>
      <c r="D76" s="7">
        <v>1</v>
      </c>
      <c r="E76" s="7">
        <v>7.7210000000000004E-3</v>
      </c>
      <c r="G76" s="14">
        <v>100</v>
      </c>
      <c r="H76" s="14">
        <v>1</v>
      </c>
      <c r="I76" s="7">
        <v>1</v>
      </c>
      <c r="J76" s="7">
        <v>0.337835</v>
      </c>
      <c r="L76" s="14">
        <v>100</v>
      </c>
      <c r="M76" s="14">
        <v>1</v>
      </c>
      <c r="N76" s="7">
        <v>1</v>
      </c>
      <c r="O76" s="7">
        <v>7.6819040000000003</v>
      </c>
      <c r="Q76" s="14">
        <v>100</v>
      </c>
      <c r="R76" s="14">
        <v>1</v>
      </c>
      <c r="S76" s="7">
        <v>1</v>
      </c>
      <c r="T76" s="7">
        <v>30.050961999999998</v>
      </c>
      <c r="V76" s="14">
        <v>100</v>
      </c>
      <c r="W76" s="14">
        <v>1</v>
      </c>
      <c r="X76" s="7">
        <v>1</v>
      </c>
      <c r="Y76" s="7">
        <v>116.913815</v>
      </c>
    </row>
    <row r="77" spans="2:25" x14ac:dyDescent="0.45">
      <c r="B77" s="15"/>
      <c r="C77" s="15"/>
      <c r="D77" s="7">
        <v>2</v>
      </c>
      <c r="E77" s="7">
        <v>1.4134000000000001E-2</v>
      </c>
      <c r="G77" s="15"/>
      <c r="H77" s="15"/>
      <c r="I77" s="7">
        <v>2</v>
      </c>
      <c r="J77" s="7">
        <v>0.21306</v>
      </c>
      <c r="L77" s="15"/>
      <c r="M77" s="15"/>
      <c r="N77" s="7">
        <v>2</v>
      </c>
      <c r="O77" s="7">
        <v>4.0064710000000003</v>
      </c>
      <c r="Q77" s="15"/>
      <c r="R77" s="15"/>
      <c r="S77" s="7">
        <v>2</v>
      </c>
      <c r="T77" s="7">
        <v>15.373545</v>
      </c>
      <c r="V77" s="15"/>
      <c r="W77" s="15"/>
      <c r="X77" s="7">
        <v>2</v>
      </c>
      <c r="Y77" s="7">
        <v>60.033977</v>
      </c>
    </row>
    <row r="78" spans="2:25" x14ac:dyDescent="0.45">
      <c r="B78" s="15"/>
      <c r="C78" s="15"/>
      <c r="D78" s="7">
        <v>4</v>
      </c>
      <c r="E78" s="7">
        <v>1.2156E-2</v>
      </c>
      <c r="G78" s="15"/>
      <c r="H78" s="15"/>
      <c r="I78" s="7">
        <v>4</v>
      </c>
      <c r="J78" s="7">
        <v>0.12757399999999999</v>
      </c>
      <c r="L78" s="15"/>
      <c r="M78" s="15"/>
      <c r="N78" s="7">
        <v>4</v>
      </c>
      <c r="O78" s="7">
        <v>2.0977969999999999</v>
      </c>
      <c r="Q78" s="15"/>
      <c r="R78" s="15"/>
      <c r="S78" s="7">
        <v>4</v>
      </c>
      <c r="T78" s="7">
        <v>7.9362919999999999</v>
      </c>
      <c r="V78" s="15"/>
      <c r="W78" s="15"/>
      <c r="X78" s="7">
        <v>4</v>
      </c>
      <c r="Y78" s="7">
        <v>30.327545000000001</v>
      </c>
    </row>
    <row r="79" spans="2:25" x14ac:dyDescent="0.45">
      <c r="B79" s="15"/>
      <c r="C79" s="15"/>
      <c r="D79" s="7">
        <v>8</v>
      </c>
      <c r="E79" s="7">
        <v>1.409E-2</v>
      </c>
      <c r="G79" s="15"/>
      <c r="H79" s="15"/>
      <c r="I79" s="7">
        <v>8</v>
      </c>
      <c r="J79" s="7">
        <v>9.1722999999999999E-2</v>
      </c>
      <c r="L79" s="15"/>
      <c r="M79" s="15"/>
      <c r="N79" s="7">
        <v>8</v>
      </c>
      <c r="O79" s="7">
        <v>1.164693</v>
      </c>
      <c r="Q79" s="15"/>
      <c r="R79" s="15"/>
      <c r="S79" s="7">
        <v>8</v>
      </c>
      <c r="T79" s="7">
        <v>4.0528130000000004</v>
      </c>
      <c r="V79" s="15"/>
      <c r="W79" s="15"/>
      <c r="X79" s="7">
        <v>8</v>
      </c>
      <c r="Y79" s="7">
        <v>15.614644999999999</v>
      </c>
    </row>
    <row r="80" spans="2:25" x14ac:dyDescent="0.45">
      <c r="B80" s="15"/>
      <c r="C80" s="15"/>
      <c r="D80" s="7">
        <v>16</v>
      </c>
      <c r="E80" s="7">
        <v>1.6045E-2</v>
      </c>
      <c r="G80" s="15"/>
      <c r="H80" s="15"/>
      <c r="I80" s="7">
        <v>16</v>
      </c>
      <c r="J80" s="7">
        <v>7.5560000000000002E-2</v>
      </c>
      <c r="L80" s="15"/>
      <c r="M80" s="15"/>
      <c r="N80" s="7">
        <v>16</v>
      </c>
      <c r="O80" s="7">
        <v>0.65387799999999996</v>
      </c>
      <c r="Q80" s="15"/>
      <c r="R80" s="15"/>
      <c r="S80" s="7">
        <v>16</v>
      </c>
      <c r="T80" s="7">
        <v>2.1750660000000002</v>
      </c>
      <c r="V80" s="15"/>
      <c r="W80" s="15"/>
      <c r="X80" s="7">
        <v>16</v>
      </c>
      <c r="Y80" s="7">
        <v>7.7487170000000001</v>
      </c>
    </row>
    <row r="81" spans="2:25" x14ac:dyDescent="0.45">
      <c r="B81" s="15"/>
      <c r="C81" s="15"/>
      <c r="D81" s="7">
        <v>32</v>
      </c>
      <c r="E81" s="7">
        <v>1.9251000000000001E-2</v>
      </c>
      <c r="G81" s="15"/>
      <c r="H81" s="15"/>
      <c r="I81" s="7">
        <v>32</v>
      </c>
      <c r="J81" s="7">
        <v>7.6173000000000005E-2</v>
      </c>
      <c r="L81" s="15"/>
      <c r="M81" s="15"/>
      <c r="N81" s="7">
        <v>32</v>
      </c>
      <c r="O81" s="7">
        <v>0.47548699999999999</v>
      </c>
      <c r="Q81" s="15"/>
      <c r="R81" s="15"/>
      <c r="S81" s="7">
        <v>32</v>
      </c>
      <c r="T81" s="7">
        <v>1.4648620000000001</v>
      </c>
      <c r="V81" s="15"/>
      <c r="W81" s="15"/>
      <c r="X81" s="7">
        <v>32</v>
      </c>
      <c r="Y81" s="7">
        <v>4.3985019999999997</v>
      </c>
    </row>
    <row r="82" spans="2:25" x14ac:dyDescent="0.45">
      <c r="B82" s="15"/>
      <c r="C82" s="15">
        <v>2</v>
      </c>
      <c r="D82" s="7">
        <v>1</v>
      </c>
      <c r="E82" s="7">
        <v>4.0600000000000002E-3</v>
      </c>
      <c r="G82" s="15"/>
      <c r="H82" s="15">
        <v>2</v>
      </c>
      <c r="I82" s="7">
        <v>1</v>
      </c>
      <c r="J82" s="7">
        <v>0.17252200000000001</v>
      </c>
      <c r="L82" s="15"/>
      <c r="M82" s="15">
        <v>2</v>
      </c>
      <c r="N82" s="7">
        <v>1</v>
      </c>
      <c r="O82" s="7">
        <v>3.9325160000000001</v>
      </c>
      <c r="Q82" s="15"/>
      <c r="R82" s="15">
        <v>2</v>
      </c>
      <c r="S82" s="7">
        <v>1</v>
      </c>
      <c r="T82" s="7">
        <v>15.055054</v>
      </c>
      <c r="V82" s="15"/>
      <c r="W82" s="15">
        <v>2</v>
      </c>
      <c r="X82" s="7">
        <v>1</v>
      </c>
      <c r="Y82" s="7">
        <v>58.942925000000002</v>
      </c>
    </row>
    <row r="83" spans="2:25" x14ac:dyDescent="0.45">
      <c r="B83" s="15"/>
      <c r="C83" s="15"/>
      <c r="D83" s="7">
        <v>2</v>
      </c>
      <c r="E83" s="7">
        <v>7.1929999999999997E-3</v>
      </c>
      <c r="G83" s="15"/>
      <c r="H83" s="15"/>
      <c r="I83" s="7">
        <v>2</v>
      </c>
      <c r="J83" s="7">
        <v>0.102384</v>
      </c>
      <c r="L83" s="15"/>
      <c r="M83" s="15"/>
      <c r="N83" s="7">
        <v>2</v>
      </c>
      <c r="O83" s="7">
        <v>1.9845170000000001</v>
      </c>
      <c r="Q83" s="15"/>
      <c r="R83" s="15"/>
      <c r="S83" s="7">
        <v>2</v>
      </c>
      <c r="T83" s="7">
        <v>7.7818059999999996</v>
      </c>
      <c r="V83" s="15"/>
      <c r="W83" s="15"/>
      <c r="X83" s="7">
        <v>2</v>
      </c>
      <c r="Y83" s="7">
        <v>29.877072999999999</v>
      </c>
    </row>
    <row r="84" spans="2:25" x14ac:dyDescent="0.45">
      <c r="B84" s="15"/>
      <c r="C84" s="15"/>
      <c r="D84" s="7">
        <v>4</v>
      </c>
      <c r="E84" s="7">
        <v>6.5880000000000001E-3</v>
      </c>
      <c r="G84" s="15"/>
      <c r="H84" s="15"/>
      <c r="I84" s="7">
        <v>4</v>
      </c>
      <c r="J84" s="7">
        <v>6.3603999999999994E-2</v>
      </c>
      <c r="L84" s="15"/>
      <c r="M84" s="15"/>
      <c r="N84" s="7">
        <v>4</v>
      </c>
      <c r="O84" s="7">
        <v>1.049587</v>
      </c>
      <c r="Q84" s="15"/>
      <c r="R84" s="15"/>
      <c r="S84" s="7">
        <v>4</v>
      </c>
      <c r="T84" s="7">
        <v>3.9380739999999999</v>
      </c>
      <c r="V84" s="15"/>
      <c r="W84" s="15"/>
      <c r="X84" s="7">
        <v>4</v>
      </c>
      <c r="Y84" s="7">
        <v>15.732597</v>
      </c>
    </row>
    <row r="85" spans="2:25" x14ac:dyDescent="0.45">
      <c r="B85" s="15"/>
      <c r="C85" s="15"/>
      <c r="D85" s="7">
        <v>8</v>
      </c>
      <c r="E85" s="7">
        <v>7.6290000000000004E-3</v>
      </c>
      <c r="G85" s="15"/>
      <c r="H85" s="15"/>
      <c r="I85" s="7">
        <v>8</v>
      </c>
      <c r="J85" s="7">
        <v>4.2164E-2</v>
      </c>
      <c r="L85" s="15"/>
      <c r="M85" s="15"/>
      <c r="N85" s="7">
        <v>8</v>
      </c>
      <c r="O85" s="7">
        <v>0.57081899999999997</v>
      </c>
      <c r="Q85" s="15"/>
      <c r="R85" s="15"/>
      <c r="S85" s="7">
        <v>8</v>
      </c>
      <c r="T85" s="7">
        <v>2.0305019999999998</v>
      </c>
      <c r="V85" s="15"/>
      <c r="W85" s="15"/>
      <c r="X85" s="7">
        <v>8</v>
      </c>
      <c r="Y85" s="7">
        <v>8.0647029999999997</v>
      </c>
    </row>
    <row r="86" spans="2:25" x14ac:dyDescent="0.45">
      <c r="B86" s="15"/>
      <c r="C86" s="15"/>
      <c r="D86" s="7">
        <v>16</v>
      </c>
      <c r="E86" s="7">
        <v>7.9000000000000008E-3</v>
      </c>
      <c r="G86" s="15"/>
      <c r="H86" s="15"/>
      <c r="I86" s="7">
        <v>16</v>
      </c>
      <c r="J86" s="7">
        <v>3.3924999999999997E-2</v>
      </c>
      <c r="L86" s="15"/>
      <c r="M86" s="15"/>
      <c r="N86" s="7">
        <v>16</v>
      </c>
      <c r="O86" s="7">
        <v>0.331403</v>
      </c>
      <c r="Q86" s="15"/>
      <c r="R86" s="15"/>
      <c r="S86" s="7">
        <v>16</v>
      </c>
      <c r="T86" s="7">
        <v>1.1844520000000001</v>
      </c>
      <c r="V86" s="15"/>
      <c r="W86" s="15"/>
      <c r="X86" s="7">
        <v>16</v>
      </c>
      <c r="Y86" s="7">
        <v>4.6090280000000003</v>
      </c>
    </row>
    <row r="87" spans="2:25" x14ac:dyDescent="0.45">
      <c r="B87" s="15"/>
      <c r="C87" s="15"/>
      <c r="D87" s="7">
        <v>32</v>
      </c>
      <c r="E87" s="7">
        <v>3.0723E-2</v>
      </c>
      <c r="G87" s="15"/>
      <c r="H87" s="15"/>
      <c r="I87" s="7">
        <v>32</v>
      </c>
      <c r="J87" s="7">
        <v>3.9204000000000003E-2</v>
      </c>
      <c r="L87" s="15"/>
      <c r="M87" s="15"/>
      <c r="N87" s="7">
        <v>32</v>
      </c>
      <c r="O87" s="7">
        <v>0.245419</v>
      </c>
      <c r="Q87" s="15"/>
      <c r="R87" s="15"/>
      <c r="S87" s="7">
        <v>32</v>
      </c>
      <c r="T87" s="7">
        <v>0.932307</v>
      </c>
      <c r="V87" s="15"/>
      <c r="W87" s="15"/>
      <c r="X87" s="7">
        <v>32</v>
      </c>
      <c r="Y87" s="7">
        <v>2.191138</v>
      </c>
    </row>
    <row r="88" spans="2:25" x14ac:dyDescent="0.45">
      <c r="B88" s="15"/>
      <c r="C88" s="15">
        <v>4</v>
      </c>
      <c r="D88" s="7">
        <v>1</v>
      </c>
      <c r="E88" s="7">
        <v>2.0530000000000001E-3</v>
      </c>
      <c r="G88" s="15"/>
      <c r="H88" s="15">
        <v>4</v>
      </c>
      <c r="I88" s="7">
        <v>1</v>
      </c>
      <c r="J88" s="7">
        <v>8.3335000000000006E-2</v>
      </c>
      <c r="L88" s="15"/>
      <c r="M88" s="15">
        <v>4</v>
      </c>
      <c r="N88" s="7">
        <v>1</v>
      </c>
      <c r="O88" s="7">
        <v>1.986728</v>
      </c>
      <c r="Q88" s="15"/>
      <c r="R88" s="15">
        <v>4</v>
      </c>
      <c r="S88" s="7">
        <v>1</v>
      </c>
      <c r="T88" s="7">
        <v>7.5561809999999996</v>
      </c>
      <c r="V88" s="15"/>
      <c r="W88" s="15">
        <v>4</v>
      </c>
      <c r="X88" s="7">
        <v>1</v>
      </c>
      <c r="Y88" s="7">
        <v>30.701491000000001</v>
      </c>
    </row>
    <row r="89" spans="2:25" x14ac:dyDescent="0.45">
      <c r="B89" s="15"/>
      <c r="C89" s="15"/>
      <c r="D89" s="7">
        <v>2</v>
      </c>
      <c r="E89" s="7">
        <v>3.539E-3</v>
      </c>
      <c r="G89" s="15"/>
      <c r="H89" s="15"/>
      <c r="I89" s="7">
        <v>2</v>
      </c>
      <c r="J89" s="7">
        <v>4.8555000000000001E-2</v>
      </c>
      <c r="L89" s="15"/>
      <c r="M89" s="15"/>
      <c r="N89" s="7">
        <v>2</v>
      </c>
      <c r="O89" s="7">
        <v>1.0512349999999999</v>
      </c>
      <c r="Q89" s="15"/>
      <c r="R89" s="15"/>
      <c r="S89" s="7">
        <v>2</v>
      </c>
      <c r="T89" s="7">
        <v>3.8899729999999999</v>
      </c>
      <c r="V89" s="15"/>
      <c r="W89" s="15"/>
      <c r="X89" s="7">
        <v>2</v>
      </c>
      <c r="Y89" s="7">
        <v>15.642580000000001</v>
      </c>
    </row>
    <row r="90" spans="2:25" x14ac:dyDescent="0.45">
      <c r="B90" s="15"/>
      <c r="C90" s="15"/>
      <c r="D90" s="7">
        <v>4</v>
      </c>
      <c r="E90" s="7">
        <v>3.447E-3</v>
      </c>
      <c r="G90" s="15"/>
      <c r="H90" s="15"/>
      <c r="I90" s="7">
        <v>4</v>
      </c>
      <c r="J90" s="7">
        <v>3.2080999999999998E-2</v>
      </c>
      <c r="L90" s="15"/>
      <c r="M90" s="15"/>
      <c r="N90" s="7">
        <v>4</v>
      </c>
      <c r="O90" s="7">
        <v>0.53135900000000003</v>
      </c>
      <c r="Q90" s="15"/>
      <c r="R90" s="15"/>
      <c r="S90" s="7">
        <v>4</v>
      </c>
      <c r="T90" s="7">
        <v>1.990302</v>
      </c>
      <c r="V90" s="15"/>
      <c r="W90" s="15"/>
      <c r="X90" s="7">
        <v>4</v>
      </c>
      <c r="Y90" s="7">
        <v>7.9006939999999997</v>
      </c>
    </row>
    <row r="91" spans="2:25" x14ac:dyDescent="0.45">
      <c r="B91" s="15"/>
      <c r="C91" s="15"/>
      <c r="D91" s="7">
        <v>8</v>
      </c>
      <c r="E91" s="7">
        <v>3.7169999999999998E-3</v>
      </c>
      <c r="G91" s="15"/>
      <c r="H91" s="15"/>
      <c r="I91" s="7">
        <v>8</v>
      </c>
      <c r="J91" s="7">
        <v>2.0816000000000001E-2</v>
      </c>
      <c r="L91" s="15"/>
      <c r="M91" s="15"/>
      <c r="N91" s="7">
        <v>8</v>
      </c>
      <c r="O91" s="7">
        <v>0.283447</v>
      </c>
      <c r="Q91" s="15"/>
      <c r="R91" s="15"/>
      <c r="S91" s="7">
        <v>8</v>
      </c>
      <c r="T91" s="7">
        <v>1.081005</v>
      </c>
      <c r="V91" s="15"/>
      <c r="W91" s="15"/>
      <c r="X91" s="7">
        <v>8</v>
      </c>
      <c r="Y91" s="7">
        <v>4.0872859999999998</v>
      </c>
    </row>
    <row r="92" spans="2:25" x14ac:dyDescent="0.45">
      <c r="B92" s="15"/>
      <c r="C92" s="15"/>
      <c r="D92" s="7">
        <v>16</v>
      </c>
      <c r="E92" s="7">
        <v>4.2570000000000004E-3</v>
      </c>
      <c r="G92" s="15"/>
      <c r="H92" s="15"/>
      <c r="I92" s="7">
        <v>16</v>
      </c>
      <c r="J92" s="7">
        <v>1.9089999999999999E-2</v>
      </c>
      <c r="L92" s="15"/>
      <c r="M92" s="15"/>
      <c r="N92" s="7">
        <v>16</v>
      </c>
      <c r="O92" s="7">
        <v>0.17194200000000001</v>
      </c>
      <c r="Q92" s="15"/>
      <c r="R92" s="15"/>
      <c r="S92" s="7">
        <v>16</v>
      </c>
      <c r="T92" s="7">
        <v>1.038805</v>
      </c>
      <c r="V92" s="15"/>
      <c r="W92" s="15"/>
      <c r="X92" s="7">
        <v>16</v>
      </c>
      <c r="Y92" s="7">
        <v>2.1978939999999998</v>
      </c>
    </row>
    <row r="93" spans="2:25" x14ac:dyDescent="0.45">
      <c r="B93" s="15"/>
      <c r="C93" s="15"/>
      <c r="D93" s="7">
        <v>32</v>
      </c>
      <c r="E93" s="7">
        <v>0.56364800000000004</v>
      </c>
      <c r="G93" s="15"/>
      <c r="H93" s="15"/>
      <c r="I93" s="7">
        <v>32</v>
      </c>
      <c r="J93" s="7">
        <v>2.255001</v>
      </c>
      <c r="L93" s="15"/>
      <c r="M93" s="15"/>
      <c r="N93" s="7">
        <v>32</v>
      </c>
      <c r="O93" s="7">
        <v>1.286332</v>
      </c>
      <c r="Q93" s="15"/>
      <c r="R93" s="15"/>
      <c r="S93" s="7">
        <v>32</v>
      </c>
      <c r="T93" s="7">
        <v>2.7053729999999998</v>
      </c>
      <c r="V93" s="15"/>
      <c r="W93" s="15"/>
      <c r="X93" s="7">
        <v>32</v>
      </c>
      <c r="Y93" s="7">
        <v>4.1430020000000001</v>
      </c>
    </row>
    <row r="94" spans="2:25" x14ac:dyDescent="0.45">
      <c r="B94" s="15"/>
      <c r="C94" s="15">
        <v>8</v>
      </c>
      <c r="D94" s="7">
        <v>1</v>
      </c>
      <c r="E94" s="7">
        <v>1.4469999999999999E-3</v>
      </c>
      <c r="G94" s="15"/>
      <c r="H94" s="15">
        <v>8</v>
      </c>
      <c r="I94" s="7">
        <v>1</v>
      </c>
      <c r="J94" s="7">
        <v>4.6438E-2</v>
      </c>
      <c r="L94" s="15"/>
      <c r="M94" s="15">
        <v>8</v>
      </c>
      <c r="N94" s="7">
        <v>1</v>
      </c>
      <c r="O94" s="7">
        <v>1.0462149999999999</v>
      </c>
      <c r="Q94" s="15"/>
      <c r="R94" s="15">
        <v>8</v>
      </c>
      <c r="S94" s="7">
        <v>1</v>
      </c>
      <c r="T94" s="7">
        <v>3.966796</v>
      </c>
      <c r="V94" s="15"/>
      <c r="W94" s="15">
        <v>8</v>
      </c>
      <c r="X94" s="7">
        <v>1</v>
      </c>
      <c r="Y94" s="7">
        <v>15.538850999999999</v>
      </c>
    </row>
    <row r="95" spans="2:25" x14ac:dyDescent="0.45">
      <c r="B95" s="15"/>
      <c r="C95" s="15"/>
      <c r="D95" s="7">
        <v>2</v>
      </c>
      <c r="E95" s="7">
        <v>1.3439999999999999E-3</v>
      </c>
      <c r="G95" s="15"/>
      <c r="H95" s="15"/>
      <c r="I95" s="7">
        <v>2</v>
      </c>
      <c r="J95" s="7">
        <v>2.5562999999999999E-2</v>
      </c>
      <c r="L95" s="15"/>
      <c r="M95" s="15"/>
      <c r="N95" s="7">
        <v>2</v>
      </c>
      <c r="O95" s="7">
        <v>0.51593</v>
      </c>
      <c r="Q95" s="15"/>
      <c r="R95" s="15"/>
      <c r="S95" s="7">
        <v>2</v>
      </c>
      <c r="T95" s="7">
        <v>2.0785439999999999</v>
      </c>
      <c r="V95" s="15"/>
      <c r="W95" s="15"/>
      <c r="X95" s="7">
        <v>2</v>
      </c>
      <c r="Y95" s="7">
        <v>8.1301079999999999</v>
      </c>
    </row>
    <row r="96" spans="2:25" x14ac:dyDescent="0.45">
      <c r="B96" s="15"/>
      <c r="C96" s="15"/>
      <c r="D96" s="7">
        <v>4</v>
      </c>
      <c r="E96" s="7">
        <v>1.4610000000000001E-3</v>
      </c>
      <c r="G96" s="15"/>
      <c r="H96" s="15"/>
      <c r="I96" s="7">
        <v>4</v>
      </c>
      <c r="J96" s="7">
        <v>1.9143E-2</v>
      </c>
      <c r="L96" s="15"/>
      <c r="M96" s="15"/>
      <c r="N96" s="7">
        <v>4</v>
      </c>
      <c r="O96" s="7">
        <v>0.270704</v>
      </c>
      <c r="Q96" s="15"/>
      <c r="R96" s="15"/>
      <c r="S96" s="7">
        <v>4</v>
      </c>
      <c r="T96" s="7">
        <v>0.99132500000000001</v>
      </c>
      <c r="V96" s="15"/>
      <c r="W96" s="15"/>
      <c r="X96" s="7">
        <v>4</v>
      </c>
      <c r="Y96" s="7">
        <v>4.1784629999999998</v>
      </c>
    </row>
    <row r="97" spans="2:25" x14ac:dyDescent="0.45">
      <c r="B97" s="15"/>
      <c r="C97" s="15"/>
      <c r="D97" s="7">
        <v>8</v>
      </c>
      <c r="E97" s="7">
        <v>1.3290000000000001E-3</v>
      </c>
      <c r="G97" s="15"/>
      <c r="H97" s="15"/>
      <c r="I97" s="7">
        <v>8</v>
      </c>
      <c r="J97" s="7">
        <v>9.1319999999999995E-3</v>
      </c>
      <c r="L97" s="15"/>
      <c r="M97" s="15"/>
      <c r="N97" s="7">
        <v>8</v>
      </c>
      <c r="O97" s="7">
        <v>0.16172900000000001</v>
      </c>
      <c r="Q97" s="15"/>
      <c r="R97" s="15"/>
      <c r="S97" s="7">
        <v>8</v>
      </c>
      <c r="T97" s="7">
        <v>0.59592900000000004</v>
      </c>
      <c r="V97" s="15"/>
      <c r="W97" s="15"/>
      <c r="X97" s="7">
        <v>8</v>
      </c>
      <c r="Y97" s="7">
        <v>2.7549049999999999</v>
      </c>
    </row>
    <row r="98" spans="2:25" x14ac:dyDescent="0.45">
      <c r="B98" s="15"/>
      <c r="C98" s="15"/>
      <c r="D98" s="7">
        <v>16</v>
      </c>
      <c r="E98" s="7">
        <v>0.106555</v>
      </c>
      <c r="G98" s="15"/>
      <c r="H98" s="15"/>
      <c r="I98" s="7">
        <v>16</v>
      </c>
      <c r="J98" s="7">
        <v>1.0253429999999999</v>
      </c>
      <c r="L98" s="15"/>
      <c r="M98" s="15"/>
      <c r="N98" s="7">
        <v>16</v>
      </c>
      <c r="O98" s="7">
        <v>0.261988</v>
      </c>
      <c r="Q98" s="15"/>
      <c r="R98" s="15"/>
      <c r="S98" s="7">
        <v>16</v>
      </c>
      <c r="T98" s="7">
        <v>1.38794</v>
      </c>
      <c r="V98" s="15"/>
      <c r="W98" s="15"/>
      <c r="X98" s="7">
        <v>16</v>
      </c>
      <c r="Y98" s="7">
        <v>2.8764050000000001</v>
      </c>
    </row>
    <row r="99" spans="2:25" x14ac:dyDescent="0.45">
      <c r="B99" s="15"/>
      <c r="C99" s="15"/>
      <c r="D99" s="7">
        <v>32</v>
      </c>
      <c r="E99" s="7">
        <v>2.7962000000000001E-2</v>
      </c>
      <c r="G99" s="15"/>
      <c r="H99" s="15"/>
      <c r="I99" s="7">
        <v>32</v>
      </c>
      <c r="J99" s="7">
        <v>5.1702999999999999E-2</v>
      </c>
      <c r="L99" s="15"/>
      <c r="M99" s="15"/>
      <c r="N99" s="7">
        <v>32</v>
      </c>
      <c r="O99" s="7">
        <v>0.16586200000000001</v>
      </c>
      <c r="Q99" s="15"/>
      <c r="R99" s="15"/>
      <c r="S99" s="7">
        <v>32</v>
      </c>
      <c r="T99" s="7">
        <v>0.70379899999999995</v>
      </c>
      <c r="V99" s="15"/>
      <c r="W99" s="15"/>
      <c r="X99" s="7">
        <v>32</v>
      </c>
      <c r="Y99" s="7">
        <v>2.0266570000000002</v>
      </c>
    </row>
    <row r="100" spans="2:25" x14ac:dyDescent="0.45">
      <c r="B100" s="15"/>
      <c r="C100" s="15">
        <v>16</v>
      </c>
      <c r="D100" s="7">
        <v>1</v>
      </c>
      <c r="E100" s="7">
        <v>7.8600000000000002E-4</v>
      </c>
      <c r="G100" s="15"/>
      <c r="H100" s="15">
        <v>16</v>
      </c>
      <c r="I100" s="7">
        <v>1</v>
      </c>
      <c r="J100" s="7">
        <v>2.4820999999999999E-2</v>
      </c>
      <c r="L100" s="15"/>
      <c r="M100" s="15">
        <v>16</v>
      </c>
      <c r="N100" s="7">
        <v>1</v>
      </c>
      <c r="O100" s="7">
        <v>0.54554999999999998</v>
      </c>
      <c r="Q100" s="15"/>
      <c r="R100" s="15">
        <v>16</v>
      </c>
      <c r="S100" s="7">
        <v>1</v>
      </c>
      <c r="T100" s="7">
        <v>2.1202030000000001</v>
      </c>
      <c r="V100" s="15"/>
      <c r="W100" s="15">
        <v>16</v>
      </c>
      <c r="X100" s="7">
        <v>1</v>
      </c>
      <c r="Y100" s="7">
        <v>8.6447369999999992</v>
      </c>
    </row>
    <row r="101" spans="2:25" x14ac:dyDescent="0.45">
      <c r="B101" s="15"/>
      <c r="C101" s="15"/>
      <c r="D101" s="7">
        <v>2</v>
      </c>
      <c r="E101" s="7">
        <v>8.9700000000000001E-4</v>
      </c>
      <c r="G101" s="15"/>
      <c r="H101" s="15"/>
      <c r="I101" s="7">
        <v>2</v>
      </c>
      <c r="J101" s="7">
        <v>1.3591000000000001E-2</v>
      </c>
      <c r="L101" s="15"/>
      <c r="M101" s="15"/>
      <c r="N101" s="7">
        <v>2</v>
      </c>
      <c r="O101" s="7">
        <v>0.29186299999999998</v>
      </c>
      <c r="Q101" s="15"/>
      <c r="R101" s="15"/>
      <c r="S101" s="7">
        <v>2</v>
      </c>
      <c r="T101" s="7">
        <v>1.1277870000000001</v>
      </c>
      <c r="V101" s="15"/>
      <c r="W101" s="15"/>
      <c r="X101" s="7">
        <v>2</v>
      </c>
      <c r="Y101" s="7">
        <v>4.3412230000000003</v>
      </c>
    </row>
    <row r="102" spans="2:25" x14ac:dyDescent="0.45">
      <c r="B102" s="15"/>
      <c r="C102" s="15"/>
      <c r="D102" s="7">
        <v>4</v>
      </c>
      <c r="E102" s="7">
        <v>7.8700000000000005E-4</v>
      </c>
      <c r="G102" s="15"/>
      <c r="H102" s="15"/>
      <c r="I102" s="7">
        <v>4</v>
      </c>
      <c r="J102" s="7">
        <v>7.6769999999999998E-3</v>
      </c>
      <c r="L102" s="15"/>
      <c r="M102" s="15"/>
      <c r="N102" s="7">
        <v>4</v>
      </c>
      <c r="O102" s="7">
        <v>0.18493799999999999</v>
      </c>
      <c r="Q102" s="15"/>
      <c r="R102" s="15"/>
      <c r="S102" s="7">
        <v>4</v>
      </c>
      <c r="T102" s="7">
        <v>0.620811</v>
      </c>
      <c r="V102" s="15"/>
      <c r="W102" s="15"/>
      <c r="X102" s="7">
        <v>4</v>
      </c>
      <c r="Y102" s="7">
        <v>2.9397229999999999</v>
      </c>
    </row>
    <row r="103" spans="2:25" x14ac:dyDescent="0.45">
      <c r="B103" s="15"/>
      <c r="C103" s="15"/>
      <c r="D103" s="7">
        <v>8</v>
      </c>
      <c r="E103" s="7">
        <v>6.9628999999999996E-2</v>
      </c>
      <c r="G103" s="15"/>
      <c r="H103" s="15"/>
      <c r="I103" s="7">
        <v>8</v>
      </c>
      <c r="J103" s="7">
        <v>0.559809</v>
      </c>
      <c r="L103" s="15"/>
      <c r="M103" s="15"/>
      <c r="N103" s="7">
        <v>8</v>
      </c>
      <c r="O103" s="7">
        <v>0.49124299999999999</v>
      </c>
      <c r="Q103" s="15"/>
      <c r="R103" s="15"/>
      <c r="S103" s="7">
        <v>8</v>
      </c>
      <c r="T103" s="7">
        <v>1.0086759999999999</v>
      </c>
      <c r="V103" s="15"/>
      <c r="W103" s="15"/>
      <c r="X103" s="7">
        <v>8</v>
      </c>
      <c r="Y103" s="7">
        <v>2.4928159999999999</v>
      </c>
    </row>
    <row r="104" spans="2:25" x14ac:dyDescent="0.45">
      <c r="B104" s="15"/>
      <c r="C104" s="15"/>
      <c r="D104" s="7">
        <v>16</v>
      </c>
      <c r="E104" s="7">
        <v>1.5132E-2</v>
      </c>
      <c r="G104" s="15"/>
      <c r="H104" s="15"/>
      <c r="I104" s="7">
        <v>16</v>
      </c>
      <c r="J104" s="7">
        <v>2.1298000000000001E-2</v>
      </c>
      <c r="L104" s="15"/>
      <c r="M104" s="15"/>
      <c r="N104" s="7">
        <v>16</v>
      </c>
      <c r="O104" s="7">
        <v>0.14721300000000001</v>
      </c>
      <c r="Q104" s="15"/>
      <c r="R104" s="15"/>
      <c r="S104" s="7">
        <v>16</v>
      </c>
      <c r="T104" s="7">
        <v>0.61824299999999999</v>
      </c>
      <c r="V104" s="15"/>
      <c r="W104" s="15"/>
      <c r="X104" s="7">
        <v>16</v>
      </c>
      <c r="Y104" s="7">
        <v>2.0386030000000002</v>
      </c>
    </row>
    <row r="105" spans="2:25" x14ac:dyDescent="0.45">
      <c r="B105" s="15"/>
      <c r="C105" s="15"/>
      <c r="D105" s="7">
        <v>32</v>
      </c>
      <c r="E105" s="7">
        <v>3.0674E-2</v>
      </c>
      <c r="G105" s="15"/>
      <c r="H105" s="15"/>
      <c r="I105" s="7">
        <v>32</v>
      </c>
      <c r="J105" s="7">
        <v>3.1996999999999998E-2</v>
      </c>
      <c r="L105" s="15"/>
      <c r="M105" s="15"/>
      <c r="N105" s="7">
        <v>32</v>
      </c>
      <c r="O105" s="7">
        <v>0.22828999999999999</v>
      </c>
      <c r="Q105" s="15"/>
      <c r="R105" s="15"/>
      <c r="S105" s="7">
        <v>32</v>
      </c>
      <c r="T105" s="7">
        <v>0.69396100000000005</v>
      </c>
      <c r="V105" s="15"/>
      <c r="W105" s="15"/>
      <c r="X105" s="7">
        <v>32</v>
      </c>
      <c r="Y105" s="7">
        <v>2.120943</v>
      </c>
    </row>
    <row r="106" spans="2:25" x14ac:dyDescent="0.45">
      <c r="B106" s="15"/>
      <c r="C106" s="15">
        <v>32</v>
      </c>
      <c r="D106" s="7">
        <v>1</v>
      </c>
      <c r="E106" s="7">
        <v>4.7399999999999997E-4</v>
      </c>
      <c r="G106" s="15"/>
      <c r="H106" s="15">
        <v>32</v>
      </c>
      <c r="I106" s="7">
        <v>1</v>
      </c>
      <c r="J106" s="7">
        <v>1.4676E-2</v>
      </c>
      <c r="L106" s="15"/>
      <c r="M106" s="15">
        <v>32</v>
      </c>
      <c r="N106" s="7">
        <v>1</v>
      </c>
      <c r="O106" s="7">
        <v>0.32534600000000002</v>
      </c>
      <c r="Q106" s="15"/>
      <c r="R106" s="15">
        <v>32</v>
      </c>
      <c r="S106" s="7">
        <v>1</v>
      </c>
      <c r="T106" s="7">
        <v>1.263925</v>
      </c>
      <c r="V106" s="15"/>
      <c r="W106" s="15">
        <v>32</v>
      </c>
      <c r="X106" s="7">
        <v>1</v>
      </c>
      <c r="Y106" s="7">
        <v>4.8456640000000002</v>
      </c>
    </row>
    <row r="107" spans="2:25" x14ac:dyDescent="0.45">
      <c r="B107" s="15"/>
      <c r="C107" s="15"/>
      <c r="D107" s="7">
        <v>2</v>
      </c>
      <c r="E107" s="7">
        <v>5.44E-4</v>
      </c>
      <c r="G107" s="15"/>
      <c r="H107" s="15"/>
      <c r="I107" s="7">
        <v>2</v>
      </c>
      <c r="J107" s="7">
        <v>7.5719999999999997E-3</v>
      </c>
      <c r="L107" s="15"/>
      <c r="M107" s="15"/>
      <c r="N107" s="7">
        <v>2</v>
      </c>
      <c r="O107" s="7">
        <v>0.163548</v>
      </c>
      <c r="Q107" s="15"/>
      <c r="R107" s="15"/>
      <c r="S107" s="7">
        <v>2</v>
      </c>
      <c r="T107" s="7">
        <v>0.68088599999999999</v>
      </c>
      <c r="V107" s="15"/>
      <c r="W107" s="15"/>
      <c r="X107" s="7">
        <v>2</v>
      </c>
      <c r="Y107" s="7">
        <v>2.51315</v>
      </c>
    </row>
    <row r="108" spans="2:25" x14ac:dyDescent="0.45">
      <c r="B108" s="15"/>
      <c r="C108" s="15"/>
      <c r="D108" s="7">
        <v>4</v>
      </c>
      <c r="E108" s="7">
        <v>2.5000000000000001E-3</v>
      </c>
      <c r="G108" s="15"/>
      <c r="H108" s="15"/>
      <c r="I108" s="7">
        <v>4</v>
      </c>
      <c r="J108" s="7">
        <v>0.24459</v>
      </c>
      <c r="L108" s="15"/>
      <c r="M108" s="15"/>
      <c r="N108" s="7">
        <v>4</v>
      </c>
      <c r="O108" s="7">
        <v>0.20044200000000001</v>
      </c>
      <c r="Q108" s="15"/>
      <c r="R108" s="15"/>
      <c r="S108" s="7">
        <v>4</v>
      </c>
      <c r="T108" s="7">
        <v>0.83210700000000004</v>
      </c>
      <c r="V108" s="15"/>
      <c r="W108" s="15"/>
      <c r="X108" s="7">
        <v>4</v>
      </c>
      <c r="Y108" s="7">
        <v>1.8359510000000001</v>
      </c>
    </row>
    <row r="109" spans="2:25" x14ac:dyDescent="0.45">
      <c r="B109" s="15"/>
      <c r="C109" s="15"/>
      <c r="D109" s="7">
        <v>8</v>
      </c>
      <c r="E109" s="7">
        <v>8.4349999999999998E-3</v>
      </c>
      <c r="G109" s="15"/>
      <c r="H109" s="15"/>
      <c r="I109" s="7">
        <v>8</v>
      </c>
      <c r="J109" s="7">
        <v>1.2432E-2</v>
      </c>
      <c r="L109" s="15"/>
      <c r="M109" s="15"/>
      <c r="N109" s="7">
        <v>8</v>
      </c>
      <c r="O109" s="7">
        <v>0.124846</v>
      </c>
      <c r="Q109" s="15"/>
      <c r="R109" s="15"/>
      <c r="S109" s="7">
        <v>8</v>
      </c>
      <c r="T109" s="7">
        <v>0.60488699999999995</v>
      </c>
      <c r="V109" s="15"/>
      <c r="W109" s="15"/>
      <c r="X109" s="7">
        <v>8</v>
      </c>
      <c r="Y109" s="7">
        <v>1.7779309999999999</v>
      </c>
    </row>
    <row r="110" spans="2:25" x14ac:dyDescent="0.45">
      <c r="B110" s="15"/>
      <c r="C110" s="15"/>
      <c r="D110" s="7">
        <v>16</v>
      </c>
      <c r="E110" s="7">
        <v>1.5225000000000001E-2</v>
      </c>
      <c r="G110" s="15"/>
      <c r="H110" s="15"/>
      <c r="I110" s="7">
        <v>16</v>
      </c>
      <c r="J110" s="7">
        <v>1.9105E-2</v>
      </c>
      <c r="L110" s="15"/>
      <c r="M110" s="15"/>
      <c r="N110" s="7">
        <v>16</v>
      </c>
      <c r="O110" s="7">
        <v>0.117025</v>
      </c>
      <c r="Q110" s="15"/>
      <c r="R110" s="15"/>
      <c r="S110" s="7">
        <v>16</v>
      </c>
      <c r="T110" s="7">
        <v>0.62937399999999999</v>
      </c>
      <c r="V110" s="15"/>
      <c r="W110" s="15"/>
      <c r="X110" s="7">
        <v>16</v>
      </c>
      <c r="Y110" s="7">
        <v>1.9609110000000001</v>
      </c>
    </row>
    <row r="111" spans="2:25" ht="14.65" thickBot="1" x14ac:dyDescent="0.5">
      <c r="B111" s="16"/>
      <c r="C111" s="15"/>
      <c r="D111" s="7">
        <v>32</v>
      </c>
      <c r="E111" s="7">
        <v>3.0297999999999999E-2</v>
      </c>
      <c r="G111" s="16"/>
      <c r="H111" s="15"/>
      <c r="I111" s="7">
        <v>32</v>
      </c>
      <c r="J111" s="7">
        <v>3.2287999999999997E-2</v>
      </c>
      <c r="L111" s="16"/>
      <c r="M111" s="15"/>
      <c r="N111" s="7">
        <v>32</v>
      </c>
      <c r="O111" s="7">
        <v>0.158336</v>
      </c>
      <c r="Q111" s="16"/>
      <c r="R111" s="15"/>
      <c r="S111" s="7">
        <v>32</v>
      </c>
      <c r="T111" s="7">
        <v>0.70744099999999999</v>
      </c>
      <c r="V111" s="16"/>
      <c r="W111" s="15"/>
      <c r="X111" s="7">
        <v>32</v>
      </c>
      <c r="Y111" s="7">
        <v>2.9714100000000001</v>
      </c>
    </row>
    <row r="112" spans="2:25" x14ac:dyDescent="0.45">
      <c r="B112" s="14">
        <v>500</v>
      </c>
      <c r="C112" s="14">
        <v>1</v>
      </c>
      <c r="D112" s="7">
        <v>1</v>
      </c>
      <c r="E112" s="7">
        <v>3.8830000000000003E-2</v>
      </c>
      <c r="G112" s="14">
        <v>500</v>
      </c>
      <c r="H112" s="14">
        <v>1</v>
      </c>
      <c r="I112" s="7">
        <v>1</v>
      </c>
      <c r="J112" s="7">
        <v>1.6359300000000001</v>
      </c>
      <c r="L112" s="14">
        <v>500</v>
      </c>
      <c r="M112" s="14">
        <v>1</v>
      </c>
      <c r="N112" s="7">
        <v>1</v>
      </c>
      <c r="O112" s="7">
        <v>37.265382000000002</v>
      </c>
      <c r="Q112" s="14">
        <v>500</v>
      </c>
      <c r="R112" s="14">
        <v>1</v>
      </c>
      <c r="S112" s="7">
        <v>1</v>
      </c>
      <c r="T112" s="7">
        <v>149.09912199999999</v>
      </c>
      <c r="V112" s="14">
        <v>500</v>
      </c>
      <c r="W112" s="14">
        <v>1</v>
      </c>
      <c r="X112" s="7">
        <v>1</v>
      </c>
      <c r="Y112" s="7">
        <v>590.31321300000002</v>
      </c>
    </row>
    <row r="113" spans="2:25" x14ac:dyDescent="0.45">
      <c r="B113" s="15"/>
      <c r="C113" s="15"/>
      <c r="D113" s="7">
        <v>2</v>
      </c>
      <c r="E113" s="7">
        <v>7.3173000000000002E-2</v>
      </c>
      <c r="G113" s="15"/>
      <c r="H113" s="15"/>
      <c r="I113" s="7">
        <v>2</v>
      </c>
      <c r="J113" s="7">
        <v>0.98092299999999999</v>
      </c>
      <c r="L113" s="15"/>
      <c r="M113" s="15"/>
      <c r="N113" s="7">
        <v>2</v>
      </c>
      <c r="O113" s="7">
        <v>20.606459999999998</v>
      </c>
      <c r="Q113" s="15"/>
      <c r="R113" s="15"/>
      <c r="S113" s="7">
        <v>2</v>
      </c>
      <c r="T113" s="7">
        <v>75.299868000000004</v>
      </c>
      <c r="V113" s="15"/>
      <c r="W113" s="15"/>
      <c r="X113" s="7">
        <v>2</v>
      </c>
      <c r="Y113" s="7">
        <v>304.13622800000002</v>
      </c>
    </row>
    <row r="114" spans="2:25" x14ac:dyDescent="0.45">
      <c r="B114" s="15"/>
      <c r="C114" s="15"/>
      <c r="D114" s="7">
        <v>4</v>
      </c>
      <c r="E114" s="7">
        <v>5.8037999999999999E-2</v>
      </c>
      <c r="G114" s="15"/>
      <c r="H114" s="15"/>
      <c r="I114" s="7">
        <v>4</v>
      </c>
      <c r="J114" s="7">
        <v>0.62710900000000003</v>
      </c>
      <c r="L114" s="15"/>
      <c r="M114" s="15"/>
      <c r="N114" s="7">
        <v>4</v>
      </c>
      <c r="O114" s="7">
        <v>10.712486</v>
      </c>
      <c r="Q114" s="15"/>
      <c r="R114" s="15"/>
      <c r="S114" s="7">
        <v>4</v>
      </c>
      <c r="T114" s="7">
        <v>39.658501000000001</v>
      </c>
      <c r="V114" s="15"/>
      <c r="W114" s="15"/>
      <c r="X114" s="7">
        <v>4</v>
      </c>
      <c r="Y114" s="7">
        <v>157.35713000000001</v>
      </c>
    </row>
    <row r="115" spans="2:25" x14ac:dyDescent="0.45">
      <c r="B115" s="15"/>
      <c r="C115" s="15"/>
      <c r="D115" s="7">
        <v>8</v>
      </c>
      <c r="E115" s="7">
        <v>6.8557999999999994E-2</v>
      </c>
      <c r="G115" s="15"/>
      <c r="H115" s="15"/>
      <c r="I115" s="7">
        <v>8</v>
      </c>
      <c r="J115" s="7">
        <v>0.44686900000000002</v>
      </c>
      <c r="L115" s="15"/>
      <c r="M115" s="15"/>
      <c r="N115" s="7">
        <v>8</v>
      </c>
      <c r="O115" s="7">
        <v>5.8384530000000003</v>
      </c>
      <c r="Q115" s="15"/>
      <c r="R115" s="15"/>
      <c r="S115" s="7">
        <v>8</v>
      </c>
      <c r="T115" s="7">
        <v>20.873501999999998</v>
      </c>
      <c r="V115" s="15"/>
      <c r="W115" s="15"/>
      <c r="X115" s="7">
        <v>8</v>
      </c>
      <c r="Y115" s="7">
        <v>81.378487000000007</v>
      </c>
    </row>
    <row r="116" spans="2:25" x14ac:dyDescent="0.45">
      <c r="B116" s="15"/>
      <c r="C116" s="15"/>
      <c r="D116" s="7">
        <v>16</v>
      </c>
      <c r="E116" s="7">
        <v>7.5136999999999995E-2</v>
      </c>
      <c r="G116" s="15"/>
      <c r="H116" s="15"/>
      <c r="I116" s="7">
        <v>16</v>
      </c>
      <c r="J116" s="7">
        <v>0.367481</v>
      </c>
      <c r="L116" s="15"/>
      <c r="M116" s="15"/>
      <c r="N116" s="7">
        <v>16</v>
      </c>
      <c r="O116" s="7">
        <v>3.710791</v>
      </c>
      <c r="Q116" s="15"/>
      <c r="R116" s="15"/>
      <c r="S116" s="7">
        <v>16</v>
      </c>
      <c r="T116" s="7">
        <v>10.734876</v>
      </c>
      <c r="V116" s="15"/>
      <c r="W116" s="15"/>
      <c r="X116" s="7">
        <v>16</v>
      </c>
      <c r="Y116" s="7">
        <v>41.776643999999997</v>
      </c>
    </row>
    <row r="117" spans="2:25" x14ac:dyDescent="0.45">
      <c r="B117" s="15"/>
      <c r="C117" s="15"/>
      <c r="D117" s="7">
        <v>32</v>
      </c>
      <c r="E117" s="7">
        <v>9.1290999999999997E-2</v>
      </c>
      <c r="G117" s="15"/>
      <c r="H117" s="15"/>
      <c r="I117" s="7">
        <v>32</v>
      </c>
      <c r="J117" s="7">
        <v>0.36296</v>
      </c>
      <c r="L117" s="15"/>
      <c r="M117" s="15"/>
      <c r="N117" s="7">
        <v>32</v>
      </c>
      <c r="O117" s="7">
        <v>3.7027209999999999</v>
      </c>
      <c r="Q117" s="15"/>
      <c r="R117" s="15"/>
      <c r="S117" s="7">
        <v>32</v>
      </c>
      <c r="T117" s="7">
        <v>7.2683099999999996</v>
      </c>
      <c r="V117" s="15"/>
      <c r="W117" s="15"/>
      <c r="X117" s="7">
        <v>32</v>
      </c>
      <c r="Y117" s="7">
        <v>22.272093000000002</v>
      </c>
    </row>
    <row r="118" spans="2:25" x14ac:dyDescent="0.45">
      <c r="B118" s="15"/>
      <c r="C118" s="15">
        <v>2</v>
      </c>
      <c r="D118" s="7">
        <v>1</v>
      </c>
      <c r="E118" s="7">
        <v>1.9657999999999998E-2</v>
      </c>
      <c r="G118" s="15"/>
      <c r="H118" s="15">
        <v>2</v>
      </c>
      <c r="I118" s="7">
        <v>1</v>
      </c>
      <c r="J118" s="7">
        <v>0.87470300000000001</v>
      </c>
      <c r="L118" s="15"/>
      <c r="M118" s="15">
        <v>2</v>
      </c>
      <c r="N118" s="7">
        <v>1</v>
      </c>
      <c r="O118" s="7">
        <v>19.293745999999999</v>
      </c>
      <c r="Q118" s="15"/>
      <c r="R118" s="15">
        <v>2</v>
      </c>
      <c r="S118" s="7">
        <v>1</v>
      </c>
      <c r="T118" s="7">
        <v>76.812692999999996</v>
      </c>
      <c r="V118" s="15"/>
      <c r="W118" s="15">
        <v>2</v>
      </c>
      <c r="X118" s="7">
        <v>1</v>
      </c>
      <c r="Y118" s="7">
        <v>305.99611599999997</v>
      </c>
    </row>
    <row r="119" spans="2:25" x14ac:dyDescent="0.45">
      <c r="B119" s="15"/>
      <c r="C119" s="15"/>
      <c r="D119" s="7">
        <v>2</v>
      </c>
      <c r="E119" s="7">
        <v>3.5973999999999999E-2</v>
      </c>
      <c r="G119" s="15"/>
      <c r="H119" s="15"/>
      <c r="I119" s="7">
        <v>2</v>
      </c>
      <c r="J119" s="7">
        <v>0.54903500000000005</v>
      </c>
      <c r="L119" s="15"/>
      <c r="M119" s="15"/>
      <c r="N119" s="7">
        <v>2</v>
      </c>
      <c r="O119" s="7">
        <v>10.266719</v>
      </c>
      <c r="Q119" s="15"/>
      <c r="R119" s="15"/>
      <c r="S119" s="7">
        <v>2</v>
      </c>
      <c r="T119" s="7">
        <v>39.504739000000001</v>
      </c>
      <c r="V119" s="15"/>
      <c r="W119" s="15"/>
      <c r="X119" s="7">
        <v>2</v>
      </c>
      <c r="Y119" s="7">
        <v>148.02438100000001</v>
      </c>
    </row>
    <row r="120" spans="2:25" x14ac:dyDescent="0.45">
      <c r="B120" s="15"/>
      <c r="C120" s="15"/>
      <c r="D120" s="7">
        <v>4</v>
      </c>
      <c r="E120" s="7">
        <v>3.3625000000000002E-2</v>
      </c>
      <c r="G120" s="15"/>
      <c r="H120" s="15"/>
      <c r="I120" s="7">
        <v>4</v>
      </c>
      <c r="J120" s="7">
        <v>0.32028699999999999</v>
      </c>
      <c r="L120" s="15"/>
      <c r="M120" s="15"/>
      <c r="N120" s="7">
        <v>4</v>
      </c>
      <c r="O120" s="7">
        <v>5.4206149999999997</v>
      </c>
      <c r="Q120" s="15"/>
      <c r="R120" s="15"/>
      <c r="S120" s="7">
        <v>4</v>
      </c>
      <c r="T120" s="7">
        <v>20.258658</v>
      </c>
      <c r="V120" s="15"/>
      <c r="W120" s="15"/>
      <c r="X120" s="7">
        <v>4</v>
      </c>
      <c r="Y120" s="7">
        <v>79.496498000000003</v>
      </c>
    </row>
    <row r="121" spans="2:25" x14ac:dyDescent="0.45">
      <c r="B121" s="15"/>
      <c r="C121" s="15"/>
      <c r="D121" s="7">
        <v>8</v>
      </c>
      <c r="E121" s="7">
        <v>3.4564999999999999E-2</v>
      </c>
      <c r="G121" s="15"/>
      <c r="H121" s="15"/>
      <c r="I121" s="7">
        <v>8</v>
      </c>
      <c r="J121" s="7">
        <v>0.22063199999999999</v>
      </c>
      <c r="L121" s="15"/>
      <c r="M121" s="15"/>
      <c r="N121" s="7">
        <v>8</v>
      </c>
      <c r="O121" s="7">
        <v>2.8341789999999998</v>
      </c>
      <c r="Q121" s="15"/>
      <c r="R121" s="15"/>
      <c r="S121" s="7">
        <v>8</v>
      </c>
      <c r="T121" s="7">
        <v>10.391107999999999</v>
      </c>
      <c r="V121" s="15"/>
      <c r="W121" s="15"/>
      <c r="X121" s="7">
        <v>8</v>
      </c>
      <c r="Y121" s="7">
        <v>40.752411000000002</v>
      </c>
    </row>
    <row r="122" spans="2:25" x14ac:dyDescent="0.45">
      <c r="B122" s="15"/>
      <c r="C122" s="15"/>
      <c r="D122" s="7">
        <v>16</v>
      </c>
      <c r="E122" s="7">
        <v>4.0216000000000002E-2</v>
      </c>
      <c r="G122" s="15"/>
      <c r="H122" s="15"/>
      <c r="I122" s="7">
        <v>16</v>
      </c>
      <c r="J122" s="7">
        <v>0.162212</v>
      </c>
      <c r="L122" s="15"/>
      <c r="M122" s="15"/>
      <c r="N122" s="7">
        <v>16</v>
      </c>
      <c r="O122" s="7">
        <v>1.6700919999999999</v>
      </c>
      <c r="Q122" s="15"/>
      <c r="R122" s="15"/>
      <c r="S122" s="7">
        <v>16</v>
      </c>
      <c r="T122" s="7">
        <v>5.5357849999999997</v>
      </c>
      <c r="V122" s="15"/>
      <c r="W122" s="15"/>
      <c r="X122" s="7">
        <v>16</v>
      </c>
      <c r="Y122" s="7">
        <v>20.757489</v>
      </c>
    </row>
    <row r="123" spans="2:25" x14ac:dyDescent="0.45">
      <c r="B123" s="15"/>
      <c r="C123" s="15"/>
      <c r="D123" s="7">
        <v>32</v>
      </c>
      <c r="E123" s="7">
        <v>8.6925000000000002E-2</v>
      </c>
      <c r="G123" s="15"/>
      <c r="H123" s="15"/>
      <c r="I123" s="7">
        <v>32</v>
      </c>
      <c r="J123" s="7">
        <v>0.171129</v>
      </c>
      <c r="L123" s="15"/>
      <c r="M123" s="15"/>
      <c r="N123" s="7">
        <v>32</v>
      </c>
      <c r="O123" s="7">
        <v>1.494213</v>
      </c>
      <c r="Q123" s="15"/>
      <c r="R123" s="15"/>
      <c r="S123" s="7">
        <v>32</v>
      </c>
      <c r="T123" s="7">
        <v>3.8604069999999999</v>
      </c>
      <c r="V123" s="15"/>
      <c r="W123" s="15"/>
      <c r="X123" s="7">
        <v>32</v>
      </c>
      <c r="Y123" s="7">
        <v>11.238163</v>
      </c>
    </row>
    <row r="124" spans="2:25" x14ac:dyDescent="0.45">
      <c r="B124" s="15"/>
      <c r="C124" s="15">
        <v>4</v>
      </c>
      <c r="D124" s="7">
        <v>1</v>
      </c>
      <c r="E124" s="7">
        <v>9.7040000000000008E-3</v>
      </c>
      <c r="G124" s="15"/>
      <c r="H124" s="15">
        <v>4</v>
      </c>
      <c r="I124" s="7">
        <v>1</v>
      </c>
      <c r="J124" s="7">
        <v>0.43045600000000001</v>
      </c>
      <c r="L124" s="15"/>
      <c r="M124" s="15">
        <v>4</v>
      </c>
      <c r="N124" s="7">
        <v>1</v>
      </c>
      <c r="O124" s="7">
        <v>9.7805199999999992</v>
      </c>
      <c r="Q124" s="15"/>
      <c r="R124" s="15">
        <v>4</v>
      </c>
      <c r="S124" s="7">
        <v>1</v>
      </c>
      <c r="T124" s="7">
        <v>38.969259000000001</v>
      </c>
      <c r="V124" s="15"/>
      <c r="W124" s="15">
        <v>4</v>
      </c>
      <c r="X124" s="7">
        <v>1</v>
      </c>
      <c r="Y124" s="7">
        <v>156.15290100000001</v>
      </c>
    </row>
    <row r="125" spans="2:25" x14ac:dyDescent="0.45">
      <c r="B125" s="15"/>
      <c r="C125" s="15"/>
      <c r="D125" s="7">
        <v>2</v>
      </c>
      <c r="E125" s="7">
        <v>1.3509E-2</v>
      </c>
      <c r="G125" s="15"/>
      <c r="H125" s="15"/>
      <c r="I125" s="7">
        <v>2</v>
      </c>
      <c r="J125" s="7">
        <v>0.27081100000000002</v>
      </c>
      <c r="L125" s="15"/>
      <c r="M125" s="15"/>
      <c r="N125" s="7">
        <v>2</v>
      </c>
      <c r="O125" s="7">
        <v>5.1768169999999998</v>
      </c>
      <c r="Q125" s="15"/>
      <c r="R125" s="15"/>
      <c r="S125" s="7">
        <v>2</v>
      </c>
      <c r="T125" s="7">
        <v>20.073432</v>
      </c>
      <c r="V125" s="15"/>
      <c r="W125" s="15"/>
      <c r="X125" s="7">
        <v>2</v>
      </c>
      <c r="Y125" s="7">
        <v>78.240622999999999</v>
      </c>
    </row>
    <row r="126" spans="2:25" x14ac:dyDescent="0.45">
      <c r="B126" s="15"/>
      <c r="C126" s="15"/>
      <c r="D126" s="7">
        <v>4</v>
      </c>
      <c r="E126" s="7">
        <v>1.8929999999999999E-2</v>
      </c>
      <c r="G126" s="15"/>
      <c r="H126" s="15"/>
      <c r="I126" s="7">
        <v>4</v>
      </c>
      <c r="J126" s="7">
        <v>0.18471099999999999</v>
      </c>
      <c r="L126" s="15"/>
      <c r="M126" s="15"/>
      <c r="N126" s="7">
        <v>4</v>
      </c>
      <c r="O126" s="7">
        <v>2.6336490000000001</v>
      </c>
      <c r="Q126" s="15"/>
      <c r="R126" s="15"/>
      <c r="S126" s="7">
        <v>4</v>
      </c>
      <c r="T126" s="7">
        <v>10.092938</v>
      </c>
      <c r="V126" s="15"/>
      <c r="W126" s="15"/>
      <c r="X126" s="7">
        <v>4</v>
      </c>
      <c r="Y126" s="7">
        <v>39.696989000000002</v>
      </c>
    </row>
    <row r="127" spans="2:25" x14ac:dyDescent="0.45">
      <c r="B127" s="15"/>
      <c r="C127" s="15"/>
      <c r="D127" s="7">
        <v>8</v>
      </c>
      <c r="E127" s="7">
        <v>1.7770000000000001E-2</v>
      </c>
      <c r="G127" s="15"/>
      <c r="H127" s="15"/>
      <c r="I127" s="7">
        <v>8</v>
      </c>
      <c r="J127" s="7">
        <v>0.10570300000000001</v>
      </c>
      <c r="L127" s="15"/>
      <c r="M127" s="15"/>
      <c r="N127" s="7">
        <v>8</v>
      </c>
      <c r="O127" s="7">
        <v>1.4095930000000001</v>
      </c>
      <c r="Q127" s="15"/>
      <c r="R127" s="15"/>
      <c r="S127" s="7">
        <v>8</v>
      </c>
      <c r="T127" s="7">
        <v>5.2028379999999999</v>
      </c>
      <c r="V127" s="15"/>
      <c r="W127" s="15"/>
      <c r="X127" s="7">
        <v>8</v>
      </c>
      <c r="Y127" s="7">
        <v>19.869720999999998</v>
      </c>
    </row>
    <row r="128" spans="2:25" x14ac:dyDescent="0.45">
      <c r="B128" s="15"/>
      <c r="C128" s="15"/>
      <c r="D128" s="7">
        <v>16</v>
      </c>
      <c r="E128" s="7">
        <v>1.7826999999999999E-2</v>
      </c>
      <c r="G128" s="15"/>
      <c r="H128" s="15"/>
      <c r="I128" s="7">
        <v>16</v>
      </c>
      <c r="J128" s="7">
        <v>8.9395000000000002E-2</v>
      </c>
      <c r="L128" s="15"/>
      <c r="M128" s="15"/>
      <c r="N128" s="7">
        <v>16</v>
      </c>
      <c r="O128" s="7">
        <v>0.81129200000000001</v>
      </c>
      <c r="Q128" s="15"/>
      <c r="R128" s="15"/>
      <c r="S128" s="7">
        <v>16</v>
      </c>
      <c r="T128" s="7">
        <v>3.3653149999999998</v>
      </c>
      <c r="V128" s="15"/>
      <c r="W128" s="15"/>
      <c r="X128" s="7">
        <v>16</v>
      </c>
      <c r="Y128" s="7">
        <v>10.72296</v>
      </c>
    </row>
    <row r="129" spans="2:25" x14ac:dyDescent="0.45">
      <c r="B129" s="15"/>
      <c r="C129" s="15"/>
      <c r="D129" s="7">
        <v>32</v>
      </c>
      <c r="E129" s="7">
        <v>0.276615</v>
      </c>
      <c r="G129" s="15"/>
      <c r="H129" s="15"/>
      <c r="I129" s="7">
        <v>32</v>
      </c>
      <c r="J129" s="7">
        <v>7.2486449999999998</v>
      </c>
      <c r="L129" s="15"/>
      <c r="M129" s="15"/>
      <c r="N129" s="7">
        <v>32</v>
      </c>
      <c r="O129" s="7">
        <v>1.895554</v>
      </c>
      <c r="Q129" s="15"/>
      <c r="R129" s="15"/>
      <c r="S129" s="7">
        <v>32</v>
      </c>
      <c r="T129" s="7">
        <v>14.029983</v>
      </c>
      <c r="V129" s="15"/>
      <c r="W129" s="15"/>
      <c r="X129" s="7">
        <v>32</v>
      </c>
      <c r="Y129" s="7">
        <v>22.012253000000001</v>
      </c>
    </row>
    <row r="130" spans="2:25" x14ac:dyDescent="0.45">
      <c r="B130" s="15"/>
      <c r="C130" s="15">
        <v>8</v>
      </c>
      <c r="D130" s="7">
        <v>1</v>
      </c>
      <c r="E130" s="7">
        <v>4.9490000000000003E-3</v>
      </c>
      <c r="G130" s="15"/>
      <c r="H130" s="15">
        <v>8</v>
      </c>
      <c r="I130" s="7">
        <v>1</v>
      </c>
      <c r="J130" s="7">
        <v>0.25330799999999998</v>
      </c>
      <c r="L130" s="15"/>
      <c r="M130" s="15">
        <v>8</v>
      </c>
      <c r="N130" s="7">
        <v>1</v>
      </c>
      <c r="O130" s="7">
        <v>4.8666029999999996</v>
      </c>
      <c r="Q130" s="15"/>
      <c r="R130" s="15">
        <v>8</v>
      </c>
      <c r="S130" s="7">
        <v>1</v>
      </c>
      <c r="T130" s="7">
        <v>19.475548</v>
      </c>
      <c r="V130" s="15"/>
      <c r="W130" s="15">
        <v>8</v>
      </c>
      <c r="X130" s="7">
        <v>1</v>
      </c>
      <c r="Y130" s="7">
        <v>75.731875000000002</v>
      </c>
    </row>
    <row r="131" spans="2:25" x14ac:dyDescent="0.45">
      <c r="B131" s="15"/>
      <c r="C131" s="15"/>
      <c r="D131" s="7">
        <v>2</v>
      </c>
      <c r="E131" s="7">
        <v>5.8409999999999998E-3</v>
      </c>
      <c r="G131" s="15"/>
      <c r="H131" s="15"/>
      <c r="I131" s="7">
        <v>2</v>
      </c>
      <c r="J131" s="7">
        <v>0.12084300000000001</v>
      </c>
      <c r="L131" s="15"/>
      <c r="M131" s="15"/>
      <c r="N131" s="7">
        <v>2</v>
      </c>
      <c r="O131" s="7">
        <v>2.528235</v>
      </c>
      <c r="Q131" s="15"/>
      <c r="R131" s="15"/>
      <c r="S131" s="7">
        <v>2</v>
      </c>
      <c r="T131" s="7">
        <v>9.8030720000000002</v>
      </c>
      <c r="V131" s="15"/>
      <c r="W131" s="15"/>
      <c r="X131" s="7">
        <v>2</v>
      </c>
      <c r="Y131" s="7">
        <v>39.618088</v>
      </c>
    </row>
    <row r="132" spans="2:25" x14ac:dyDescent="0.45">
      <c r="B132" s="15"/>
      <c r="C132" s="15"/>
      <c r="D132" s="7">
        <v>4</v>
      </c>
      <c r="E132" s="7">
        <v>5.5409999999999999E-3</v>
      </c>
      <c r="G132" s="15"/>
      <c r="H132" s="15"/>
      <c r="I132" s="7">
        <v>4</v>
      </c>
      <c r="J132" s="7">
        <v>7.1429999999999993E-2</v>
      </c>
      <c r="L132" s="15"/>
      <c r="M132" s="15"/>
      <c r="N132" s="7">
        <v>4</v>
      </c>
      <c r="O132" s="7">
        <v>1.3069999999999999</v>
      </c>
      <c r="Q132" s="15"/>
      <c r="R132" s="15"/>
      <c r="S132" s="7">
        <v>4</v>
      </c>
      <c r="T132" s="7">
        <v>5.2464250000000003</v>
      </c>
      <c r="V132" s="15"/>
      <c r="W132" s="15"/>
      <c r="X132" s="7">
        <v>4</v>
      </c>
      <c r="Y132" s="7">
        <v>19.881074999999999</v>
      </c>
    </row>
    <row r="133" spans="2:25" x14ac:dyDescent="0.45">
      <c r="B133" s="15"/>
      <c r="C133" s="15"/>
      <c r="D133" s="7">
        <v>8</v>
      </c>
      <c r="E133" s="7">
        <v>5.7120000000000001E-3</v>
      </c>
      <c r="G133" s="15"/>
      <c r="H133" s="15"/>
      <c r="I133" s="7">
        <v>8</v>
      </c>
      <c r="J133" s="7">
        <v>4.4066000000000001E-2</v>
      </c>
      <c r="L133" s="15"/>
      <c r="M133" s="15"/>
      <c r="N133" s="7">
        <v>8</v>
      </c>
      <c r="O133" s="7">
        <v>0.71790699999999996</v>
      </c>
      <c r="Q133" s="15"/>
      <c r="R133" s="15"/>
      <c r="S133" s="7">
        <v>8</v>
      </c>
      <c r="T133" s="7">
        <v>2.915378</v>
      </c>
      <c r="V133" s="15"/>
      <c r="W133" s="15"/>
      <c r="X133" s="7">
        <v>8</v>
      </c>
      <c r="Y133" s="7">
        <v>10.164509000000001</v>
      </c>
    </row>
    <row r="134" spans="2:25" x14ac:dyDescent="0.45">
      <c r="B134" s="15"/>
      <c r="C134" s="15"/>
      <c r="D134" s="7">
        <v>16</v>
      </c>
      <c r="E134" s="7">
        <v>4.6049E-2</v>
      </c>
      <c r="G134" s="15"/>
      <c r="H134" s="15"/>
      <c r="I134" s="7">
        <v>16</v>
      </c>
      <c r="J134" s="7">
        <v>5.0010050000000001</v>
      </c>
      <c r="L134" s="15"/>
      <c r="M134" s="15"/>
      <c r="N134" s="7">
        <v>16</v>
      </c>
      <c r="O134" s="7">
        <v>1.4445380000000001</v>
      </c>
      <c r="Q134" s="15"/>
      <c r="R134" s="15"/>
      <c r="S134" s="7">
        <v>16</v>
      </c>
      <c r="T134" s="7">
        <v>6.2649270000000001</v>
      </c>
      <c r="V134" s="15"/>
      <c r="W134" s="15"/>
      <c r="X134" s="7">
        <v>16</v>
      </c>
      <c r="Y134" s="7">
        <v>14.840361</v>
      </c>
    </row>
    <row r="135" spans="2:25" x14ac:dyDescent="0.45">
      <c r="B135" s="15"/>
      <c r="C135" s="15"/>
      <c r="D135" s="7">
        <v>32</v>
      </c>
      <c r="E135" s="7">
        <v>0.122667</v>
      </c>
      <c r="G135" s="15"/>
      <c r="H135" s="15"/>
      <c r="I135" s="7">
        <v>32</v>
      </c>
      <c r="J135" s="7">
        <v>0.219611</v>
      </c>
      <c r="L135" s="15"/>
      <c r="M135" s="15"/>
      <c r="N135" s="7">
        <v>32</v>
      </c>
      <c r="O135" s="7">
        <v>0.86224999999999996</v>
      </c>
      <c r="Q135" s="15"/>
      <c r="R135" s="15"/>
      <c r="S135" s="7">
        <v>32</v>
      </c>
      <c r="T135" s="7">
        <v>3.0167199999999998</v>
      </c>
      <c r="V135" s="15"/>
      <c r="W135" s="15"/>
      <c r="X135" s="7">
        <v>32</v>
      </c>
      <c r="Y135" s="7">
        <v>10.143065</v>
      </c>
    </row>
    <row r="136" spans="2:25" x14ac:dyDescent="0.45">
      <c r="B136" s="15"/>
      <c r="C136" s="15">
        <v>16</v>
      </c>
      <c r="D136" s="7">
        <v>1</v>
      </c>
      <c r="E136" s="7">
        <v>2.6319999999999998E-3</v>
      </c>
      <c r="G136" s="15"/>
      <c r="H136" s="15">
        <v>16</v>
      </c>
      <c r="I136" s="7">
        <v>1</v>
      </c>
      <c r="J136" s="7">
        <v>0.13584499999999999</v>
      </c>
      <c r="L136" s="15"/>
      <c r="M136" s="15">
        <v>16</v>
      </c>
      <c r="N136" s="7">
        <v>1</v>
      </c>
      <c r="O136" s="7">
        <v>2.5184009999999999</v>
      </c>
      <c r="Q136" s="15"/>
      <c r="R136" s="15">
        <v>16</v>
      </c>
      <c r="S136" s="7">
        <v>1</v>
      </c>
      <c r="T136" s="7">
        <v>9.7247850000000007</v>
      </c>
      <c r="V136" s="15"/>
      <c r="W136" s="15">
        <v>16</v>
      </c>
      <c r="X136" s="7">
        <v>1</v>
      </c>
      <c r="Y136" s="7">
        <v>39.106382000000004</v>
      </c>
    </row>
    <row r="137" spans="2:25" x14ac:dyDescent="0.45">
      <c r="B137" s="15"/>
      <c r="C137" s="15"/>
      <c r="D137" s="7">
        <v>2</v>
      </c>
      <c r="E137" s="7">
        <v>3.0760000000000002E-3</v>
      </c>
      <c r="G137" s="15"/>
      <c r="H137" s="15"/>
      <c r="I137" s="7">
        <v>2</v>
      </c>
      <c r="J137" s="7">
        <v>6.3408000000000006E-2</v>
      </c>
      <c r="L137" s="15"/>
      <c r="M137" s="15"/>
      <c r="N137" s="7">
        <v>2</v>
      </c>
      <c r="O137" s="7">
        <v>1.2900780000000001</v>
      </c>
      <c r="Q137" s="15"/>
      <c r="R137" s="15"/>
      <c r="S137" s="7">
        <v>2</v>
      </c>
      <c r="T137" s="7">
        <v>5.9373940000000003</v>
      </c>
      <c r="V137" s="15"/>
      <c r="W137" s="15"/>
      <c r="X137" s="7">
        <v>2</v>
      </c>
      <c r="Y137" s="7">
        <v>19.827424000000001</v>
      </c>
    </row>
    <row r="138" spans="2:25" x14ac:dyDescent="0.45">
      <c r="B138" s="15"/>
      <c r="C138" s="15"/>
      <c r="D138" s="7">
        <v>4</v>
      </c>
      <c r="E138" s="7">
        <v>4.0949999999999997E-3</v>
      </c>
      <c r="G138" s="15"/>
      <c r="H138" s="15"/>
      <c r="I138" s="7">
        <v>4</v>
      </c>
      <c r="J138" s="7">
        <v>3.7045000000000002E-2</v>
      </c>
      <c r="L138" s="15"/>
      <c r="M138" s="15"/>
      <c r="N138" s="7">
        <v>4</v>
      </c>
      <c r="O138" s="7">
        <v>0.69706699999999999</v>
      </c>
      <c r="Q138" s="15"/>
      <c r="R138" s="15"/>
      <c r="S138" s="7">
        <v>4</v>
      </c>
      <c r="T138" s="7">
        <v>2.7800639999999999</v>
      </c>
      <c r="V138" s="15"/>
      <c r="W138" s="15"/>
      <c r="X138" s="7">
        <v>4</v>
      </c>
      <c r="Y138" s="7">
        <v>10.351311000000001</v>
      </c>
    </row>
    <row r="139" spans="2:25" x14ac:dyDescent="0.45">
      <c r="B139" s="15"/>
      <c r="C139" s="15"/>
      <c r="D139" s="7">
        <v>8</v>
      </c>
      <c r="E139" s="7">
        <v>0.95148600000000005</v>
      </c>
      <c r="G139" s="15"/>
      <c r="H139" s="15"/>
      <c r="I139" s="7">
        <v>8</v>
      </c>
      <c r="J139" s="7">
        <v>0.33350600000000002</v>
      </c>
      <c r="L139" s="15"/>
      <c r="M139" s="15"/>
      <c r="N139" s="7">
        <v>8</v>
      </c>
      <c r="O139" s="7">
        <v>0.78023100000000001</v>
      </c>
      <c r="Q139" s="15"/>
      <c r="R139" s="15"/>
      <c r="S139" s="7">
        <v>8</v>
      </c>
      <c r="T139" s="7">
        <v>4.4870029999999996</v>
      </c>
      <c r="V139" s="15"/>
      <c r="W139" s="15"/>
      <c r="X139" s="7">
        <v>8</v>
      </c>
      <c r="Y139" s="7">
        <v>11.689221</v>
      </c>
    </row>
    <row r="140" spans="2:25" x14ac:dyDescent="0.45">
      <c r="B140" s="15"/>
      <c r="C140" s="15"/>
      <c r="D140" s="7">
        <v>16</v>
      </c>
      <c r="E140" s="7">
        <v>7.2895000000000001E-2</v>
      </c>
      <c r="G140" s="15"/>
      <c r="H140" s="15"/>
      <c r="I140" s="7">
        <v>16</v>
      </c>
      <c r="J140" s="7">
        <v>8.4933999999999996E-2</v>
      </c>
      <c r="L140" s="15"/>
      <c r="M140" s="15"/>
      <c r="N140" s="7">
        <v>16</v>
      </c>
      <c r="O140" s="7">
        <v>0.79899500000000001</v>
      </c>
      <c r="Q140" s="15"/>
      <c r="R140" s="15"/>
      <c r="S140" s="7">
        <v>16</v>
      </c>
      <c r="T140" s="7">
        <v>2.8194819999999998</v>
      </c>
      <c r="V140" s="15"/>
      <c r="W140" s="15"/>
      <c r="X140" s="7">
        <v>16</v>
      </c>
      <c r="Y140" s="7">
        <v>9.5868470000000006</v>
      </c>
    </row>
    <row r="141" spans="2:25" x14ac:dyDescent="0.45">
      <c r="B141" s="15"/>
      <c r="C141" s="15"/>
      <c r="D141" s="7">
        <v>32</v>
      </c>
      <c r="E141" s="7">
        <v>0.15265699999999999</v>
      </c>
      <c r="G141" s="15"/>
      <c r="H141" s="15"/>
      <c r="I141" s="7">
        <v>32</v>
      </c>
      <c r="J141" s="7">
        <v>0.163161</v>
      </c>
      <c r="L141" s="15"/>
      <c r="M141" s="15"/>
      <c r="N141" s="7">
        <v>32</v>
      </c>
      <c r="O141" s="7">
        <v>1.1753420000000001</v>
      </c>
      <c r="Q141" s="15"/>
      <c r="R141" s="15"/>
      <c r="S141" s="7">
        <v>32</v>
      </c>
      <c r="T141" s="7">
        <v>2.8245680000000002</v>
      </c>
      <c r="V141" s="15"/>
      <c r="W141" s="15"/>
      <c r="X141" s="7">
        <v>32</v>
      </c>
      <c r="Y141" s="7">
        <v>10.089543000000001</v>
      </c>
    </row>
    <row r="142" spans="2:25" x14ac:dyDescent="0.45">
      <c r="B142" s="15"/>
      <c r="C142" s="15">
        <v>32</v>
      </c>
      <c r="D142" s="7">
        <v>1</v>
      </c>
      <c r="E142" s="7">
        <v>1.4530000000000001E-3</v>
      </c>
      <c r="G142" s="15"/>
      <c r="H142" s="15">
        <v>32</v>
      </c>
      <c r="I142" s="7">
        <v>1</v>
      </c>
      <c r="J142" s="7">
        <v>5.7285999999999997E-2</v>
      </c>
      <c r="L142" s="15"/>
      <c r="M142" s="15">
        <v>32</v>
      </c>
      <c r="N142" s="7">
        <v>1</v>
      </c>
      <c r="O142" s="7">
        <v>1.2808250000000001</v>
      </c>
      <c r="Q142" s="15"/>
      <c r="R142" s="15">
        <v>32</v>
      </c>
      <c r="S142" s="7">
        <v>1</v>
      </c>
      <c r="T142" s="7">
        <v>4.8828490000000002</v>
      </c>
      <c r="V142" s="15"/>
      <c r="W142" s="15">
        <v>32</v>
      </c>
      <c r="X142" s="7">
        <v>1</v>
      </c>
      <c r="Y142" s="7">
        <v>19.179148000000001</v>
      </c>
    </row>
    <row r="143" spans="2:25" x14ac:dyDescent="0.45">
      <c r="B143" s="15"/>
      <c r="C143" s="15"/>
      <c r="D143" s="7">
        <v>2</v>
      </c>
      <c r="E143" s="7">
        <v>1.32E-3</v>
      </c>
      <c r="G143" s="15"/>
      <c r="H143" s="15"/>
      <c r="I143" s="7">
        <v>2</v>
      </c>
      <c r="J143" s="7">
        <v>3.2703000000000003E-2</v>
      </c>
      <c r="L143" s="15"/>
      <c r="M143" s="15"/>
      <c r="N143" s="7">
        <v>2</v>
      </c>
      <c r="O143" s="7">
        <v>0.75523799999999996</v>
      </c>
      <c r="Q143" s="15"/>
      <c r="R143" s="15"/>
      <c r="S143" s="7">
        <v>2</v>
      </c>
      <c r="T143" s="7">
        <v>2.665028</v>
      </c>
      <c r="V143" s="15"/>
      <c r="W143" s="15"/>
      <c r="X143" s="7">
        <v>2</v>
      </c>
      <c r="Y143" s="7">
        <v>9.9876100000000001</v>
      </c>
    </row>
    <row r="144" spans="2:25" x14ac:dyDescent="0.45">
      <c r="B144" s="15"/>
      <c r="C144" s="15"/>
      <c r="D144" s="7">
        <v>4</v>
      </c>
      <c r="E144" s="7">
        <v>5.5398000000000003E-2</v>
      </c>
      <c r="G144" s="15"/>
      <c r="H144" s="15"/>
      <c r="I144" s="7">
        <v>4</v>
      </c>
      <c r="J144" s="7">
        <v>8.0898999999999999E-2</v>
      </c>
      <c r="L144" s="15"/>
      <c r="M144" s="15"/>
      <c r="N144" s="7">
        <v>4</v>
      </c>
      <c r="O144" s="7">
        <v>1.3065290000000001</v>
      </c>
      <c r="Q144" s="15"/>
      <c r="R144" s="15"/>
      <c r="S144" s="7">
        <v>4</v>
      </c>
      <c r="T144" s="7">
        <v>3.176606</v>
      </c>
      <c r="V144" s="15"/>
      <c r="W144" s="15"/>
      <c r="X144" s="7">
        <v>4</v>
      </c>
      <c r="Y144" s="7">
        <v>9.3094950000000001</v>
      </c>
    </row>
    <row r="145" spans="2:25" x14ac:dyDescent="0.45">
      <c r="B145" s="15"/>
      <c r="C145" s="15"/>
      <c r="D145" s="7">
        <v>8</v>
      </c>
      <c r="E145" s="7">
        <v>3.2363000000000003E-2</v>
      </c>
      <c r="G145" s="15"/>
      <c r="H145" s="15"/>
      <c r="I145" s="7">
        <v>8</v>
      </c>
      <c r="J145" s="7">
        <v>5.8581000000000001E-2</v>
      </c>
      <c r="L145" s="15"/>
      <c r="M145" s="15"/>
      <c r="N145" s="7">
        <v>8</v>
      </c>
      <c r="O145" s="7">
        <v>0.53224300000000002</v>
      </c>
      <c r="Q145" s="15"/>
      <c r="R145" s="15"/>
      <c r="S145" s="7">
        <v>8</v>
      </c>
      <c r="T145" s="7">
        <v>2.5092319999999999</v>
      </c>
      <c r="V145" s="15"/>
      <c r="W145" s="15"/>
      <c r="X145" s="7">
        <v>8</v>
      </c>
      <c r="Y145" s="7">
        <v>8.686375</v>
      </c>
    </row>
    <row r="146" spans="2:25" x14ac:dyDescent="0.45">
      <c r="B146" s="15"/>
      <c r="C146" s="15"/>
      <c r="D146" s="7">
        <v>16</v>
      </c>
      <c r="E146" s="7">
        <v>7.0726999999999998E-2</v>
      </c>
      <c r="G146" s="15"/>
      <c r="H146" s="15"/>
      <c r="I146" s="7">
        <v>16</v>
      </c>
      <c r="J146" s="7">
        <v>6.6774E-2</v>
      </c>
      <c r="L146" s="15"/>
      <c r="M146" s="15"/>
      <c r="N146" s="7">
        <v>16</v>
      </c>
      <c r="O146" s="7">
        <v>0.70503700000000002</v>
      </c>
      <c r="Q146" s="15"/>
      <c r="R146" s="15"/>
      <c r="S146" s="7">
        <v>16</v>
      </c>
      <c r="T146" s="7">
        <v>2.2181700000000002</v>
      </c>
      <c r="V146" s="15"/>
      <c r="W146" s="15"/>
      <c r="X146" s="7">
        <v>16</v>
      </c>
      <c r="Y146" s="7">
        <v>10.693549000000001</v>
      </c>
    </row>
    <row r="147" spans="2:25" ht="14.65" thickBot="1" x14ac:dyDescent="0.5">
      <c r="B147" s="16"/>
      <c r="C147" s="15"/>
      <c r="D147" s="7">
        <v>32</v>
      </c>
      <c r="E147" s="7">
        <v>0.150924</v>
      </c>
      <c r="G147" s="16"/>
      <c r="H147" s="15"/>
      <c r="I147" s="7">
        <v>32</v>
      </c>
      <c r="J147" s="7">
        <v>0.13203599999999999</v>
      </c>
      <c r="L147" s="16"/>
      <c r="M147" s="15"/>
      <c r="N147" s="7">
        <v>32</v>
      </c>
      <c r="O147" s="7">
        <v>0.90986400000000001</v>
      </c>
      <c r="Q147" s="16"/>
      <c r="R147" s="15"/>
      <c r="S147" s="7">
        <v>32</v>
      </c>
      <c r="T147" s="7">
        <v>2.459972</v>
      </c>
      <c r="V147" s="16"/>
      <c r="W147" s="15"/>
      <c r="X147" s="7">
        <v>32</v>
      </c>
      <c r="Y147" s="7">
        <v>10.847035</v>
      </c>
    </row>
    <row r="148" spans="2:25" x14ac:dyDescent="0.45">
      <c r="B148" s="14">
        <v>1000</v>
      </c>
      <c r="C148" s="17">
        <v>1</v>
      </c>
      <c r="D148" s="4">
        <v>1</v>
      </c>
      <c r="E148" s="7">
        <v>7.7454999999999996E-2</v>
      </c>
      <c r="G148" s="14">
        <v>1000</v>
      </c>
      <c r="H148" s="14">
        <v>1</v>
      </c>
      <c r="I148" s="7">
        <v>1</v>
      </c>
      <c r="J148" s="7">
        <v>3.3427229999999999</v>
      </c>
      <c r="L148" s="14">
        <v>1000</v>
      </c>
      <c r="M148" s="14">
        <v>1</v>
      </c>
      <c r="N148" s="7">
        <v>1</v>
      </c>
      <c r="O148" s="7">
        <v>74.790144999999995</v>
      </c>
      <c r="Q148" s="14">
        <v>1000</v>
      </c>
      <c r="R148" s="14">
        <v>1</v>
      </c>
      <c r="S148" s="7">
        <v>1</v>
      </c>
      <c r="T148" s="7">
        <v>292.84120899999999</v>
      </c>
      <c r="V148" s="14">
        <v>1000</v>
      </c>
      <c r="W148" s="14">
        <v>1</v>
      </c>
      <c r="X148" s="7">
        <v>1</v>
      </c>
      <c r="Y148" s="7">
        <v>1174.5446159999999</v>
      </c>
    </row>
    <row r="149" spans="2:25" x14ac:dyDescent="0.45">
      <c r="B149" s="15"/>
      <c r="C149" s="18"/>
      <c r="D149" s="2">
        <v>2</v>
      </c>
      <c r="E149" s="7">
        <v>0.11186</v>
      </c>
      <c r="G149" s="15"/>
      <c r="H149" s="15"/>
      <c r="I149" s="7">
        <v>2</v>
      </c>
      <c r="J149" s="7">
        <v>2.1675710000000001</v>
      </c>
      <c r="L149" s="15"/>
      <c r="M149" s="15"/>
      <c r="N149" s="7">
        <v>2</v>
      </c>
      <c r="O149" s="7">
        <v>40.890777999999997</v>
      </c>
      <c r="Q149" s="15"/>
      <c r="R149" s="15"/>
      <c r="S149" s="7">
        <v>2</v>
      </c>
      <c r="T149" s="7">
        <v>153.48398900000001</v>
      </c>
      <c r="V149" s="15"/>
      <c r="W149" s="15"/>
      <c r="X149" s="7">
        <v>2</v>
      </c>
      <c r="Y149" s="7">
        <v>597.70676100000003</v>
      </c>
    </row>
    <row r="150" spans="2:25" x14ac:dyDescent="0.45">
      <c r="B150" s="15"/>
      <c r="C150" s="18"/>
      <c r="D150" s="2">
        <v>4</v>
      </c>
      <c r="E150" s="7">
        <v>0.12881699999999999</v>
      </c>
      <c r="G150" s="15"/>
      <c r="H150" s="15"/>
      <c r="I150" s="7">
        <v>4</v>
      </c>
      <c r="J150" s="7">
        <v>1.2626360000000001</v>
      </c>
      <c r="L150" s="15"/>
      <c r="M150" s="15"/>
      <c r="N150" s="7">
        <v>4</v>
      </c>
      <c r="O150" s="7">
        <v>20.059971000000001</v>
      </c>
      <c r="Q150" s="15"/>
      <c r="R150" s="15"/>
      <c r="S150" s="7">
        <v>4</v>
      </c>
      <c r="T150" s="7">
        <v>79.296717000000001</v>
      </c>
      <c r="V150" s="15"/>
      <c r="W150" s="15"/>
      <c r="X150" s="7">
        <v>4</v>
      </c>
      <c r="Y150" s="7">
        <v>311.89527399999997</v>
      </c>
    </row>
    <row r="151" spans="2:25" x14ac:dyDescent="0.45">
      <c r="B151" s="15"/>
      <c r="C151" s="18"/>
      <c r="D151" s="2">
        <v>8</v>
      </c>
      <c r="E151" s="7">
        <v>0.147901</v>
      </c>
      <c r="G151" s="15"/>
      <c r="H151" s="15"/>
      <c r="I151" s="7">
        <v>8</v>
      </c>
      <c r="J151" s="7">
        <v>0.89255099999999998</v>
      </c>
      <c r="L151" s="15"/>
      <c r="M151" s="15"/>
      <c r="N151" s="7">
        <v>8</v>
      </c>
      <c r="O151" s="7">
        <v>11.214384000000001</v>
      </c>
      <c r="Q151" s="15"/>
      <c r="R151" s="15"/>
      <c r="S151" s="7">
        <v>8</v>
      </c>
      <c r="T151" s="7">
        <v>41.587488999999998</v>
      </c>
      <c r="V151" s="15"/>
      <c r="W151" s="15"/>
      <c r="X151" s="7">
        <v>8</v>
      </c>
      <c r="Y151" s="7">
        <v>158.12190899999999</v>
      </c>
    </row>
    <row r="152" spans="2:25" x14ac:dyDescent="0.45">
      <c r="B152" s="15"/>
      <c r="C152" s="18"/>
      <c r="D152" s="2">
        <v>16</v>
      </c>
      <c r="E152" s="7">
        <v>0.146231</v>
      </c>
      <c r="G152" s="15"/>
      <c r="H152" s="15"/>
      <c r="I152" s="7">
        <v>16</v>
      </c>
      <c r="J152" s="7">
        <v>0.74638300000000002</v>
      </c>
      <c r="L152" s="15"/>
      <c r="M152" s="15"/>
      <c r="N152" s="7">
        <v>16</v>
      </c>
      <c r="O152" s="7">
        <v>6.2881289999999996</v>
      </c>
      <c r="Q152" s="15"/>
      <c r="R152" s="15"/>
      <c r="S152" s="7">
        <v>16</v>
      </c>
      <c r="T152" s="7">
        <v>21.623911</v>
      </c>
      <c r="V152" s="15"/>
      <c r="W152" s="15"/>
      <c r="X152" s="7">
        <v>16</v>
      </c>
      <c r="Y152" s="7">
        <v>81.923940000000002</v>
      </c>
    </row>
    <row r="153" spans="2:25" x14ac:dyDescent="0.45">
      <c r="B153" s="15"/>
      <c r="C153" s="18"/>
      <c r="D153" s="2">
        <v>32</v>
      </c>
      <c r="E153" s="7">
        <v>0.19101499999999999</v>
      </c>
      <c r="G153" s="15"/>
      <c r="H153" s="15"/>
      <c r="I153" s="7">
        <v>32</v>
      </c>
      <c r="J153" s="7">
        <v>0.73381200000000002</v>
      </c>
      <c r="L153" s="15"/>
      <c r="M153" s="15"/>
      <c r="N153" s="7">
        <v>32</v>
      </c>
      <c r="O153" s="7">
        <v>5.0367119999999996</v>
      </c>
      <c r="Q153" s="15"/>
      <c r="R153" s="15"/>
      <c r="S153" s="7">
        <v>32</v>
      </c>
      <c r="T153" s="7">
        <v>13.533958</v>
      </c>
      <c r="V153" s="15"/>
      <c r="W153" s="15"/>
      <c r="X153" s="7">
        <v>32</v>
      </c>
      <c r="Y153" s="7">
        <v>43.308542000000003</v>
      </c>
    </row>
    <row r="154" spans="2:25" x14ac:dyDescent="0.45">
      <c r="B154" s="15"/>
      <c r="C154" s="18">
        <v>2</v>
      </c>
      <c r="D154" s="2">
        <v>1</v>
      </c>
      <c r="E154" s="7">
        <v>3.9316999999999998E-2</v>
      </c>
      <c r="G154" s="15"/>
      <c r="H154" s="15">
        <v>2</v>
      </c>
      <c r="I154" s="7">
        <v>1</v>
      </c>
      <c r="J154" s="7">
        <v>1.678847</v>
      </c>
      <c r="L154" s="15"/>
      <c r="M154" s="15">
        <v>2</v>
      </c>
      <c r="N154" s="7">
        <v>1</v>
      </c>
      <c r="O154" s="7">
        <v>39.550091999999999</v>
      </c>
      <c r="Q154" s="15"/>
      <c r="R154" s="15">
        <v>2</v>
      </c>
      <c r="S154" s="7">
        <v>1</v>
      </c>
      <c r="T154" s="7">
        <v>148.59768299999999</v>
      </c>
      <c r="V154" s="15"/>
      <c r="W154" s="15">
        <v>2</v>
      </c>
      <c r="X154" s="7">
        <v>1</v>
      </c>
      <c r="Y154" s="7">
        <v>582.32023600000002</v>
      </c>
    </row>
    <row r="155" spans="2:25" x14ac:dyDescent="0.45">
      <c r="B155" s="15"/>
      <c r="C155" s="18"/>
      <c r="D155" s="2">
        <v>2</v>
      </c>
      <c r="E155" s="7">
        <v>6.8131999999999998E-2</v>
      </c>
      <c r="G155" s="15"/>
      <c r="H155" s="15"/>
      <c r="I155" s="7">
        <v>2</v>
      </c>
      <c r="J155" s="7">
        <v>1.035188</v>
      </c>
      <c r="L155" s="15"/>
      <c r="M155" s="15"/>
      <c r="N155" s="7">
        <v>2</v>
      </c>
      <c r="O155" s="7">
        <v>21.098534999999998</v>
      </c>
      <c r="Q155" s="15"/>
      <c r="R155" s="15"/>
      <c r="S155" s="7">
        <v>2</v>
      </c>
      <c r="T155" s="7">
        <v>79.208571000000006</v>
      </c>
      <c r="V155" s="15"/>
      <c r="W155" s="15"/>
      <c r="X155" s="7">
        <v>2</v>
      </c>
      <c r="Y155" s="7">
        <v>303.10567500000002</v>
      </c>
    </row>
    <row r="156" spans="2:25" x14ac:dyDescent="0.45">
      <c r="B156" s="15"/>
      <c r="C156" s="18"/>
      <c r="D156" s="2">
        <v>4</v>
      </c>
      <c r="E156" s="7">
        <v>6.4878000000000005E-2</v>
      </c>
      <c r="G156" s="15"/>
      <c r="H156" s="15"/>
      <c r="I156" s="7">
        <v>4</v>
      </c>
      <c r="J156" s="7">
        <v>0.63777399999999995</v>
      </c>
      <c r="L156" s="15"/>
      <c r="M156" s="15"/>
      <c r="N156" s="7">
        <v>4</v>
      </c>
      <c r="O156" s="7">
        <v>10.518637999999999</v>
      </c>
      <c r="Q156" s="15"/>
      <c r="R156" s="15"/>
      <c r="S156" s="7">
        <v>4</v>
      </c>
      <c r="T156" s="7">
        <v>40.132106999999998</v>
      </c>
      <c r="V156" s="15"/>
      <c r="W156" s="15"/>
      <c r="X156" s="7">
        <v>4</v>
      </c>
      <c r="Y156" s="7">
        <v>157.82129599999999</v>
      </c>
    </row>
    <row r="157" spans="2:25" x14ac:dyDescent="0.45">
      <c r="B157" s="15"/>
      <c r="C157" s="18"/>
      <c r="D157" s="2">
        <v>8</v>
      </c>
      <c r="E157" s="7">
        <v>6.7669999999999994E-2</v>
      </c>
      <c r="G157" s="15"/>
      <c r="H157" s="15"/>
      <c r="I157" s="7">
        <v>8</v>
      </c>
      <c r="J157" s="7">
        <v>0.45169300000000001</v>
      </c>
      <c r="L157" s="15"/>
      <c r="M157" s="15"/>
      <c r="N157" s="7">
        <v>8</v>
      </c>
      <c r="O157" s="7">
        <v>5.5723050000000001</v>
      </c>
      <c r="Q157" s="15"/>
      <c r="R157" s="15"/>
      <c r="S157" s="7">
        <v>8</v>
      </c>
      <c r="T157" s="7">
        <v>20.147328000000002</v>
      </c>
      <c r="V157" s="15"/>
      <c r="W157" s="15"/>
      <c r="X157" s="7">
        <v>8</v>
      </c>
      <c r="Y157" s="7">
        <v>80.873165</v>
      </c>
    </row>
    <row r="158" spans="2:25" x14ac:dyDescent="0.45">
      <c r="B158" s="15"/>
      <c r="C158" s="18"/>
      <c r="D158" s="2">
        <v>16</v>
      </c>
      <c r="E158" s="7">
        <v>7.5844999999999996E-2</v>
      </c>
      <c r="G158" s="15"/>
      <c r="H158" s="15"/>
      <c r="I158" s="7">
        <v>16</v>
      </c>
      <c r="J158" s="7">
        <v>0.3513</v>
      </c>
      <c r="L158" s="15"/>
      <c r="M158" s="15"/>
      <c r="N158" s="7">
        <v>16</v>
      </c>
      <c r="O158" s="7">
        <v>3.306972</v>
      </c>
      <c r="Q158" s="15"/>
      <c r="R158" s="15"/>
      <c r="S158" s="7">
        <v>16</v>
      </c>
      <c r="T158" s="7">
        <v>10.846425999999999</v>
      </c>
      <c r="V158" s="15"/>
      <c r="W158" s="15"/>
      <c r="X158" s="7">
        <v>16</v>
      </c>
      <c r="Y158" s="7">
        <v>41.263399999999997</v>
      </c>
    </row>
    <row r="159" spans="2:25" x14ac:dyDescent="0.45">
      <c r="B159" s="15"/>
      <c r="C159" s="18"/>
      <c r="D159" s="2">
        <v>32</v>
      </c>
      <c r="E159" s="7">
        <v>9.9067000000000002E-2</v>
      </c>
      <c r="G159" s="15"/>
      <c r="H159" s="15"/>
      <c r="I159" s="7">
        <v>32</v>
      </c>
      <c r="J159" s="7">
        <v>0.38711699999999999</v>
      </c>
      <c r="L159" s="15"/>
      <c r="M159" s="15"/>
      <c r="N159" s="7">
        <v>32</v>
      </c>
      <c r="O159" s="7">
        <v>3.827334</v>
      </c>
      <c r="Q159" s="15"/>
      <c r="R159" s="15"/>
      <c r="S159" s="7">
        <v>32</v>
      </c>
      <c r="T159" s="7">
        <v>7.8839370000000004</v>
      </c>
      <c r="V159" s="15"/>
      <c r="W159" s="15"/>
      <c r="X159" s="7">
        <v>32</v>
      </c>
      <c r="Y159" s="7">
        <v>21.950849999999999</v>
      </c>
    </row>
    <row r="160" spans="2:25" x14ac:dyDescent="0.45">
      <c r="B160" s="15"/>
      <c r="C160" s="18">
        <v>4</v>
      </c>
      <c r="D160" s="2">
        <v>1</v>
      </c>
      <c r="E160" s="7">
        <v>1.9880999999999999E-2</v>
      </c>
      <c r="G160" s="15"/>
      <c r="H160" s="15">
        <v>4</v>
      </c>
      <c r="I160" s="7">
        <v>1</v>
      </c>
      <c r="J160" s="7">
        <v>0.83946799999999999</v>
      </c>
      <c r="L160" s="15"/>
      <c r="M160" s="15">
        <v>4</v>
      </c>
      <c r="N160" s="7">
        <v>1</v>
      </c>
      <c r="O160" s="7">
        <v>19.778217999999999</v>
      </c>
      <c r="Q160" s="15"/>
      <c r="R160" s="15">
        <v>4</v>
      </c>
      <c r="S160" s="7">
        <v>1</v>
      </c>
      <c r="T160" s="7">
        <v>77.872388000000001</v>
      </c>
      <c r="V160" s="15"/>
      <c r="W160" s="15">
        <v>4</v>
      </c>
      <c r="X160" s="7">
        <v>1</v>
      </c>
      <c r="Y160" s="7">
        <v>300.08972799999998</v>
      </c>
    </row>
    <row r="161" spans="2:25" x14ac:dyDescent="0.45">
      <c r="B161" s="15"/>
      <c r="C161" s="18"/>
      <c r="D161" s="2">
        <v>2</v>
      </c>
      <c r="E161" s="7">
        <v>3.4093999999999999E-2</v>
      </c>
      <c r="G161" s="15"/>
      <c r="H161" s="15"/>
      <c r="I161" s="7">
        <v>2</v>
      </c>
      <c r="J161" s="7">
        <v>0.53577799999999998</v>
      </c>
      <c r="L161" s="15"/>
      <c r="M161" s="15"/>
      <c r="N161" s="7">
        <v>2</v>
      </c>
      <c r="O161" s="7">
        <v>10.250889000000001</v>
      </c>
      <c r="Q161" s="15"/>
      <c r="R161" s="15"/>
      <c r="S161" s="7">
        <v>2</v>
      </c>
      <c r="T161" s="7">
        <v>39.483724000000002</v>
      </c>
      <c r="V161" s="15"/>
      <c r="W161" s="15"/>
      <c r="X161" s="7">
        <v>2</v>
      </c>
      <c r="Y161" s="7">
        <v>157.674665</v>
      </c>
    </row>
    <row r="162" spans="2:25" x14ac:dyDescent="0.45">
      <c r="B162" s="15"/>
      <c r="C162" s="18"/>
      <c r="D162" s="2">
        <v>4</v>
      </c>
      <c r="E162" s="7">
        <v>2.9467E-2</v>
      </c>
      <c r="G162" s="15"/>
      <c r="H162" s="15"/>
      <c r="I162" s="7">
        <v>4</v>
      </c>
      <c r="J162" s="7">
        <v>0.29428900000000002</v>
      </c>
      <c r="L162" s="15"/>
      <c r="M162" s="15"/>
      <c r="N162" s="7">
        <v>4</v>
      </c>
      <c r="O162" s="7">
        <v>5.2627379999999997</v>
      </c>
      <c r="Q162" s="15"/>
      <c r="R162" s="15"/>
      <c r="S162" s="7">
        <v>4</v>
      </c>
      <c r="T162" s="7">
        <v>20.037407000000002</v>
      </c>
      <c r="V162" s="15"/>
      <c r="W162" s="15"/>
      <c r="X162" s="7">
        <v>4</v>
      </c>
      <c r="Y162" s="7">
        <v>80.150617999999994</v>
      </c>
    </row>
    <row r="163" spans="2:25" x14ac:dyDescent="0.45">
      <c r="B163" s="15"/>
      <c r="C163" s="18"/>
      <c r="D163" s="2">
        <v>8</v>
      </c>
      <c r="E163" s="7">
        <v>3.7658999999999998E-2</v>
      </c>
      <c r="G163" s="15"/>
      <c r="H163" s="15"/>
      <c r="I163" s="7">
        <v>8</v>
      </c>
      <c r="J163" s="7">
        <v>0.214807</v>
      </c>
      <c r="L163" s="15"/>
      <c r="M163" s="15"/>
      <c r="N163" s="7">
        <v>8</v>
      </c>
      <c r="O163" s="7">
        <v>2.6686420000000002</v>
      </c>
      <c r="Q163" s="15"/>
      <c r="R163" s="15"/>
      <c r="S163" s="7">
        <v>8</v>
      </c>
      <c r="T163" s="7">
        <v>10.216801999999999</v>
      </c>
      <c r="V163" s="15"/>
      <c r="W163" s="15"/>
      <c r="X163" s="7">
        <v>8</v>
      </c>
      <c r="Y163" s="7">
        <v>40.003760999999997</v>
      </c>
    </row>
    <row r="164" spans="2:25" x14ac:dyDescent="0.45">
      <c r="B164" s="15"/>
      <c r="C164" s="18"/>
      <c r="D164" s="2">
        <v>16</v>
      </c>
      <c r="E164" s="7">
        <v>3.5422000000000002E-2</v>
      </c>
      <c r="G164" s="15"/>
      <c r="H164" s="15"/>
      <c r="I164" s="7">
        <v>16</v>
      </c>
      <c r="J164" s="7">
        <v>0.176153</v>
      </c>
      <c r="L164" s="15"/>
      <c r="M164" s="15"/>
      <c r="N164" s="7">
        <v>16</v>
      </c>
      <c r="O164" s="7">
        <v>1.8883030000000001</v>
      </c>
      <c r="Q164" s="15"/>
      <c r="R164" s="15"/>
      <c r="S164" s="7">
        <v>16</v>
      </c>
      <c r="T164" s="7">
        <v>6.4186370000000004</v>
      </c>
      <c r="V164" s="15"/>
      <c r="W164" s="15"/>
      <c r="X164" s="7">
        <v>16</v>
      </c>
      <c r="Y164" s="7">
        <v>21.113475999999999</v>
      </c>
    </row>
    <row r="165" spans="2:25" x14ac:dyDescent="0.45">
      <c r="B165" s="15"/>
      <c r="C165" s="18"/>
      <c r="D165" s="2">
        <v>32</v>
      </c>
      <c r="E165" s="7">
        <v>0.69597299999999995</v>
      </c>
      <c r="G165" s="15"/>
      <c r="H165" s="15"/>
      <c r="I165" s="7">
        <v>32</v>
      </c>
      <c r="J165" s="7">
        <v>1.662282</v>
      </c>
      <c r="L165" s="15"/>
      <c r="M165" s="15"/>
      <c r="N165" s="7">
        <v>32</v>
      </c>
      <c r="O165" s="7">
        <v>20.913446</v>
      </c>
      <c r="Q165" s="15"/>
      <c r="R165" s="15"/>
      <c r="S165" s="7">
        <v>32</v>
      </c>
      <c r="T165" s="7">
        <v>26.386755999999998</v>
      </c>
      <c r="V165" s="15"/>
      <c r="W165" s="15"/>
      <c r="X165" s="7">
        <v>32</v>
      </c>
      <c r="Y165" s="7">
        <v>22.245235000000001</v>
      </c>
    </row>
    <row r="166" spans="2:25" x14ac:dyDescent="0.45">
      <c r="B166" s="15"/>
      <c r="C166" s="18">
        <v>8</v>
      </c>
      <c r="D166" s="2">
        <v>1</v>
      </c>
      <c r="E166" s="7">
        <v>1.014E-2</v>
      </c>
      <c r="G166" s="15"/>
      <c r="H166" s="15">
        <v>8</v>
      </c>
      <c r="I166" s="7">
        <v>1</v>
      </c>
      <c r="J166" s="7">
        <v>0.41309899999999999</v>
      </c>
      <c r="L166" s="15"/>
      <c r="M166" s="15">
        <v>8</v>
      </c>
      <c r="N166" s="7">
        <v>1</v>
      </c>
      <c r="O166" s="7">
        <v>9.9278929999999992</v>
      </c>
      <c r="Q166" s="15"/>
      <c r="R166" s="15">
        <v>8</v>
      </c>
      <c r="S166" s="7">
        <v>1</v>
      </c>
      <c r="T166" s="7">
        <v>39.442813000000001</v>
      </c>
      <c r="V166" s="15"/>
      <c r="W166" s="15">
        <v>8</v>
      </c>
      <c r="X166" s="7">
        <v>1</v>
      </c>
      <c r="Y166" s="7">
        <v>147.55895200000001</v>
      </c>
    </row>
    <row r="167" spans="2:25" x14ac:dyDescent="0.45">
      <c r="B167" s="15"/>
      <c r="C167" s="18"/>
      <c r="D167" s="2">
        <v>2</v>
      </c>
      <c r="E167" s="7">
        <v>1.1442000000000001E-2</v>
      </c>
      <c r="G167" s="15"/>
      <c r="H167" s="15"/>
      <c r="I167" s="7">
        <v>2</v>
      </c>
      <c r="J167" s="7">
        <v>0.24043700000000001</v>
      </c>
      <c r="L167" s="15"/>
      <c r="M167" s="15"/>
      <c r="N167" s="7">
        <v>2</v>
      </c>
      <c r="O167" s="7">
        <v>4.9540839999999999</v>
      </c>
      <c r="Q167" s="15"/>
      <c r="R167" s="15"/>
      <c r="S167" s="7">
        <v>2</v>
      </c>
      <c r="T167" s="7">
        <v>20.216861000000002</v>
      </c>
      <c r="V167" s="15"/>
      <c r="W167" s="15"/>
      <c r="X167" s="7">
        <v>2</v>
      </c>
      <c r="Y167" s="7">
        <v>76.035758000000001</v>
      </c>
    </row>
    <row r="168" spans="2:25" x14ac:dyDescent="0.45">
      <c r="B168" s="15"/>
      <c r="C168" s="18"/>
      <c r="D168" s="2">
        <v>4</v>
      </c>
      <c r="E168" s="7">
        <v>1.0485E-2</v>
      </c>
      <c r="G168" s="15"/>
      <c r="H168" s="15"/>
      <c r="I168" s="7">
        <v>4</v>
      </c>
      <c r="J168" s="7">
        <v>0.13550100000000001</v>
      </c>
      <c r="L168" s="15"/>
      <c r="M168" s="15"/>
      <c r="N168" s="7">
        <v>4</v>
      </c>
      <c r="O168" s="7">
        <v>2.816379</v>
      </c>
      <c r="Q168" s="15"/>
      <c r="R168" s="15"/>
      <c r="S168" s="7">
        <v>4</v>
      </c>
      <c r="T168" s="7">
        <v>9.944407</v>
      </c>
      <c r="V168" s="15"/>
      <c r="W168" s="15"/>
      <c r="X168" s="7">
        <v>4</v>
      </c>
      <c r="Y168" s="7">
        <v>38.120221000000001</v>
      </c>
    </row>
    <row r="169" spans="2:25" x14ac:dyDescent="0.45">
      <c r="B169" s="15"/>
      <c r="C169" s="18"/>
      <c r="D169" s="2">
        <v>8</v>
      </c>
      <c r="E169" s="7">
        <v>1.5413E-2</v>
      </c>
      <c r="G169" s="15"/>
      <c r="H169" s="15"/>
      <c r="I169" s="7">
        <v>8</v>
      </c>
      <c r="J169" s="7">
        <v>8.1581000000000001E-2</v>
      </c>
      <c r="L169" s="15"/>
      <c r="M169" s="15"/>
      <c r="N169" s="7">
        <v>8</v>
      </c>
      <c r="O169" s="7">
        <v>1.531639</v>
      </c>
      <c r="Q169" s="15"/>
      <c r="R169" s="15"/>
      <c r="S169" s="7">
        <v>8</v>
      </c>
      <c r="T169" s="7">
        <v>5.7441269999999998</v>
      </c>
      <c r="V169" s="15"/>
      <c r="W169" s="15"/>
      <c r="X169" s="7">
        <v>8</v>
      </c>
      <c r="Y169" s="7">
        <v>19.892499000000001</v>
      </c>
    </row>
    <row r="170" spans="2:25" x14ac:dyDescent="0.45">
      <c r="B170" s="15"/>
      <c r="C170" s="18"/>
      <c r="D170" s="2">
        <v>16</v>
      </c>
      <c r="E170" s="7">
        <v>0.15756999999999999</v>
      </c>
      <c r="G170" s="15"/>
      <c r="H170" s="15"/>
      <c r="I170" s="7">
        <v>16</v>
      </c>
      <c r="J170" s="7">
        <v>0.213805</v>
      </c>
      <c r="L170" s="15"/>
      <c r="M170" s="15"/>
      <c r="N170" s="7">
        <v>16</v>
      </c>
      <c r="O170" s="7">
        <v>10.227785000000001</v>
      </c>
      <c r="Q170" s="15"/>
      <c r="R170" s="15"/>
      <c r="S170" s="7">
        <v>16</v>
      </c>
      <c r="T170" s="7">
        <v>12.562283000000001</v>
      </c>
      <c r="V170" s="15"/>
      <c r="W170" s="15"/>
      <c r="X170" s="7">
        <v>16</v>
      </c>
      <c r="Y170" s="7">
        <v>24.963592999999999</v>
      </c>
    </row>
    <row r="171" spans="2:25" x14ac:dyDescent="0.45">
      <c r="B171" s="15"/>
      <c r="C171" s="18"/>
      <c r="D171" s="2">
        <v>32</v>
      </c>
      <c r="E171" s="7">
        <v>0.26894899999999999</v>
      </c>
      <c r="G171" s="15"/>
      <c r="H171" s="15"/>
      <c r="I171" s="7">
        <v>32</v>
      </c>
      <c r="J171" s="7">
        <v>0.456289</v>
      </c>
      <c r="L171" s="15"/>
      <c r="M171" s="15"/>
      <c r="N171" s="7">
        <v>32</v>
      </c>
      <c r="O171" s="7">
        <v>2.0327289999999998</v>
      </c>
      <c r="Q171" s="15"/>
      <c r="R171" s="15"/>
      <c r="S171" s="7">
        <v>32</v>
      </c>
      <c r="T171" s="7">
        <v>5.4153000000000002</v>
      </c>
      <c r="V171" s="15"/>
      <c r="W171" s="15"/>
      <c r="X171" s="7">
        <v>32</v>
      </c>
      <c r="Y171" s="7">
        <v>16.894003999999999</v>
      </c>
    </row>
    <row r="172" spans="2:25" x14ac:dyDescent="0.45">
      <c r="B172" s="15"/>
      <c r="C172" s="18">
        <v>16</v>
      </c>
      <c r="D172" s="2">
        <v>1</v>
      </c>
      <c r="E172" s="7">
        <v>5.3169999999999997E-3</v>
      </c>
      <c r="G172" s="15"/>
      <c r="H172" s="15">
        <v>16</v>
      </c>
      <c r="I172" s="7">
        <v>1</v>
      </c>
      <c r="J172" s="7">
        <v>0.22369</v>
      </c>
      <c r="L172" s="15"/>
      <c r="M172" s="15">
        <v>16</v>
      </c>
      <c r="N172" s="7">
        <v>1</v>
      </c>
      <c r="O172" s="7">
        <v>4.9395889999999998</v>
      </c>
      <c r="Q172" s="15"/>
      <c r="R172" s="15">
        <v>16</v>
      </c>
      <c r="S172" s="7">
        <v>1</v>
      </c>
      <c r="T172" s="7">
        <v>19.479018</v>
      </c>
      <c r="V172" s="15"/>
      <c r="W172" s="15">
        <v>16</v>
      </c>
      <c r="X172" s="7">
        <v>1</v>
      </c>
      <c r="Y172" s="7">
        <v>77.433614000000006</v>
      </c>
    </row>
    <row r="173" spans="2:25" x14ac:dyDescent="0.45">
      <c r="B173" s="15"/>
      <c r="C173" s="18"/>
      <c r="D173" s="2">
        <v>2</v>
      </c>
      <c r="E173" s="7">
        <v>5.8170000000000001E-3</v>
      </c>
      <c r="G173" s="15"/>
      <c r="H173" s="15"/>
      <c r="I173" s="7">
        <v>2</v>
      </c>
      <c r="J173" s="7">
        <v>0.13819500000000001</v>
      </c>
      <c r="L173" s="15"/>
      <c r="M173" s="15"/>
      <c r="N173" s="7">
        <v>2</v>
      </c>
      <c r="O173" s="7">
        <v>2.4753069999999999</v>
      </c>
      <c r="Q173" s="15"/>
      <c r="R173" s="15"/>
      <c r="S173" s="7">
        <v>2</v>
      </c>
      <c r="T173" s="7">
        <v>9.9708240000000004</v>
      </c>
      <c r="V173" s="15"/>
      <c r="W173" s="15"/>
      <c r="X173" s="7">
        <v>2</v>
      </c>
      <c r="Y173" s="7">
        <v>39.752743000000002</v>
      </c>
    </row>
    <row r="174" spans="2:25" x14ac:dyDescent="0.45">
      <c r="B174" s="15"/>
      <c r="C174" s="18"/>
      <c r="D174" s="2">
        <v>4</v>
      </c>
      <c r="E174" s="7">
        <v>4.921E-3</v>
      </c>
      <c r="G174" s="15"/>
      <c r="H174" s="15"/>
      <c r="I174" s="7">
        <v>4</v>
      </c>
      <c r="J174" s="7">
        <v>6.8923999999999999E-2</v>
      </c>
      <c r="L174" s="15"/>
      <c r="M174" s="15"/>
      <c r="N174" s="7">
        <v>4</v>
      </c>
      <c r="O174" s="7">
        <v>1.4504790000000001</v>
      </c>
      <c r="Q174" s="15"/>
      <c r="R174" s="15"/>
      <c r="S174" s="7">
        <v>4</v>
      </c>
      <c r="T174" s="7">
        <v>5.3250799999999998</v>
      </c>
      <c r="V174" s="15"/>
      <c r="W174" s="15"/>
      <c r="X174" s="7">
        <v>4</v>
      </c>
      <c r="Y174" s="7">
        <v>19.334413999999999</v>
      </c>
    </row>
    <row r="175" spans="2:25" x14ac:dyDescent="0.45">
      <c r="B175" s="15"/>
      <c r="C175" s="18"/>
      <c r="D175" s="2">
        <v>8</v>
      </c>
      <c r="E175" s="7">
        <v>0.19429399999999999</v>
      </c>
      <c r="G175" s="15"/>
      <c r="H175" s="15"/>
      <c r="I175" s="7">
        <v>8</v>
      </c>
      <c r="J175" s="7">
        <v>2.3709259999999999</v>
      </c>
      <c r="L175" s="15"/>
      <c r="M175" s="15"/>
      <c r="N175" s="7">
        <v>8</v>
      </c>
      <c r="O175" s="7">
        <v>5.13089</v>
      </c>
      <c r="Q175" s="15"/>
      <c r="R175" s="15"/>
      <c r="S175" s="7">
        <v>8</v>
      </c>
      <c r="T175" s="7">
        <v>9.1069320000000005</v>
      </c>
      <c r="V175" s="15"/>
      <c r="W175" s="15"/>
      <c r="X175" s="7">
        <v>8</v>
      </c>
      <c r="Y175" s="7">
        <v>20.361847999999998</v>
      </c>
    </row>
    <row r="176" spans="2:25" x14ac:dyDescent="0.45">
      <c r="B176" s="15"/>
      <c r="C176" s="18"/>
      <c r="D176" s="2">
        <v>16</v>
      </c>
      <c r="E176" s="7">
        <v>0.123464</v>
      </c>
      <c r="G176" s="15"/>
      <c r="H176" s="15"/>
      <c r="I176" s="7">
        <v>16</v>
      </c>
      <c r="J176" s="7">
        <v>0.24262500000000001</v>
      </c>
      <c r="L176" s="15"/>
      <c r="M176" s="15"/>
      <c r="N176" s="7">
        <v>16</v>
      </c>
      <c r="O176" s="7">
        <v>1.3910709999999999</v>
      </c>
      <c r="Q176" s="15"/>
      <c r="R176" s="15"/>
      <c r="S176" s="7">
        <v>16</v>
      </c>
      <c r="T176" s="7">
        <v>5.3894960000000003</v>
      </c>
      <c r="V176" s="15"/>
      <c r="W176" s="15"/>
      <c r="X176" s="7">
        <v>16</v>
      </c>
      <c r="Y176" s="7">
        <v>17.766631</v>
      </c>
    </row>
    <row r="177" spans="2:25" x14ac:dyDescent="0.45">
      <c r="B177" s="15"/>
      <c r="C177" s="18"/>
      <c r="D177" s="2">
        <v>32</v>
      </c>
      <c r="E177" s="7">
        <v>0.29875299999999999</v>
      </c>
      <c r="G177" s="15"/>
      <c r="H177" s="15"/>
      <c r="I177" s="7">
        <v>32</v>
      </c>
      <c r="J177" s="7">
        <v>0.32432499999999997</v>
      </c>
      <c r="L177" s="15"/>
      <c r="M177" s="15"/>
      <c r="N177" s="7">
        <v>32</v>
      </c>
      <c r="O177" s="7">
        <v>2.1133030000000002</v>
      </c>
      <c r="Q177" s="15"/>
      <c r="R177" s="15"/>
      <c r="S177" s="7">
        <v>32</v>
      </c>
      <c r="T177" s="7">
        <v>5.6914959999999999</v>
      </c>
      <c r="V177" s="15"/>
      <c r="W177" s="15"/>
      <c r="X177" s="7">
        <v>32</v>
      </c>
      <c r="Y177" s="7">
        <v>17.448267999999999</v>
      </c>
    </row>
    <row r="178" spans="2:25" x14ac:dyDescent="0.45">
      <c r="B178" s="15"/>
      <c r="C178" s="18">
        <v>32</v>
      </c>
      <c r="D178" s="2">
        <v>1</v>
      </c>
      <c r="E178" s="7">
        <v>2.7959999999999999E-3</v>
      </c>
      <c r="G178" s="15"/>
      <c r="H178" s="15">
        <v>32</v>
      </c>
      <c r="I178" s="7">
        <v>1</v>
      </c>
      <c r="J178" s="7">
        <v>0.11198900000000001</v>
      </c>
      <c r="L178" s="15"/>
      <c r="M178" s="15">
        <v>32</v>
      </c>
      <c r="N178" s="7">
        <v>1</v>
      </c>
      <c r="O178" s="7">
        <v>2.5891709999999999</v>
      </c>
      <c r="Q178" s="15"/>
      <c r="R178" s="15">
        <v>32</v>
      </c>
      <c r="S178" s="7">
        <v>1</v>
      </c>
      <c r="T178" s="7">
        <v>9.8056459999999994</v>
      </c>
      <c r="V178" s="15"/>
      <c r="W178" s="15">
        <v>32</v>
      </c>
      <c r="X178" s="7">
        <v>1</v>
      </c>
      <c r="Y178" s="7">
        <v>38.717435000000002</v>
      </c>
    </row>
    <row r="179" spans="2:25" x14ac:dyDescent="0.45">
      <c r="B179" s="15"/>
      <c r="C179" s="18"/>
      <c r="D179" s="2">
        <v>2</v>
      </c>
      <c r="E179" s="7">
        <v>2.2490000000000001E-3</v>
      </c>
      <c r="G179" s="15"/>
      <c r="H179" s="15"/>
      <c r="I179" s="7">
        <v>2</v>
      </c>
      <c r="J179" s="7">
        <v>8.4777000000000005E-2</v>
      </c>
      <c r="L179" s="15"/>
      <c r="M179" s="15"/>
      <c r="N179" s="7">
        <v>2</v>
      </c>
      <c r="O179" s="7">
        <v>1.358387</v>
      </c>
      <c r="Q179" s="15"/>
      <c r="R179" s="15"/>
      <c r="S179" s="7">
        <v>2</v>
      </c>
      <c r="T179" s="7">
        <v>5.4073039999999999</v>
      </c>
      <c r="V179" s="15"/>
      <c r="W179" s="15"/>
      <c r="X179" s="7">
        <v>2</v>
      </c>
      <c r="Y179" s="7">
        <v>20.116171000000001</v>
      </c>
    </row>
    <row r="180" spans="2:25" x14ac:dyDescent="0.45">
      <c r="B180" s="15"/>
      <c r="C180" s="18"/>
      <c r="D180" s="2">
        <v>4</v>
      </c>
      <c r="E180" s="7">
        <v>1.1317000000000001E-2</v>
      </c>
      <c r="G180" s="15"/>
      <c r="H180" s="15"/>
      <c r="I180" s="7">
        <v>4</v>
      </c>
      <c r="J180" s="7">
        <v>2.116295</v>
      </c>
      <c r="L180" s="15"/>
      <c r="M180" s="15"/>
      <c r="N180" s="7">
        <v>4</v>
      </c>
      <c r="O180" s="7">
        <v>2.656841</v>
      </c>
      <c r="Q180" s="15"/>
      <c r="R180" s="15"/>
      <c r="S180" s="7">
        <v>4</v>
      </c>
      <c r="T180" s="7">
        <v>6.479584</v>
      </c>
      <c r="V180" s="15"/>
      <c r="W180" s="15"/>
      <c r="X180" s="7">
        <v>4</v>
      </c>
      <c r="Y180" s="7">
        <v>18.956064000000001</v>
      </c>
    </row>
    <row r="181" spans="2:25" x14ac:dyDescent="0.45">
      <c r="B181" s="15"/>
      <c r="C181" s="18"/>
      <c r="D181" s="2">
        <v>8</v>
      </c>
      <c r="E181" s="7">
        <v>6.2379999999999998E-2</v>
      </c>
      <c r="G181" s="15"/>
      <c r="H181" s="15"/>
      <c r="I181" s="7">
        <v>8</v>
      </c>
      <c r="J181" s="7">
        <v>8.0341999999999997E-2</v>
      </c>
      <c r="L181" s="15"/>
      <c r="M181" s="15"/>
      <c r="N181" s="7">
        <v>8</v>
      </c>
      <c r="O181" s="7">
        <v>1.075021</v>
      </c>
      <c r="Q181" s="15"/>
      <c r="R181" s="15"/>
      <c r="S181" s="7">
        <v>8</v>
      </c>
      <c r="T181" s="7">
        <v>5.3673919999999997</v>
      </c>
      <c r="V181" s="15"/>
      <c r="W181" s="15"/>
      <c r="X181" s="7">
        <v>8</v>
      </c>
      <c r="Y181" s="7">
        <v>15.74685</v>
      </c>
    </row>
    <row r="182" spans="2:25" x14ac:dyDescent="0.45">
      <c r="B182" s="15"/>
      <c r="C182" s="18"/>
      <c r="D182" s="2">
        <v>16</v>
      </c>
      <c r="E182" s="7">
        <v>0.138764</v>
      </c>
      <c r="G182" s="15"/>
      <c r="H182" s="15"/>
      <c r="I182" s="7">
        <v>16</v>
      </c>
      <c r="J182" s="7">
        <v>0.128861</v>
      </c>
      <c r="L182" s="15"/>
      <c r="M182" s="15"/>
      <c r="N182" s="7">
        <v>16</v>
      </c>
      <c r="O182" s="7">
        <v>1.352889</v>
      </c>
      <c r="Q182" s="15"/>
      <c r="R182" s="15"/>
      <c r="S182" s="7">
        <v>16</v>
      </c>
      <c r="T182" s="7">
        <v>5.3131000000000004</v>
      </c>
      <c r="V182" s="15"/>
      <c r="W182" s="15"/>
      <c r="X182" s="7">
        <v>16</v>
      </c>
      <c r="Y182" s="7">
        <v>16.10746</v>
      </c>
    </row>
    <row r="183" spans="2:25" ht="14.65" thickBot="1" x14ac:dyDescent="0.5">
      <c r="B183" s="16"/>
      <c r="C183" s="19"/>
      <c r="D183" s="3">
        <v>32</v>
      </c>
      <c r="E183" s="8">
        <v>0.34945900000000002</v>
      </c>
      <c r="G183" s="16"/>
      <c r="H183" s="16"/>
      <c r="I183" s="8">
        <v>32</v>
      </c>
      <c r="J183" s="8">
        <v>0.28009800000000001</v>
      </c>
      <c r="L183" s="16"/>
      <c r="M183" s="16"/>
      <c r="N183" s="8">
        <v>32</v>
      </c>
      <c r="O183" s="8">
        <v>1.8505419999999999</v>
      </c>
      <c r="Q183" s="16"/>
      <c r="R183" s="16"/>
      <c r="S183" s="8">
        <v>32</v>
      </c>
      <c r="T183" s="8">
        <v>5.7839900000000002</v>
      </c>
      <c r="V183" s="16"/>
      <c r="W183" s="16"/>
      <c r="X183" s="8">
        <v>32</v>
      </c>
      <c r="Y183" s="8">
        <v>19.511104</v>
      </c>
    </row>
  </sheetData>
  <mergeCells count="177">
    <mergeCell ref="W148:W153"/>
    <mergeCell ref="W154:W159"/>
    <mergeCell ref="W160:W165"/>
    <mergeCell ref="W166:W171"/>
    <mergeCell ref="W172:W177"/>
    <mergeCell ref="W178:W183"/>
    <mergeCell ref="W112:W117"/>
    <mergeCell ref="W118:W123"/>
    <mergeCell ref="W124:W129"/>
    <mergeCell ref="W130:W135"/>
    <mergeCell ref="W136:W141"/>
    <mergeCell ref="W142:W147"/>
    <mergeCell ref="W94:W99"/>
    <mergeCell ref="W100:W105"/>
    <mergeCell ref="W106:W111"/>
    <mergeCell ref="W40:W45"/>
    <mergeCell ref="W46:W51"/>
    <mergeCell ref="W52:W57"/>
    <mergeCell ref="W58:W63"/>
    <mergeCell ref="W64:W69"/>
    <mergeCell ref="W70:W75"/>
    <mergeCell ref="W4:W9"/>
    <mergeCell ref="W10:W15"/>
    <mergeCell ref="W16:W21"/>
    <mergeCell ref="W22:W27"/>
    <mergeCell ref="W28:W33"/>
    <mergeCell ref="W34:W39"/>
    <mergeCell ref="R148:R153"/>
    <mergeCell ref="R154:R159"/>
    <mergeCell ref="R160:R165"/>
    <mergeCell ref="R76:R81"/>
    <mergeCell ref="R82:R87"/>
    <mergeCell ref="R88:R93"/>
    <mergeCell ref="R94:R99"/>
    <mergeCell ref="R100:R105"/>
    <mergeCell ref="R106:R111"/>
    <mergeCell ref="R40:R45"/>
    <mergeCell ref="R46:R51"/>
    <mergeCell ref="R52:R57"/>
    <mergeCell ref="R58:R63"/>
    <mergeCell ref="R64:R69"/>
    <mergeCell ref="R70:R75"/>
    <mergeCell ref="W76:W81"/>
    <mergeCell ref="W82:W87"/>
    <mergeCell ref="W88:W93"/>
    <mergeCell ref="R166:R171"/>
    <mergeCell ref="R172:R177"/>
    <mergeCell ref="R178:R183"/>
    <mergeCell ref="R112:R117"/>
    <mergeCell ref="R118:R123"/>
    <mergeCell ref="R124:R129"/>
    <mergeCell ref="R130:R135"/>
    <mergeCell ref="R136:R141"/>
    <mergeCell ref="R142:R147"/>
    <mergeCell ref="M154:M159"/>
    <mergeCell ref="M88:M93"/>
    <mergeCell ref="M94:M99"/>
    <mergeCell ref="M100:M105"/>
    <mergeCell ref="M106:M111"/>
    <mergeCell ref="M112:M117"/>
    <mergeCell ref="M118:M123"/>
    <mergeCell ref="M52:M57"/>
    <mergeCell ref="M58:M63"/>
    <mergeCell ref="R16:R21"/>
    <mergeCell ref="R22:R27"/>
    <mergeCell ref="R28:R33"/>
    <mergeCell ref="R34:R39"/>
    <mergeCell ref="M124:M129"/>
    <mergeCell ref="M130:M135"/>
    <mergeCell ref="M136:M141"/>
    <mergeCell ref="M142:M147"/>
    <mergeCell ref="M148:M153"/>
    <mergeCell ref="H172:H177"/>
    <mergeCell ref="H178:H183"/>
    <mergeCell ref="M4:M9"/>
    <mergeCell ref="M10:M15"/>
    <mergeCell ref="M16:M21"/>
    <mergeCell ref="M22:M27"/>
    <mergeCell ref="M28:M33"/>
    <mergeCell ref="M34:M39"/>
    <mergeCell ref="M40:M45"/>
    <mergeCell ref="M46:M51"/>
    <mergeCell ref="H136:H141"/>
    <mergeCell ref="H142:H147"/>
    <mergeCell ref="H148:H153"/>
    <mergeCell ref="H154:H159"/>
    <mergeCell ref="H160:H165"/>
    <mergeCell ref="H166:H171"/>
    <mergeCell ref="H100:H105"/>
    <mergeCell ref="H106:H111"/>
    <mergeCell ref="H112:H117"/>
    <mergeCell ref="H118:H123"/>
    <mergeCell ref="M160:M165"/>
    <mergeCell ref="M166:M171"/>
    <mergeCell ref="M172:M177"/>
    <mergeCell ref="M178:M183"/>
    <mergeCell ref="C148:C153"/>
    <mergeCell ref="C154:C159"/>
    <mergeCell ref="C160:C165"/>
    <mergeCell ref="C166:C171"/>
    <mergeCell ref="C172:C177"/>
    <mergeCell ref="C178:C183"/>
    <mergeCell ref="C112:C117"/>
    <mergeCell ref="C118:C123"/>
    <mergeCell ref="C124:C129"/>
    <mergeCell ref="C130:C135"/>
    <mergeCell ref="C136:C141"/>
    <mergeCell ref="C142:C147"/>
    <mergeCell ref="C76:C81"/>
    <mergeCell ref="C82:C87"/>
    <mergeCell ref="C88:C93"/>
    <mergeCell ref="C94:C99"/>
    <mergeCell ref="C100:C105"/>
    <mergeCell ref="C106:C111"/>
    <mergeCell ref="C40:C45"/>
    <mergeCell ref="C46:C51"/>
    <mergeCell ref="C52:C57"/>
    <mergeCell ref="C58:C63"/>
    <mergeCell ref="C64:C69"/>
    <mergeCell ref="C70:C75"/>
    <mergeCell ref="G4:G39"/>
    <mergeCell ref="L4:L39"/>
    <mergeCell ref="Q4:Q39"/>
    <mergeCell ref="V4:V39"/>
    <mergeCell ref="H124:H129"/>
    <mergeCell ref="H130:H135"/>
    <mergeCell ref="H52:H57"/>
    <mergeCell ref="H58:H63"/>
    <mergeCell ref="H64:H69"/>
    <mergeCell ref="H70:H75"/>
    <mergeCell ref="H76:H81"/>
    <mergeCell ref="H82:H87"/>
    <mergeCell ref="H16:H21"/>
    <mergeCell ref="H22:H27"/>
    <mergeCell ref="H28:H33"/>
    <mergeCell ref="H34:H39"/>
    <mergeCell ref="H40:H45"/>
    <mergeCell ref="H46:H51"/>
    <mergeCell ref="M64:M69"/>
    <mergeCell ref="M70:M75"/>
    <mergeCell ref="M76:M81"/>
    <mergeCell ref="M82:M87"/>
    <mergeCell ref="R4:R9"/>
    <mergeCell ref="R10:R15"/>
    <mergeCell ref="L76:L111"/>
    <mergeCell ref="Q76:Q111"/>
    <mergeCell ref="V76:V111"/>
    <mergeCell ref="G112:G147"/>
    <mergeCell ref="L112:L147"/>
    <mergeCell ref="Q112:Q147"/>
    <mergeCell ref="V112:V147"/>
    <mergeCell ref="H88:H93"/>
    <mergeCell ref="H94:H99"/>
    <mergeCell ref="AA1:AF1"/>
    <mergeCell ref="AA10:AF10"/>
    <mergeCell ref="B112:B147"/>
    <mergeCell ref="B148:B183"/>
    <mergeCell ref="G40:G75"/>
    <mergeCell ref="L40:L75"/>
    <mergeCell ref="Q40:Q75"/>
    <mergeCell ref="V40:V75"/>
    <mergeCell ref="H4:H9"/>
    <mergeCell ref="H10:H15"/>
    <mergeCell ref="B4:B39"/>
    <mergeCell ref="B40:B75"/>
    <mergeCell ref="B76:B111"/>
    <mergeCell ref="G148:G183"/>
    <mergeCell ref="L148:L183"/>
    <mergeCell ref="Q148:Q183"/>
    <mergeCell ref="V148:V183"/>
    <mergeCell ref="C4:C9"/>
    <mergeCell ref="C10:C15"/>
    <mergeCell ref="C16:C21"/>
    <mergeCell ref="C22:C27"/>
    <mergeCell ref="C28:C33"/>
    <mergeCell ref="C34:C39"/>
    <mergeCell ref="G76:G1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Sunia Tanweer</dc:creator>
  <cp:lastModifiedBy>Sunia Tanweer</cp:lastModifiedBy>
  <dcterms:created xsi:type="dcterms:W3CDTF">2024-04-21T19:43:36Z</dcterms:created>
  <dcterms:modified xsi:type="dcterms:W3CDTF">2024-04-21T21:07:32Z</dcterms:modified>
</cp:coreProperties>
</file>