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won\Desktop\Mohawk\"/>
    </mc:Choice>
  </mc:AlternateContent>
  <xr:revisionPtr revIDLastSave="0" documentId="8_{3A68B8E7-523F-4161-96D8-D21DC0DDD84F}" xr6:coauthVersionLast="47" xr6:coauthVersionMax="47" xr10:uidLastSave="{00000000-0000-0000-0000-000000000000}"/>
  <bookViews>
    <workbookView xWindow="24" yWindow="744" windowWidth="23016" windowHeight="12216" xr2:uid="{2905E221-4C27-4DAD-930D-AEBF02519B8D}"/>
  </bookViews>
  <sheets>
    <sheet name="Sheet1" sheetId="1" r:id="rId1"/>
  </sheets>
  <definedNames>
    <definedName name="_xlnm._FilterDatabase" localSheetId="0" hidden="1">Sheet1!$A$1:$O$13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<sst xmlns="http://schemas.openxmlformats.org/spreadsheetml/2006/main" count="205" uniqueCount="52">
  <si>
    <t>Date</t>
  </si>
  <si>
    <t>Shift</t>
  </si>
  <si>
    <t>Operator</t>
  </si>
  <si>
    <t>Housekeeping Check</t>
  </si>
  <si>
    <t>Safety Incident</t>
  </si>
  <si>
    <t>Safety Incident Type</t>
  </si>
  <si>
    <t>Environmental Incident</t>
  </si>
  <si>
    <t>Env Incident Type</t>
  </si>
  <si>
    <t>Notes</t>
  </si>
  <si>
    <t>Day</t>
  </si>
  <si>
    <t>Night</t>
  </si>
  <si>
    <t>A</t>
  </si>
  <si>
    <t>B</t>
  </si>
  <si>
    <t>C</t>
  </si>
  <si>
    <t>D</t>
  </si>
  <si>
    <t>A. Smith</t>
  </si>
  <si>
    <t>B. Jones</t>
  </si>
  <si>
    <t>J. Jackson</t>
  </si>
  <si>
    <t>D. Koharski</t>
  </si>
  <si>
    <t>Y</t>
  </si>
  <si>
    <t>N</t>
  </si>
  <si>
    <t>Sprain/Strain</t>
  </si>
  <si>
    <t>N/A</t>
  </si>
  <si>
    <t>Near Miss - Fall</t>
  </si>
  <si>
    <t>Stock Inventory Check</t>
  </si>
  <si>
    <t>Production Week</t>
  </si>
  <si>
    <t>M. Shakeel</t>
  </si>
  <si>
    <t>Spill to ground</t>
  </si>
  <si>
    <t>SBMS down for more PMs.  4 Staging crane down at start of shift for Mechanical PM.</t>
  </si>
  <si>
    <t>Transfer car down for planned maintenance</t>
  </si>
  <si>
    <t>Safety - used hand tool and strained back.  TC back up.</t>
  </si>
  <si>
    <t>Transfer Car down for planned shutdown</t>
  </si>
  <si>
    <t>Housekeeping not completed. Transfer Car down for planned shutdown</t>
  </si>
  <si>
    <t>Cleaning after holiday shutdown, 4 Staging Crane down from holiday shutdown.  SBMS, 2 Staging Crane, Transfer car PMs started on days.  Bay 3 cranes needed repair all shift  - inventory moved in other bays.</t>
  </si>
  <si>
    <t>Inventory check not completed due to start up procedures.  PMs complete.  Bay 2 Production Crane mechnical repair.  Bay 3 Staging crane needed another instrumention repair</t>
  </si>
  <si>
    <t>Safety - tripped on uneven surface, no injury. TC electrical repair.</t>
  </si>
  <si>
    <t>SBMS and Bay 2 Production crane elec repair.</t>
  </si>
  <si>
    <t>Quiet night, nothing to report</t>
  </si>
  <si>
    <t>J. Jackson called in sick, Environment - emptied used oil into tote, overflowed spilling to ground</t>
  </si>
  <si>
    <t>Transfer Car down for planned shutdown.  Bay 2 Prod crane mechnical repair</t>
  </si>
  <si>
    <t>Crew</t>
  </si>
  <si>
    <t>Stock refill not possible - supplies on order</t>
  </si>
  <si>
    <t>Near miss slip.  Housekeeping not complete on night shift</t>
  </si>
  <si>
    <t>Stock order arrived late in the day.</t>
  </si>
  <si>
    <t>Customer tour, no impact to production</t>
  </si>
  <si>
    <t>TC still down, working to schedule bays without it.</t>
  </si>
  <si>
    <t>Monthly safety meeting post-shift (1 h overtime charged)</t>
  </si>
  <si>
    <t>Steady go</t>
  </si>
  <si>
    <t>New trainee on shift, practiced crane movements</t>
  </si>
  <si>
    <t>Mechanical PM on 3 Staging crane</t>
  </si>
  <si>
    <t>Nothing to report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</si>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</sst>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E2C1-16DE-4E16-AC63-BFEE5B8B96E1}">
  <dimension ref="A1:O25"/>
  <sheetViews>
    <sheetView tabSelected="1" workbookViewId="0">
      <selection activeCell="A14" sqref="A14"/>
    </sheetView>
  </sheetViews>
  <sheetFormatPr defaultRowHeight="14.4" x14ac:dyDescent="0.3"/>
  <cols>
    <col min="1" max="1" width="22.5546875" customWidth="1"/>
    <col min="2" max="2" width="10.44140625" customWidth="1"/>
    <col min="5" max="5" width="11.33203125" bestFit="1" customWidth="1"/>
  </cols>
  <sheetData>
    <row r="1" spans="1:15" x14ac:dyDescent="0.3">
      <c r="A1" t="s">
        <v>0</v>
      </c>
      <c r="B1" t="s">
        <v>25</v>
      </c>
      <c r="C1" t="s">
        <v>1</v>
      </c>
      <c r="D1" t="s">
        <v>40</v>
      </c>
      <c r="E1" t="s">
        <v>2</v>
      </c>
      <c r="F1" t="s">
        <v>24</v>
      </c>
      <c r="H1" t="s">
        <v>3</v>
      </c>
      <c r="J1" t="s">
        <v>51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3">
      <c r="A2" s="2">
        <v>44199.25</v>
      </c>
      <c r="B2" s="1">
        <v>1</v>
      </c>
      <c r="C2" t="s">
        <v>9</v>
      </c>
      <c r="D2" t="s">
        <v>11</v>
      </c>
      <c r="E2" t="s">
        <v>15</v>
      </c>
      <c r="F2" t="s">
        <v>19</v>
      </c>
      <c r="G2">
        <f>IF(F2="Y",1,0)</f>
        <v>1</v>
      </c>
      <c r="H2" t="s">
        <v>19</v>
      </c>
      <c r="I2">
        <f>IF(H2="Y",1,0)</f>
        <v>1</v>
      </c>
      <c r="J2">
        <v>1</v>
      </c>
      <c r="K2">
        <v>0</v>
      </c>
      <c r="L2" t="s">
        <v>22</v>
      </c>
      <c r="M2">
        <v>0</v>
      </c>
      <c r="N2" t="s">
        <v>22</v>
      </c>
      <c r="O2" t="s">
        <v>33</v>
      </c>
    </row>
    <row r="3" spans="1:15" x14ac:dyDescent="0.3">
      <c r="A3" s="2">
        <f>A2+0.5</f>
        <v>44199.75</v>
      </c>
      <c r="B3" s="1">
        <v>1</v>
      </c>
      <c r="C3" t="s">
        <v>10</v>
      </c>
      <c r="D3" t="s">
        <v>12</v>
      </c>
      <c r="E3" t="s">
        <v>16</v>
      </c>
      <c r="F3" t="s">
        <v>20</v>
      </c>
      <c r="G3">
        <f t="shared" ref="G3:I25" si="0">IF(F3="Y",1,0)</f>
        <v>0</v>
      </c>
      <c r="H3" t="s">
        <v>19</v>
      </c>
      <c r="I3">
        <f t="shared" si="0"/>
        <v>1</v>
      </c>
      <c r="J3">
        <v>1</v>
      </c>
      <c r="K3">
        <v>0</v>
      </c>
      <c r="L3" t="s">
        <v>22</v>
      </c>
      <c r="M3">
        <v>0</v>
      </c>
      <c r="N3" t="s">
        <v>22</v>
      </c>
      <c r="O3" t="s">
        <v>34</v>
      </c>
    </row>
    <row r="4" spans="1:15" x14ac:dyDescent="0.3">
      <c r="A4" s="2">
        <f t="shared" ref="A4:A25" si="1">A3+0.5</f>
        <v>44200.25</v>
      </c>
      <c r="B4" s="1">
        <v>1</v>
      </c>
      <c r="C4" t="s">
        <v>9</v>
      </c>
      <c r="D4" t="s">
        <v>11</v>
      </c>
      <c r="E4" t="s">
        <v>15</v>
      </c>
      <c r="F4" t="s">
        <v>19</v>
      </c>
      <c r="G4">
        <f t="shared" si="0"/>
        <v>1</v>
      </c>
      <c r="H4" t="s">
        <v>19</v>
      </c>
      <c r="I4">
        <f t="shared" si="0"/>
        <v>1</v>
      </c>
      <c r="J4">
        <v>1</v>
      </c>
      <c r="K4">
        <v>0</v>
      </c>
      <c r="L4" t="s">
        <v>22</v>
      </c>
      <c r="M4">
        <v>0</v>
      </c>
      <c r="N4" t="s">
        <v>22</v>
      </c>
      <c r="O4" t="s">
        <v>28</v>
      </c>
    </row>
    <row r="5" spans="1:15" x14ac:dyDescent="0.3">
      <c r="A5" s="2">
        <f t="shared" si="1"/>
        <v>44200.75</v>
      </c>
      <c r="B5" s="1">
        <v>1</v>
      </c>
      <c r="C5" t="s">
        <v>10</v>
      </c>
      <c r="D5" t="s">
        <v>12</v>
      </c>
      <c r="E5" t="s">
        <v>16</v>
      </c>
      <c r="F5" t="s">
        <v>19</v>
      </c>
      <c r="G5">
        <f t="shared" si="0"/>
        <v>1</v>
      </c>
      <c r="H5" t="s">
        <v>19</v>
      </c>
      <c r="I5">
        <f t="shared" si="0"/>
        <v>1</v>
      </c>
      <c r="J5">
        <v>1</v>
      </c>
      <c r="K5">
        <v>0</v>
      </c>
      <c r="L5" t="s">
        <v>22</v>
      </c>
      <c r="M5">
        <v>0</v>
      </c>
      <c r="N5" t="s">
        <v>22</v>
      </c>
      <c r="O5" t="s">
        <v>37</v>
      </c>
    </row>
    <row r="6" spans="1:15" x14ac:dyDescent="0.3">
      <c r="A6" s="2">
        <f t="shared" si="1"/>
        <v>44201.25</v>
      </c>
      <c r="B6" s="1">
        <v>1</v>
      </c>
      <c r="C6" t="s">
        <v>9</v>
      </c>
      <c r="D6" t="s">
        <v>11</v>
      </c>
      <c r="E6" t="s">
        <v>15</v>
      </c>
      <c r="F6" t="s">
        <v>19</v>
      </c>
      <c r="G6">
        <f t="shared" si="0"/>
        <v>1</v>
      </c>
      <c r="H6" t="s">
        <v>19</v>
      </c>
      <c r="I6">
        <f t="shared" si="0"/>
        <v>1</v>
      </c>
      <c r="J6">
        <v>1</v>
      </c>
      <c r="K6">
        <v>1</v>
      </c>
      <c r="L6" t="s">
        <v>23</v>
      </c>
      <c r="M6">
        <v>0</v>
      </c>
      <c r="N6" t="s">
        <v>22</v>
      </c>
      <c r="O6" t="s">
        <v>35</v>
      </c>
    </row>
    <row r="7" spans="1:15" x14ac:dyDescent="0.3">
      <c r="A7" s="2">
        <f t="shared" si="1"/>
        <v>44201.75</v>
      </c>
      <c r="B7" s="1">
        <v>1</v>
      </c>
      <c r="C7" t="s">
        <v>10</v>
      </c>
      <c r="D7" t="s">
        <v>12</v>
      </c>
      <c r="E7" t="s">
        <v>16</v>
      </c>
      <c r="F7" t="s">
        <v>20</v>
      </c>
      <c r="G7">
        <f t="shared" si="0"/>
        <v>0</v>
      </c>
      <c r="H7" t="s">
        <v>19</v>
      </c>
      <c r="I7">
        <f t="shared" si="0"/>
        <v>1</v>
      </c>
      <c r="J7">
        <v>1</v>
      </c>
      <c r="K7">
        <v>0</v>
      </c>
      <c r="L7" t="s">
        <v>22</v>
      </c>
      <c r="M7">
        <v>0</v>
      </c>
      <c r="N7" t="s">
        <v>22</v>
      </c>
      <c r="O7" t="s">
        <v>36</v>
      </c>
    </row>
    <row r="8" spans="1:15" x14ac:dyDescent="0.3">
      <c r="A8" s="2">
        <f t="shared" si="1"/>
        <v>44202.25</v>
      </c>
      <c r="B8" s="1">
        <v>1</v>
      </c>
      <c r="C8" t="s">
        <v>9</v>
      </c>
      <c r="D8" t="s">
        <v>13</v>
      </c>
      <c r="E8" t="s">
        <v>17</v>
      </c>
      <c r="F8" t="s">
        <v>19</v>
      </c>
      <c r="G8">
        <f t="shared" si="0"/>
        <v>1</v>
      </c>
      <c r="H8" t="s">
        <v>19</v>
      </c>
      <c r="I8">
        <f t="shared" si="0"/>
        <v>1</v>
      </c>
      <c r="J8">
        <v>1</v>
      </c>
      <c r="K8">
        <v>0</v>
      </c>
      <c r="L8" t="s">
        <v>22</v>
      </c>
      <c r="M8">
        <v>0</v>
      </c>
      <c r="N8" t="s">
        <v>22</v>
      </c>
      <c r="O8" t="s">
        <v>29</v>
      </c>
    </row>
    <row r="9" spans="1:15" x14ac:dyDescent="0.3">
      <c r="A9" s="2">
        <f t="shared" si="1"/>
        <v>44202.75</v>
      </c>
      <c r="B9" s="1">
        <v>1</v>
      </c>
      <c r="C9" t="s">
        <v>10</v>
      </c>
      <c r="D9" t="s">
        <v>14</v>
      </c>
      <c r="E9" t="s">
        <v>18</v>
      </c>
      <c r="F9" t="s">
        <v>19</v>
      </c>
      <c r="G9">
        <f t="shared" si="0"/>
        <v>1</v>
      </c>
      <c r="H9" t="s">
        <v>20</v>
      </c>
      <c r="I9">
        <f t="shared" si="0"/>
        <v>0</v>
      </c>
      <c r="J9">
        <v>1</v>
      </c>
      <c r="K9">
        <v>1</v>
      </c>
      <c r="L9" t="s">
        <v>21</v>
      </c>
      <c r="M9">
        <v>0</v>
      </c>
      <c r="N9" t="s">
        <v>22</v>
      </c>
      <c r="O9" t="s">
        <v>30</v>
      </c>
    </row>
    <row r="10" spans="1:15" x14ac:dyDescent="0.3">
      <c r="A10" s="2">
        <f t="shared" si="1"/>
        <v>44203.25</v>
      </c>
      <c r="B10" s="1">
        <v>1</v>
      </c>
      <c r="C10" t="s">
        <v>9</v>
      </c>
      <c r="D10" t="s">
        <v>13</v>
      </c>
      <c r="E10" t="s">
        <v>26</v>
      </c>
      <c r="F10" t="s">
        <v>19</v>
      </c>
      <c r="G10">
        <f t="shared" si="0"/>
        <v>1</v>
      </c>
      <c r="H10" t="s">
        <v>19</v>
      </c>
      <c r="I10">
        <f t="shared" si="0"/>
        <v>1</v>
      </c>
      <c r="J10">
        <v>1</v>
      </c>
      <c r="K10">
        <v>0</v>
      </c>
      <c r="L10" t="s">
        <v>22</v>
      </c>
      <c r="M10">
        <v>1</v>
      </c>
      <c r="N10" t="s">
        <v>27</v>
      </c>
      <c r="O10" t="s">
        <v>38</v>
      </c>
    </row>
    <row r="11" spans="1:15" x14ac:dyDescent="0.3">
      <c r="A11" s="2">
        <f t="shared" si="1"/>
        <v>44203.75</v>
      </c>
      <c r="B11" s="1">
        <v>1</v>
      </c>
      <c r="C11" t="s">
        <v>10</v>
      </c>
      <c r="D11" t="s">
        <v>14</v>
      </c>
      <c r="E11" t="s">
        <v>18</v>
      </c>
      <c r="F11" t="s">
        <v>20</v>
      </c>
      <c r="G11">
        <f t="shared" si="0"/>
        <v>0</v>
      </c>
      <c r="H11" t="s">
        <v>19</v>
      </c>
      <c r="I11">
        <f t="shared" si="0"/>
        <v>1</v>
      </c>
      <c r="J11">
        <v>1</v>
      </c>
      <c r="K11">
        <v>0</v>
      </c>
      <c r="L11" t="s">
        <v>22</v>
      </c>
      <c r="M11">
        <v>0</v>
      </c>
      <c r="N11" t="s">
        <v>22</v>
      </c>
      <c r="O11" t="s">
        <v>31</v>
      </c>
    </row>
    <row r="12" spans="1:15" x14ac:dyDescent="0.3">
      <c r="A12" s="2">
        <f t="shared" si="1"/>
        <v>44204.25</v>
      </c>
      <c r="B12" s="1">
        <v>1</v>
      </c>
      <c r="C12" t="s">
        <v>9</v>
      </c>
      <c r="D12" t="s">
        <v>13</v>
      </c>
      <c r="E12" t="s">
        <v>17</v>
      </c>
      <c r="F12" t="s">
        <v>19</v>
      </c>
      <c r="G12">
        <f t="shared" si="0"/>
        <v>1</v>
      </c>
      <c r="H12" t="s">
        <v>20</v>
      </c>
      <c r="I12">
        <f t="shared" si="0"/>
        <v>0</v>
      </c>
      <c r="J12">
        <v>1</v>
      </c>
      <c r="K12">
        <v>0</v>
      </c>
      <c r="L12" t="s">
        <v>22</v>
      </c>
      <c r="M12">
        <v>0</v>
      </c>
      <c r="N12" t="s">
        <v>22</v>
      </c>
      <c r="O12" t="s">
        <v>32</v>
      </c>
    </row>
    <row r="13" spans="1:15" x14ac:dyDescent="0.3">
      <c r="A13" s="2">
        <f t="shared" si="1"/>
        <v>44204.75</v>
      </c>
      <c r="B13" s="1">
        <v>1</v>
      </c>
      <c r="C13" t="s">
        <v>10</v>
      </c>
      <c r="D13" t="s">
        <v>14</v>
      </c>
      <c r="E13" t="s">
        <v>18</v>
      </c>
      <c r="F13" t="s">
        <v>19</v>
      </c>
      <c r="G13">
        <f t="shared" si="0"/>
        <v>1</v>
      </c>
      <c r="H13" t="s">
        <v>19</v>
      </c>
      <c r="I13">
        <f t="shared" si="0"/>
        <v>1</v>
      </c>
      <c r="J13">
        <v>1</v>
      </c>
      <c r="K13">
        <v>0</v>
      </c>
      <c r="L13" t="s">
        <v>22</v>
      </c>
      <c r="M13">
        <v>0</v>
      </c>
      <c r="N13" t="s">
        <v>22</v>
      </c>
      <c r="O13" t="s">
        <v>39</v>
      </c>
    </row>
    <row r="14" spans="1:15" x14ac:dyDescent="0.3">
      <c r="A14" s="2">
        <f t="shared" si="1"/>
        <v>44205.25</v>
      </c>
      <c r="B14" s="1">
        <v>2</v>
      </c>
      <c r="C14" t="s">
        <v>9</v>
      </c>
      <c r="D14" t="s">
        <v>12</v>
      </c>
      <c r="E14" t="s">
        <v>16</v>
      </c>
      <c r="F14" t="s">
        <v>19</v>
      </c>
      <c r="G14">
        <f t="shared" si="0"/>
        <v>1</v>
      </c>
      <c r="H14" t="s">
        <v>19</v>
      </c>
      <c r="I14">
        <f t="shared" si="0"/>
        <v>1</v>
      </c>
      <c r="J14">
        <v>1</v>
      </c>
      <c r="K14">
        <v>0</v>
      </c>
      <c r="L14" t="s">
        <v>22</v>
      </c>
      <c r="M14">
        <v>0</v>
      </c>
      <c r="N14" t="s">
        <v>22</v>
      </c>
      <c r="O14" t="s">
        <v>45</v>
      </c>
    </row>
    <row r="15" spans="1:15" x14ac:dyDescent="0.3">
      <c r="A15" s="2">
        <f t="shared" si="1"/>
        <v>44205.75</v>
      </c>
      <c r="B15" s="1">
        <v>2</v>
      </c>
      <c r="C15" t="s">
        <v>10</v>
      </c>
      <c r="D15" t="s">
        <v>11</v>
      </c>
      <c r="E15" t="s">
        <v>15</v>
      </c>
      <c r="F15" t="s">
        <v>19</v>
      </c>
      <c r="G15">
        <f t="shared" si="0"/>
        <v>1</v>
      </c>
      <c r="H15" t="s">
        <v>19</v>
      </c>
      <c r="I15">
        <f t="shared" si="0"/>
        <v>1</v>
      </c>
      <c r="J15">
        <v>1</v>
      </c>
      <c r="K15">
        <v>0</v>
      </c>
      <c r="L15" t="s">
        <v>22</v>
      </c>
      <c r="M15">
        <v>0</v>
      </c>
      <c r="N15" t="s">
        <v>22</v>
      </c>
      <c r="O15" t="s">
        <v>37</v>
      </c>
    </row>
    <row r="16" spans="1:15" x14ac:dyDescent="0.3">
      <c r="A16" s="2">
        <f t="shared" si="1"/>
        <v>44206.25</v>
      </c>
      <c r="B16" s="1">
        <v>2</v>
      </c>
      <c r="C16" t="s">
        <v>9</v>
      </c>
      <c r="D16" t="s">
        <v>12</v>
      </c>
      <c r="E16" t="s">
        <v>16</v>
      </c>
      <c r="F16" t="s">
        <v>20</v>
      </c>
      <c r="G16">
        <f t="shared" si="0"/>
        <v>0</v>
      </c>
      <c r="H16" t="s">
        <v>19</v>
      </c>
      <c r="I16">
        <f t="shared" si="0"/>
        <v>1</v>
      </c>
      <c r="J16">
        <v>1</v>
      </c>
      <c r="K16">
        <v>0</v>
      </c>
      <c r="L16" t="s">
        <v>22</v>
      </c>
      <c r="M16">
        <v>0</v>
      </c>
      <c r="N16" t="s">
        <v>22</v>
      </c>
      <c r="O16" t="s">
        <v>41</v>
      </c>
    </row>
    <row r="17" spans="1:15" x14ac:dyDescent="0.3">
      <c r="A17" s="2">
        <f t="shared" si="1"/>
        <v>44206.75</v>
      </c>
      <c r="B17" s="1">
        <v>2</v>
      </c>
      <c r="C17" t="s">
        <v>10</v>
      </c>
      <c r="D17" t="s">
        <v>11</v>
      </c>
      <c r="E17" t="s">
        <v>15</v>
      </c>
      <c r="F17" t="s">
        <v>19</v>
      </c>
      <c r="G17">
        <f t="shared" si="0"/>
        <v>1</v>
      </c>
      <c r="H17" t="s">
        <v>19</v>
      </c>
      <c r="I17">
        <f t="shared" si="0"/>
        <v>1</v>
      </c>
      <c r="J17">
        <v>1</v>
      </c>
      <c r="K17">
        <v>0</v>
      </c>
      <c r="L17" t="s">
        <v>22</v>
      </c>
      <c r="M17">
        <v>0</v>
      </c>
      <c r="N17" t="s">
        <v>22</v>
      </c>
      <c r="O17" t="s">
        <v>43</v>
      </c>
    </row>
    <row r="18" spans="1:15" x14ac:dyDescent="0.3">
      <c r="A18" s="2">
        <f t="shared" si="1"/>
        <v>44207.25</v>
      </c>
      <c r="B18" s="1">
        <v>2</v>
      </c>
      <c r="C18" t="s">
        <v>9</v>
      </c>
      <c r="D18" t="s">
        <v>12</v>
      </c>
      <c r="E18" t="s">
        <v>16</v>
      </c>
      <c r="F18" t="s">
        <v>19</v>
      </c>
      <c r="G18">
        <f t="shared" si="0"/>
        <v>1</v>
      </c>
      <c r="H18" t="s">
        <v>19</v>
      </c>
      <c r="I18">
        <f t="shared" si="0"/>
        <v>1</v>
      </c>
      <c r="J18">
        <v>1</v>
      </c>
      <c r="K18">
        <v>0</v>
      </c>
      <c r="L18" t="s">
        <v>22</v>
      </c>
      <c r="M18">
        <v>0</v>
      </c>
      <c r="N18" t="s">
        <v>22</v>
      </c>
      <c r="O18" t="s">
        <v>44</v>
      </c>
    </row>
    <row r="19" spans="1:15" x14ac:dyDescent="0.3">
      <c r="A19" s="2">
        <f t="shared" si="1"/>
        <v>44207.75</v>
      </c>
      <c r="B19" s="1">
        <v>2</v>
      </c>
      <c r="C19" t="s">
        <v>10</v>
      </c>
      <c r="D19" t="s">
        <v>11</v>
      </c>
      <c r="E19" t="s">
        <v>15</v>
      </c>
      <c r="F19" t="s">
        <v>19</v>
      </c>
      <c r="G19">
        <f t="shared" si="0"/>
        <v>1</v>
      </c>
      <c r="H19" t="s">
        <v>20</v>
      </c>
      <c r="I19">
        <f t="shared" si="0"/>
        <v>0</v>
      </c>
      <c r="J19">
        <v>1</v>
      </c>
      <c r="K19">
        <v>0</v>
      </c>
      <c r="L19" t="s">
        <v>22</v>
      </c>
      <c r="M19">
        <v>0</v>
      </c>
      <c r="N19" t="s">
        <v>22</v>
      </c>
      <c r="O19" t="s">
        <v>37</v>
      </c>
    </row>
    <row r="20" spans="1:15" x14ac:dyDescent="0.3">
      <c r="A20" s="2">
        <f t="shared" si="1"/>
        <v>44208.25</v>
      </c>
      <c r="B20" s="1">
        <v>2</v>
      </c>
      <c r="C20" t="s">
        <v>9</v>
      </c>
      <c r="D20" t="s">
        <v>14</v>
      </c>
      <c r="E20" t="s">
        <v>18</v>
      </c>
      <c r="F20" t="s">
        <v>19</v>
      </c>
      <c r="G20">
        <f t="shared" si="0"/>
        <v>1</v>
      </c>
      <c r="H20" t="s">
        <v>19</v>
      </c>
      <c r="I20">
        <f t="shared" si="0"/>
        <v>1</v>
      </c>
      <c r="J20">
        <v>1</v>
      </c>
      <c r="K20">
        <v>1</v>
      </c>
      <c r="L20" t="s">
        <v>23</v>
      </c>
      <c r="M20">
        <v>0</v>
      </c>
      <c r="N20" t="s">
        <v>22</v>
      </c>
      <c r="O20" t="s">
        <v>42</v>
      </c>
    </row>
    <row r="21" spans="1:15" x14ac:dyDescent="0.3">
      <c r="A21" s="2">
        <f t="shared" si="1"/>
        <v>44208.75</v>
      </c>
      <c r="B21" s="1">
        <v>2</v>
      </c>
      <c r="C21" t="s">
        <v>10</v>
      </c>
      <c r="D21" t="s">
        <v>13</v>
      </c>
      <c r="E21" t="s">
        <v>17</v>
      </c>
      <c r="F21" t="s">
        <v>19</v>
      </c>
      <c r="G21">
        <f t="shared" si="0"/>
        <v>1</v>
      </c>
      <c r="H21" t="s">
        <v>19</v>
      </c>
      <c r="I21">
        <f t="shared" si="0"/>
        <v>1</v>
      </c>
      <c r="J21">
        <v>1</v>
      </c>
      <c r="K21">
        <v>0</v>
      </c>
      <c r="L21" t="s">
        <v>22</v>
      </c>
      <c r="M21">
        <v>0</v>
      </c>
      <c r="N21" t="s">
        <v>22</v>
      </c>
      <c r="O21" t="s">
        <v>47</v>
      </c>
    </row>
    <row r="22" spans="1:15" x14ac:dyDescent="0.3">
      <c r="A22" s="2">
        <f t="shared" si="1"/>
        <v>44209.25</v>
      </c>
      <c r="B22" s="1">
        <v>2</v>
      </c>
      <c r="C22" t="s">
        <v>9</v>
      </c>
      <c r="D22" t="s">
        <v>14</v>
      </c>
      <c r="E22" t="s">
        <v>18</v>
      </c>
      <c r="F22" t="s">
        <v>19</v>
      </c>
      <c r="G22">
        <f t="shared" si="0"/>
        <v>1</v>
      </c>
      <c r="H22" t="s">
        <v>19</v>
      </c>
      <c r="I22">
        <f t="shared" si="0"/>
        <v>1</v>
      </c>
      <c r="J22">
        <v>1</v>
      </c>
      <c r="K22">
        <v>0</v>
      </c>
      <c r="L22" t="s">
        <v>22</v>
      </c>
      <c r="M22">
        <v>0</v>
      </c>
      <c r="N22" t="s">
        <v>22</v>
      </c>
      <c r="O22" t="s">
        <v>46</v>
      </c>
    </row>
    <row r="23" spans="1:15" x14ac:dyDescent="0.3">
      <c r="A23" s="2">
        <f t="shared" si="1"/>
        <v>44209.75</v>
      </c>
      <c r="B23" s="1">
        <v>2</v>
      </c>
      <c r="C23" t="s">
        <v>10</v>
      </c>
      <c r="D23" t="s">
        <v>13</v>
      </c>
      <c r="E23" t="s">
        <v>17</v>
      </c>
      <c r="F23" t="s">
        <v>19</v>
      </c>
      <c r="G23">
        <f t="shared" si="0"/>
        <v>1</v>
      </c>
      <c r="H23" t="s">
        <v>19</v>
      </c>
      <c r="I23">
        <f t="shared" si="0"/>
        <v>1</v>
      </c>
      <c r="J23">
        <v>1</v>
      </c>
      <c r="K23">
        <v>0</v>
      </c>
      <c r="L23" t="s">
        <v>22</v>
      </c>
      <c r="M23">
        <v>0</v>
      </c>
      <c r="N23" t="s">
        <v>22</v>
      </c>
      <c r="O23" t="s">
        <v>48</v>
      </c>
    </row>
    <row r="24" spans="1:15" x14ac:dyDescent="0.3">
      <c r="A24" s="2">
        <f t="shared" si="1"/>
        <v>44210.25</v>
      </c>
      <c r="B24" s="1">
        <v>2</v>
      </c>
      <c r="C24" t="s">
        <v>9</v>
      </c>
      <c r="D24" t="s">
        <v>14</v>
      </c>
      <c r="E24" t="s">
        <v>18</v>
      </c>
      <c r="F24" t="s">
        <v>19</v>
      </c>
      <c r="G24">
        <f t="shared" si="0"/>
        <v>1</v>
      </c>
      <c r="H24" t="s">
        <v>20</v>
      </c>
      <c r="I24">
        <f t="shared" si="0"/>
        <v>0</v>
      </c>
      <c r="J24">
        <v>1</v>
      </c>
      <c r="K24">
        <v>0</v>
      </c>
      <c r="L24" t="s">
        <v>22</v>
      </c>
      <c r="M24">
        <v>0</v>
      </c>
      <c r="N24" t="s">
        <v>22</v>
      </c>
      <c r="O24" t="s">
        <v>49</v>
      </c>
    </row>
    <row r="25" spans="1:15" x14ac:dyDescent="0.3">
      <c r="A25" s="2">
        <f t="shared" si="1"/>
        <v>44210.75</v>
      </c>
      <c r="B25" s="1">
        <v>2</v>
      </c>
      <c r="C25" t="s">
        <v>10</v>
      </c>
      <c r="D25" t="s">
        <v>13</v>
      </c>
      <c r="E25" t="s">
        <v>17</v>
      </c>
      <c r="F25" t="s">
        <v>19</v>
      </c>
      <c r="G25">
        <f t="shared" si="0"/>
        <v>1</v>
      </c>
      <c r="H25" t="s">
        <v>19</v>
      </c>
      <c r="I25">
        <f t="shared" si="0"/>
        <v>1</v>
      </c>
      <c r="J25">
        <v>1</v>
      </c>
      <c r="K25">
        <v>0</v>
      </c>
      <c r="L25" t="s">
        <v>22</v>
      </c>
      <c r="M25">
        <v>0</v>
      </c>
      <c r="N25" t="s">
        <v>22</v>
      </c>
      <c r="O25" t="s">
        <v>50</v>
      </c>
    </row>
  </sheetData>
  <autoFilter ref="A1:O13" xr:uid="{E0E1E2C1-16DE-4E16-AC63-BFEE5B8B96E1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7665036062448A33DC4CFAFDA8A00" ma:contentTypeVersion="12" ma:contentTypeDescription="Create a new document." ma:contentTypeScope="" ma:versionID="2b9c978b32db20b03e2d9499bb9524a5">
  <xsd:schema xmlns:xsd="http://www.w3.org/2001/XMLSchema" xmlns:xs="http://www.w3.org/2001/XMLSchema" xmlns:p="http://schemas.microsoft.com/office/2006/metadata/properties" xmlns:ns2="7fd81f6b-c84f-449e-8e56-1a11f47b45d3" xmlns:ns3="0daa7fbb-d3b2-4270-aef0-a115240493ce" targetNamespace="http://schemas.microsoft.com/office/2006/metadata/properties" ma:root="true" ma:fieldsID="fbfdf0b4574b1a81cde7306c4b3d3b8d" ns2:_="" ns3:_="">
    <xsd:import namespace="7fd81f6b-c84f-449e-8e56-1a11f47b45d3"/>
    <xsd:import namespace="0daa7fbb-d3b2-4270-aef0-a115240493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81f6b-c84f-449e-8e56-1a11f47b45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a7fbb-d3b2-4270-aef0-a11524049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BFC02A-0E5D-4E42-95E5-E0FF3D045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d81f6b-c84f-449e-8e56-1a11f47b45d3"/>
    <ds:schemaRef ds:uri="0daa7fbb-d3b2-4270-aef0-a115240493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C35E-1590-40A1-BA93-E8A6B43191B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7906D5-68B4-4668-889A-62549225F7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Alexander Wong</cp:lastModifiedBy>
  <dcterms:created xsi:type="dcterms:W3CDTF">2022-03-27T17:54:59Z</dcterms:created>
  <dcterms:modified xsi:type="dcterms:W3CDTF">2023-04-15T01:15:37Z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0x0101007987665036062448A33DC4CFAFDA8A00</vt:lpwstr>
  </property>
</Properties>
</file>