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docs\"/>
    </mc:Choice>
  </mc:AlternateContent>
  <xr:revisionPtr revIDLastSave="0" documentId="13_ncr:1_{D1E2FBFC-6F40-47F4-B3C1-C25C0AF1A069}" xr6:coauthVersionLast="47" xr6:coauthVersionMax="47" xr10:uidLastSave="{00000000-0000-0000-0000-000000000000}"/>
  <bookViews>
    <workbookView xWindow="-120" yWindow="-120" windowWidth="29040" windowHeight="15720" activeTab="1" xr2:uid="{B3D47C4B-CC62-4480-B329-FB279CE950D6}"/>
  </bookViews>
  <sheets>
    <sheet name="Debug" sheetId="1" r:id="rId1"/>
    <sheet name="Playtest or Relea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16" i="2"/>
  <c r="H27" i="1"/>
  <c r="H19" i="1"/>
  <c r="E27" i="1"/>
  <c r="G27" i="1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5" i="1"/>
  <c r="G25" i="1" s="1"/>
  <c r="E16" i="1"/>
  <c r="G16" i="1" s="1"/>
  <c r="E12" i="1"/>
  <c r="G12" i="1" s="1"/>
  <c r="G9" i="1"/>
  <c r="G8" i="1"/>
  <c r="G7" i="1"/>
  <c r="G6" i="1"/>
  <c r="G5" i="1"/>
  <c r="G4" i="1"/>
  <c r="G3" i="1"/>
  <c r="G2" i="1"/>
  <c r="H25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<sst xmlns="http://schemas.openxmlformats.org/spreadsheetml/2006/main" count="57" uniqueCount="49">
  <si>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</si>
  <si>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</si>
  <si>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</si>
  <si>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</si>
  <si>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</si>
  <si>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</si>
  <si>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</si>
  <si>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</si>
  <si>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</si>
  <si>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</si>
  <si>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</si>
  <si>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</si>
  <si>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</si>
  <si>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</si>
  <si>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</si>
  <si>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</si>
  <si>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</si>
  <si>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</si>
  <si>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</si>
  <si>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</si>
  <si>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</si>
  <si>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</si>
  <si>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</si>
  <si>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</si>
  <si>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</si>
  <si>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</si>
  <si>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</si>
  <si>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</si>
  <si>
    <t>Remove software rendering menu and cvars</t>
  </si>
  <si>
    <t>Remove duplicate TGA textures</t>
  </si>
  <si>
    <t>Remove all q2 enemies except infantry, add Zombie, remove all legacy OGL and more soft code, fix Draw_Fill usage</t>
  </si>
  <si>
    <t>v0.0.4, prerelease 1</t>
  </si>
  <si>
    <t>v0.0.4, prerelease 2</t>
  </si>
  <si>
    <t>v0.0.4, prerelease 1 (early test)</t>
  </si>
  <si>
    <t>Zombono</t>
  </si>
  <si>
    <t>v0.0.4, prerelease 1 test</t>
  </si>
  <si>
    <t>v0.0.4, prerelease 1 test4</t>
  </si>
  <si>
    <t>Remove vulkan renderer</t>
  </si>
  <si>
    <t>v0.0.4, prerelease 3</t>
  </si>
  <si>
    <t>v0.0.4, prerelease 4</t>
  </si>
  <si>
    <t>v0.0.4, prerelease 5</t>
  </si>
  <si>
    <t>v0.0.4</t>
  </si>
  <si>
    <t>v0.0.5</t>
  </si>
  <si>
    <t>v0.0.6.9 (post-Curl)</t>
  </si>
  <si>
    <t>v0.0.6.47 (pre-GLFW)</t>
  </si>
  <si>
    <t xml:space="preserve">v0.0.6.161 </t>
  </si>
  <si>
    <t>v0.0.7.299</t>
  </si>
  <si>
    <t>v0.0.8.377</t>
  </si>
  <si>
    <t>v0.0.9.480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</si>
</sst>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workbookViewId="0">
      <selection activeCell="F24" sqref="F24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103.285156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3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1-(F19/F3)</f>
        <v>0.62517256497975404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A21" s="1">
        <v>45258.681944444441</v>
      </c>
      <c r="B21">
        <v>1776128</v>
      </c>
      <c r="C21">
        <v>693760</v>
      </c>
      <c r="D21">
        <v>392704</v>
      </c>
      <c r="E21">
        <f t="shared" si="0"/>
        <v>2862592</v>
      </c>
      <c r="F21">
        <v>170513693</v>
      </c>
      <c r="G21" s="2">
        <f>1-(E21/E2)</f>
        <v>5.7484828051247439E-2</v>
      </c>
      <c r="H21" s="2">
        <f>1-(F21/F2)</f>
        <v>0.63938576987047013</v>
      </c>
      <c r="I21" t="s">
        <v>28</v>
      </c>
    </row>
    <row r="22" spans="1:9" x14ac:dyDescent="0.25">
      <c r="A22" s="1">
        <v>45258.779861111114</v>
      </c>
      <c r="B22">
        <v>1776128</v>
      </c>
      <c r="C22">
        <v>693760</v>
      </c>
      <c r="D22">
        <v>392704</v>
      </c>
      <c r="E22">
        <f t="shared" si="0"/>
        <v>2862592</v>
      </c>
      <c r="F22">
        <v>151740398</v>
      </c>
      <c r="G22" s="2">
        <f>1-(E22/E2)</f>
        <v>5.7484828051247439E-2</v>
      </c>
      <c r="H22" s="2">
        <f>1-(F22/F2)</f>
        <v>0.67908884124444802</v>
      </c>
      <c r="I22" t="s">
        <v>29</v>
      </c>
    </row>
    <row r="23" spans="1:9" x14ac:dyDescent="0.25">
      <c r="A23" s="1">
        <v>45260.868055555555</v>
      </c>
      <c r="B23">
        <v>1774592</v>
      </c>
      <c r="C23">
        <v>612864</v>
      </c>
      <c r="D23">
        <v>392192</v>
      </c>
      <c r="E23">
        <f t="shared" si="0"/>
        <v>2779648</v>
      </c>
      <c r="F23">
        <v>144108396</v>
      </c>
      <c r="G23" s="2">
        <f>1-(E23/E2)</f>
        <v>8.4794335805799093E-2</v>
      </c>
      <c r="H23" s="2">
        <f>1-(F23/F2)</f>
        <v>0.69522953045922575</v>
      </c>
      <c r="I23" t="s">
        <v>30</v>
      </c>
    </row>
    <row r="25" spans="1:9" x14ac:dyDescent="0.25">
      <c r="A25" s="1">
        <v>45281.946527777778</v>
      </c>
      <c r="B25">
        <v>1780736</v>
      </c>
      <c r="C25">
        <v>600064</v>
      </c>
      <c r="D25">
        <v>392192</v>
      </c>
      <c r="E25">
        <f>SUM(B25:D25)</f>
        <v>2772992</v>
      </c>
      <c r="F25">
        <v>146996204</v>
      </c>
      <c r="G25" s="2">
        <f>1-(E25/E2)</f>
        <v>8.6985839514497676E-2</v>
      </c>
      <c r="H25" s="2">
        <f>1-(F25/F2)</f>
        <v>0.68912219303453059</v>
      </c>
      <c r="I25" t="s">
        <v>33</v>
      </c>
    </row>
    <row r="27" spans="1:9" x14ac:dyDescent="0.25">
      <c r="A27" s="1">
        <v>45296.834027777775</v>
      </c>
      <c r="B27">
        <v>1771520</v>
      </c>
      <c r="C27">
        <v>603136</v>
      </c>
      <c r="D27">
        <v>392704</v>
      </c>
      <c r="E27">
        <f>SUM(B27:D27)</f>
        <v>2767360</v>
      </c>
      <c r="F27">
        <v>151311408</v>
      </c>
      <c r="G27" s="2">
        <f>1-(E27/E4)</f>
        <v>8.8840188806473375E-2</v>
      </c>
      <c r="H27" s="2">
        <f>1-(F27/F4)</f>
        <v>0.67113347551713654</v>
      </c>
      <c r="I27" t="s">
        <v>37</v>
      </c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C5CE-747D-4EE4-B54A-F08904BF5F33}">
  <dimension ref="A1:I26"/>
  <sheetViews>
    <sheetView tabSelected="1" workbookViewId="0">
      <selection activeCell="I22" sqref="I22"/>
    </sheetView>
  </sheetViews>
  <sheetFormatPr defaultRowHeight="15" x14ac:dyDescent="0.25"/>
  <cols>
    <col min="1" max="1" width="23.28515625" customWidth="1"/>
    <col min="2" max="2" width="13.42578125" bestFit="1" customWidth="1"/>
    <col min="3" max="3" width="13.28515625" customWidth="1"/>
    <col min="4" max="4" width="8.85546875" customWidth="1"/>
    <col min="5" max="5" width="17.140625" customWidth="1"/>
    <col min="6" max="6" width="14.7109375" bestFit="1" customWidth="1"/>
    <col min="7" max="7" width="20.140625" bestFit="1" customWidth="1"/>
    <col min="8" max="8" width="21.85546875" bestFit="1" customWidth="1"/>
    <col min="9" max="9" width="24.7109375" customWidth="1"/>
  </cols>
  <sheetData>
    <row r="1" spans="1:9" x14ac:dyDescent="0.25">
      <c r="A1" t="s">
        <v>3</v>
      </c>
      <c r="B1" t="s">
        <v>34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45281.711111111108</v>
      </c>
      <c r="B2">
        <v>930816</v>
      </c>
      <c r="C2">
        <v>260608</v>
      </c>
      <c r="D2">
        <v>147456</v>
      </c>
      <c r="E2">
        <f t="shared" ref="E2:E16" si="0">B2+C2+D2</f>
        <v>1338880</v>
      </c>
      <c r="G2" s="2"/>
      <c r="I2" t="s">
        <v>35</v>
      </c>
    </row>
    <row r="3" spans="1:9" x14ac:dyDescent="0.25">
      <c r="A3" s="1">
        <v>45281.845138888886</v>
      </c>
      <c r="B3">
        <v>930304</v>
      </c>
      <c r="C3">
        <v>260608</v>
      </c>
      <c r="D3">
        <v>147456</v>
      </c>
      <c r="E3">
        <f t="shared" si="0"/>
        <v>1338368</v>
      </c>
      <c r="G3" s="2"/>
      <c r="I3" t="s">
        <v>36</v>
      </c>
    </row>
    <row r="4" spans="1:9" x14ac:dyDescent="0.25">
      <c r="A4" s="1">
        <v>45283.868055555555</v>
      </c>
      <c r="B4">
        <v>927744</v>
      </c>
      <c r="C4">
        <v>261120</v>
      </c>
      <c r="D4">
        <v>147456</v>
      </c>
      <c r="E4">
        <f t="shared" si="0"/>
        <v>1336320</v>
      </c>
      <c r="I4" t="s">
        <v>31</v>
      </c>
    </row>
    <row r="5" spans="1:9" x14ac:dyDescent="0.25">
      <c r="A5" s="1">
        <v>45291.893055555556</v>
      </c>
      <c r="B5">
        <v>930816</v>
      </c>
      <c r="C5">
        <v>262144</v>
      </c>
      <c r="D5">
        <v>147456</v>
      </c>
      <c r="E5">
        <f t="shared" si="0"/>
        <v>1340416</v>
      </c>
      <c r="I5" t="s">
        <v>32</v>
      </c>
    </row>
    <row r="6" spans="1:9" x14ac:dyDescent="0.25">
      <c r="A6" s="1">
        <v>45305.894444444442</v>
      </c>
      <c r="B6">
        <v>923136</v>
      </c>
      <c r="C6">
        <v>255488</v>
      </c>
      <c r="D6">
        <v>148480</v>
      </c>
      <c r="E6">
        <f t="shared" si="0"/>
        <v>1327104</v>
      </c>
      <c r="I6" t="s">
        <v>38</v>
      </c>
    </row>
    <row r="7" spans="1:9" x14ac:dyDescent="0.25">
      <c r="A7" s="1">
        <v>45332.685416666667</v>
      </c>
      <c r="B7">
        <v>923136</v>
      </c>
      <c r="C7">
        <v>274944</v>
      </c>
      <c r="D7">
        <v>147968</v>
      </c>
      <c r="E7">
        <f t="shared" si="0"/>
        <v>1346048</v>
      </c>
      <c r="I7" t="s">
        <v>39</v>
      </c>
    </row>
    <row r="8" spans="1:9" x14ac:dyDescent="0.25">
      <c r="A8" s="1">
        <v>45344.85</v>
      </c>
      <c r="B8">
        <v>940032</v>
      </c>
      <c r="C8">
        <v>275456</v>
      </c>
      <c r="D8">
        <v>149504</v>
      </c>
      <c r="E8">
        <f t="shared" si="0"/>
        <v>1364992</v>
      </c>
      <c r="I8" t="s">
        <v>40</v>
      </c>
    </row>
    <row r="9" spans="1:9" x14ac:dyDescent="0.25">
      <c r="A9" s="1">
        <v>45361.917361111111</v>
      </c>
      <c r="B9">
        <v>943104</v>
      </c>
      <c r="C9">
        <v>277504</v>
      </c>
      <c r="D9">
        <v>148480</v>
      </c>
      <c r="E9">
        <f t="shared" si="0"/>
        <v>1369088</v>
      </c>
      <c r="I9" t="s">
        <v>41</v>
      </c>
    </row>
    <row r="10" spans="1:9" x14ac:dyDescent="0.25">
      <c r="A10" s="1">
        <v>45374.79583333333</v>
      </c>
      <c r="B10">
        <v>950784</v>
      </c>
      <c r="C10">
        <v>278016</v>
      </c>
      <c r="D10">
        <v>147456</v>
      </c>
      <c r="E10">
        <f t="shared" si="0"/>
        <v>1376256</v>
      </c>
      <c r="I10" t="s">
        <v>42</v>
      </c>
    </row>
    <row r="11" spans="1:9" x14ac:dyDescent="0.25">
      <c r="A11" s="1">
        <v>45377.929166666669</v>
      </c>
      <c r="B11">
        <v>1444864</v>
      </c>
      <c r="C11">
        <v>278016</v>
      </c>
      <c r="D11">
        <v>147456</v>
      </c>
      <c r="E11">
        <f t="shared" si="0"/>
        <v>1870336</v>
      </c>
      <c r="I11" t="s">
        <v>43</v>
      </c>
    </row>
    <row r="12" spans="1:9" x14ac:dyDescent="0.25">
      <c r="A12" s="1">
        <v>45382.916666666664</v>
      </c>
      <c r="B12">
        <v>1445376</v>
      </c>
      <c r="C12">
        <v>258560</v>
      </c>
      <c r="D12">
        <v>147456</v>
      </c>
      <c r="E12">
        <f t="shared" si="0"/>
        <v>1851392</v>
      </c>
      <c r="I12" t="s">
        <v>44</v>
      </c>
    </row>
    <row r="13" spans="1:9" x14ac:dyDescent="0.25">
      <c r="A13" s="1">
        <v>45388.847916666666</v>
      </c>
      <c r="B13">
        <v>1442816</v>
      </c>
      <c r="C13">
        <v>259072</v>
      </c>
      <c r="D13">
        <v>334848</v>
      </c>
      <c r="E13">
        <f t="shared" si="0"/>
        <v>2036736</v>
      </c>
      <c r="I13" t="s">
        <v>45</v>
      </c>
    </row>
    <row r="14" spans="1:9" x14ac:dyDescent="0.25">
      <c r="A14" s="1">
        <v>45402.642361111109</v>
      </c>
      <c r="B14">
        <v>1425408</v>
      </c>
      <c r="C14">
        <v>257536</v>
      </c>
      <c r="D14">
        <v>336384</v>
      </c>
      <c r="E14">
        <f t="shared" si="0"/>
        <v>2019328</v>
      </c>
      <c r="I14" t="s">
        <v>46</v>
      </c>
    </row>
    <row r="15" spans="1:9" x14ac:dyDescent="0.25">
      <c r="A15" s="1">
        <v>45416.893055555556</v>
      </c>
      <c r="B15">
        <v>1425408</v>
      </c>
      <c r="C15">
        <v>257024</v>
      </c>
      <c r="D15">
        <v>336384</v>
      </c>
      <c r="E15">
        <f t="shared" si="0"/>
        <v>2018816</v>
      </c>
      <c r="I15" t="s">
        <v>47</v>
      </c>
    </row>
    <row r="16" spans="1:9" x14ac:dyDescent="0.25">
      <c r="A16" s="1">
        <v>45437.818749999999</v>
      </c>
      <c r="B16">
        <v>1412096</v>
      </c>
      <c r="C16">
        <v>257536</v>
      </c>
      <c r="D16">
        <v>335872</v>
      </c>
      <c r="E16">
        <f t="shared" si="0"/>
        <v>2005504</v>
      </c>
      <c r="I16" t="s">
        <v>48</v>
      </c>
    </row>
    <row r="17" spans="1:5" x14ac:dyDescent="0.25">
      <c r="A17" s="1"/>
      <c r="E17">
        <f t="shared" ref="E17:E26" si="1">B17+C17+D17</f>
        <v>0</v>
      </c>
    </row>
    <row r="18" spans="1:5" x14ac:dyDescent="0.25">
      <c r="E18">
        <f t="shared" si="1"/>
        <v>0</v>
      </c>
    </row>
    <row r="19" spans="1:5" x14ac:dyDescent="0.25">
      <c r="E19">
        <f t="shared" si="1"/>
        <v>0</v>
      </c>
    </row>
    <row r="20" spans="1:5" x14ac:dyDescent="0.25">
      <c r="E20">
        <f t="shared" si="1"/>
        <v>0</v>
      </c>
    </row>
    <row r="21" spans="1:5" x14ac:dyDescent="0.25">
      <c r="E21">
        <f t="shared" si="1"/>
        <v>0</v>
      </c>
    </row>
    <row r="22" spans="1:5" x14ac:dyDescent="0.25">
      <c r="E22">
        <f t="shared" si="1"/>
        <v>0</v>
      </c>
    </row>
    <row r="23" spans="1:5" x14ac:dyDescent="0.25">
      <c r="E23">
        <f t="shared" si="1"/>
        <v>0</v>
      </c>
    </row>
    <row r="24" spans="1:5" x14ac:dyDescent="0.25">
      <c r="E24">
        <f t="shared" si="1"/>
        <v>0</v>
      </c>
    </row>
    <row r="25" spans="1:5" x14ac:dyDescent="0.25">
      <c r="E25">
        <f t="shared" si="1"/>
        <v>0</v>
      </c>
    </row>
    <row r="26" spans="1:5" x14ac:dyDescent="0.25">
      <c r="E2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Playtest or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2024-05-30T17:03:54Z</dcterms:modified>
</cp:coreProperties>
</file>