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in" sheetId="1" r:id="rId1"/>
    <sheet name="Cal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1" l="1"/>
  <c r="X33" i="1"/>
  <c r="X34" i="1"/>
  <c r="X35" i="1"/>
  <c r="X32" i="1"/>
  <c r="X29" i="1"/>
  <c r="X28" i="1"/>
  <c r="X27" i="1"/>
  <c r="X26" i="1"/>
  <c r="X25" i="1"/>
  <c r="Z19" i="1"/>
  <c r="Z20" i="1"/>
  <c r="Z21" i="1"/>
  <c r="Z22" i="1"/>
  <c r="Z18" i="1"/>
  <c r="AD86" i="2"/>
  <c r="AE86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R48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I67" i="2"/>
  <c r="A64" i="2"/>
  <c r="Z14" i="1"/>
  <c r="Z15" i="1"/>
  <c r="Z16" i="1"/>
  <c r="Z17" i="1"/>
  <c r="Z13" i="1"/>
  <c r="AA9" i="1"/>
  <c r="AA10" i="1"/>
  <c r="AA11" i="1"/>
  <c r="AA12" i="1"/>
  <c r="AA8" i="1"/>
  <c r="Z9" i="1"/>
  <c r="Z10" i="1"/>
  <c r="Z11" i="1"/>
  <c r="Z12" i="1"/>
  <c r="Z8" i="1"/>
  <c r="Y9" i="1"/>
  <c r="Y10" i="1"/>
  <c r="Y11" i="1"/>
  <c r="Y12" i="1"/>
  <c r="Y8" i="1"/>
  <c r="Y7" i="1"/>
  <c r="AB21" i="2"/>
  <c r="Q2" i="2"/>
  <c r="Q14" i="2" s="1"/>
  <c r="R2" i="2"/>
  <c r="R14" i="2" s="1"/>
  <c r="S2" i="2"/>
  <c r="S14" i="2" s="1"/>
  <c r="T2" i="2"/>
  <c r="T14" i="2" s="1"/>
  <c r="U2" i="2"/>
  <c r="U14" i="2" s="1"/>
  <c r="V2" i="2"/>
  <c r="V14" i="2" s="1"/>
  <c r="W2" i="2"/>
  <c r="W14" i="2" s="1"/>
  <c r="X2" i="2"/>
  <c r="X14" i="2" s="1"/>
  <c r="X56" i="2" s="1"/>
  <c r="Y2" i="2"/>
  <c r="Y14" i="2" s="1"/>
  <c r="Y56" i="2" s="1"/>
  <c r="Z2" i="2"/>
  <c r="Z14" i="2" s="1"/>
  <c r="Z44" i="2" s="1"/>
  <c r="AA2" i="2"/>
  <c r="AA14" i="2" s="1"/>
  <c r="AB2" i="2"/>
  <c r="AB14" i="2" s="1"/>
  <c r="AC2" i="2"/>
  <c r="AC14" i="2" s="1"/>
  <c r="AD2" i="2"/>
  <c r="AD14" i="2" s="1"/>
  <c r="AE2" i="2"/>
  <c r="AE14" i="2" s="1"/>
  <c r="Q3" i="2"/>
  <c r="Q15" i="2" s="1"/>
  <c r="R3" i="2"/>
  <c r="R15" i="2" s="1"/>
  <c r="S3" i="2"/>
  <c r="S15" i="2" s="1"/>
  <c r="T3" i="2"/>
  <c r="T15" i="2" s="1"/>
  <c r="U3" i="2"/>
  <c r="U15" i="2" s="1"/>
  <c r="V3" i="2"/>
  <c r="V15" i="2" s="1"/>
  <c r="W3" i="2"/>
  <c r="W15" i="2" s="1"/>
  <c r="X3" i="2"/>
  <c r="X15" i="2" s="1"/>
  <c r="Y3" i="2"/>
  <c r="Y15" i="2" s="1"/>
  <c r="Z3" i="2"/>
  <c r="Z15" i="2" s="1"/>
  <c r="AA3" i="2"/>
  <c r="AA15" i="2" s="1"/>
  <c r="AB3" i="2"/>
  <c r="AB15" i="2" s="1"/>
  <c r="AC3" i="2"/>
  <c r="AC15" i="2" s="1"/>
  <c r="AD3" i="2"/>
  <c r="AD15" i="2" s="1"/>
  <c r="AE3" i="2"/>
  <c r="AE15" i="2" s="1"/>
  <c r="AE57" i="2" s="1"/>
  <c r="Q4" i="2"/>
  <c r="Q16" i="2" s="1"/>
  <c r="R4" i="2"/>
  <c r="R16" i="2" s="1"/>
  <c r="S4" i="2"/>
  <c r="S16" i="2" s="1"/>
  <c r="T4" i="2"/>
  <c r="T16" i="2" s="1"/>
  <c r="U4" i="2"/>
  <c r="U16" i="2" s="1"/>
  <c r="V4" i="2"/>
  <c r="V16" i="2" s="1"/>
  <c r="W4" i="2"/>
  <c r="W16" i="2" s="1"/>
  <c r="X4" i="2"/>
  <c r="X16" i="2" s="1"/>
  <c r="Y4" i="2"/>
  <c r="Y16" i="2" s="1"/>
  <c r="Z4" i="2"/>
  <c r="Z16" i="2" s="1"/>
  <c r="AA4" i="2"/>
  <c r="AA16" i="2" s="1"/>
  <c r="AB4" i="2"/>
  <c r="AB16" i="2" s="1"/>
  <c r="AC4" i="2"/>
  <c r="AC16" i="2" s="1"/>
  <c r="AD4" i="2"/>
  <c r="AD16" i="2" s="1"/>
  <c r="AE4" i="2"/>
  <c r="AE16" i="2" s="1"/>
  <c r="Q5" i="2"/>
  <c r="Q17" i="2" s="1"/>
  <c r="R5" i="2"/>
  <c r="R17" i="2" s="1"/>
  <c r="S5" i="2"/>
  <c r="S17" i="2" s="1"/>
  <c r="T5" i="2"/>
  <c r="T17" i="2" s="1"/>
  <c r="U5" i="2"/>
  <c r="U17" i="2" s="1"/>
  <c r="V5" i="2"/>
  <c r="V17" i="2" s="1"/>
  <c r="W5" i="2"/>
  <c r="W17" i="2" s="1"/>
  <c r="X5" i="2"/>
  <c r="X17" i="2" s="1"/>
  <c r="Y5" i="2"/>
  <c r="Y17" i="2" s="1"/>
  <c r="Z5" i="2"/>
  <c r="Z17" i="2" s="1"/>
  <c r="Z84" i="2" s="1"/>
  <c r="AA5" i="2"/>
  <c r="AA17" i="2" s="1"/>
  <c r="AB5" i="2"/>
  <c r="AB17" i="2" s="1"/>
  <c r="AC5" i="2"/>
  <c r="AC17" i="2" s="1"/>
  <c r="AD5" i="2"/>
  <c r="AD17" i="2" s="1"/>
  <c r="AE5" i="2"/>
  <c r="AE17" i="2" s="1"/>
  <c r="Q6" i="2"/>
  <c r="Q18" i="2" s="1"/>
  <c r="R6" i="2"/>
  <c r="R18" i="2" s="1"/>
  <c r="S6" i="2"/>
  <c r="S18" i="2" s="1"/>
  <c r="S48" i="2" s="1"/>
  <c r="T6" i="2"/>
  <c r="T18" i="2" s="1"/>
  <c r="U6" i="2"/>
  <c r="U18" i="2" s="1"/>
  <c r="V6" i="2"/>
  <c r="V18" i="2" s="1"/>
  <c r="V72" i="2" s="1"/>
  <c r="W6" i="2"/>
  <c r="W18" i="2" s="1"/>
  <c r="X6" i="2"/>
  <c r="X18" i="2" s="1"/>
  <c r="Y6" i="2"/>
  <c r="Y18" i="2" s="1"/>
  <c r="Z6" i="2"/>
  <c r="Z18" i="2" s="1"/>
  <c r="AA6" i="2"/>
  <c r="AA18" i="2" s="1"/>
  <c r="AB6" i="2"/>
  <c r="AB18" i="2" s="1"/>
  <c r="AB60" i="2" s="1"/>
  <c r="AC6" i="2"/>
  <c r="AC18" i="2" s="1"/>
  <c r="AC60" i="2" s="1"/>
  <c r="AD6" i="2"/>
  <c r="AD18" i="2" s="1"/>
  <c r="AE6" i="2"/>
  <c r="AE18" i="2" s="1"/>
  <c r="Q7" i="2"/>
  <c r="Q19" i="2" s="1"/>
  <c r="R7" i="2"/>
  <c r="R19" i="2" s="1"/>
  <c r="S7" i="2"/>
  <c r="S19" i="2" s="1"/>
  <c r="S98" i="2" s="1"/>
  <c r="T7" i="2"/>
  <c r="T19" i="2" s="1"/>
  <c r="T49" i="2" s="1"/>
  <c r="U7" i="2"/>
  <c r="U19" i="2" s="1"/>
  <c r="V7" i="2"/>
  <c r="V19" i="2" s="1"/>
  <c r="W7" i="2"/>
  <c r="W19" i="2" s="1"/>
  <c r="X7" i="2"/>
  <c r="X19" i="2" s="1"/>
  <c r="Y7" i="2"/>
  <c r="Y19" i="2" s="1"/>
  <c r="Z7" i="2"/>
  <c r="Z19" i="2" s="1"/>
  <c r="AA7" i="2"/>
  <c r="AA19" i="2" s="1"/>
  <c r="AB7" i="2"/>
  <c r="AB19" i="2" s="1"/>
  <c r="AB98" i="2" s="1"/>
  <c r="AC7" i="2"/>
  <c r="AC19" i="2" s="1"/>
  <c r="AD7" i="2"/>
  <c r="AD19" i="2" s="1"/>
  <c r="AD73" i="2" s="1"/>
  <c r="AE7" i="2"/>
  <c r="AE19" i="2" s="1"/>
  <c r="Q8" i="2"/>
  <c r="Q20" i="2" s="1"/>
  <c r="R8" i="2"/>
  <c r="R20" i="2" s="1"/>
  <c r="S8" i="2"/>
  <c r="S20" i="2" s="1"/>
  <c r="T8" i="2"/>
  <c r="T20" i="2" s="1"/>
  <c r="T62" i="2" s="1"/>
  <c r="U8" i="2"/>
  <c r="U20" i="2" s="1"/>
  <c r="U62" i="2" s="1"/>
  <c r="V8" i="2"/>
  <c r="V20" i="2" s="1"/>
  <c r="W8" i="2"/>
  <c r="W20" i="2" s="1"/>
  <c r="X8" i="2"/>
  <c r="X20" i="2" s="1"/>
  <c r="Y8" i="2"/>
  <c r="Y20" i="2" s="1"/>
  <c r="Z8" i="2"/>
  <c r="Z20" i="2" s="1"/>
  <c r="AA8" i="2"/>
  <c r="AA20" i="2" s="1"/>
  <c r="AB8" i="2"/>
  <c r="AB20" i="2" s="1"/>
  <c r="AC8" i="2"/>
  <c r="AC20" i="2" s="1"/>
  <c r="AD8" i="2"/>
  <c r="AD20" i="2" s="1"/>
  <c r="AE8" i="2"/>
  <c r="AE20" i="2" s="1"/>
  <c r="Q9" i="2"/>
  <c r="Q21" i="2" s="1"/>
  <c r="R9" i="2"/>
  <c r="R21" i="2" s="1"/>
  <c r="S9" i="2"/>
  <c r="S21" i="2" s="1"/>
  <c r="T9" i="2"/>
  <c r="T21" i="2" s="1"/>
  <c r="U9" i="2"/>
  <c r="U21" i="2" s="1"/>
  <c r="V9" i="2"/>
  <c r="V21" i="2" s="1"/>
  <c r="W9" i="2"/>
  <c r="W21" i="2" s="1"/>
  <c r="X9" i="2"/>
  <c r="X21" i="2" s="1"/>
  <c r="Y9" i="2"/>
  <c r="Y21" i="2" s="1"/>
  <c r="Z9" i="2"/>
  <c r="Z21" i="2" s="1"/>
  <c r="AA9" i="2"/>
  <c r="AA21" i="2" s="1"/>
  <c r="AA100" i="2" s="1"/>
  <c r="AB9" i="2"/>
  <c r="AC9" i="2"/>
  <c r="AC21" i="2" s="1"/>
  <c r="AC75" i="2" s="1"/>
  <c r="AD9" i="2"/>
  <c r="AD21" i="2" s="1"/>
  <c r="AD88" i="2" s="1"/>
  <c r="AE9" i="2"/>
  <c r="AE21" i="2" s="1"/>
  <c r="Q10" i="2"/>
  <c r="Q22" i="2" s="1"/>
  <c r="R10" i="2"/>
  <c r="R22" i="2" s="1"/>
  <c r="S10" i="2"/>
  <c r="S22" i="2" s="1"/>
  <c r="T10" i="2"/>
  <c r="T22" i="2" s="1"/>
  <c r="U10" i="2"/>
  <c r="U22" i="2" s="1"/>
  <c r="V10" i="2"/>
  <c r="V22" i="2" s="1"/>
  <c r="W10" i="2"/>
  <c r="W22" i="2" s="1"/>
  <c r="X10" i="2"/>
  <c r="X22" i="2" s="1"/>
  <c r="Y10" i="2"/>
  <c r="Y22" i="2" s="1"/>
  <c r="Z10" i="2"/>
  <c r="Z22" i="2" s="1"/>
  <c r="Z52" i="2" s="1"/>
  <c r="AA10" i="2"/>
  <c r="AA22" i="2" s="1"/>
  <c r="AA52" i="2" s="1"/>
  <c r="AB10" i="2"/>
  <c r="AB22" i="2" s="1"/>
  <c r="AC10" i="2"/>
  <c r="AC22" i="2" s="1"/>
  <c r="AD10" i="2"/>
  <c r="AD22" i="2" s="1"/>
  <c r="AE10" i="2"/>
  <c r="AE22" i="2" s="1"/>
  <c r="Q11" i="2"/>
  <c r="Q23" i="2" s="1"/>
  <c r="R11" i="2"/>
  <c r="R23" i="2" s="1"/>
  <c r="S11" i="2"/>
  <c r="S23" i="2" s="1"/>
  <c r="T11" i="2"/>
  <c r="T23" i="2" s="1"/>
  <c r="U11" i="2"/>
  <c r="U23" i="2" s="1"/>
  <c r="V11" i="2"/>
  <c r="V23" i="2" s="1"/>
  <c r="W11" i="2"/>
  <c r="W23" i="2" s="1"/>
  <c r="W77" i="2" s="1"/>
  <c r="X11" i="2"/>
  <c r="X23" i="2" s="1"/>
  <c r="Y11" i="2"/>
  <c r="Y23" i="2" s="1"/>
  <c r="Z11" i="2"/>
  <c r="Z23" i="2" s="1"/>
  <c r="AA11" i="2"/>
  <c r="AA23" i="2" s="1"/>
  <c r="AB11" i="2"/>
  <c r="AB23" i="2" s="1"/>
  <c r="AC11" i="2"/>
  <c r="AC23" i="2" s="1"/>
  <c r="AD11" i="2"/>
  <c r="AD23" i="2" s="1"/>
  <c r="AE11" i="2"/>
  <c r="AE23" i="2" s="1"/>
  <c r="AE77" i="2" s="1"/>
  <c r="AE1" i="2"/>
  <c r="AE13" i="2" s="1"/>
  <c r="R1" i="2"/>
  <c r="R13" i="2" s="1"/>
  <c r="R67" i="2" s="1"/>
  <c r="S1" i="2"/>
  <c r="S13" i="2" s="1"/>
  <c r="T1" i="2"/>
  <c r="T13" i="2" s="1"/>
  <c r="U1" i="2"/>
  <c r="U13" i="2" s="1"/>
  <c r="V1" i="2"/>
  <c r="V13" i="2" s="1"/>
  <c r="W1" i="2"/>
  <c r="W13" i="2" s="1"/>
  <c r="X1" i="2"/>
  <c r="X13" i="2" s="1"/>
  <c r="X55" i="2" s="1"/>
  <c r="Y1" i="2"/>
  <c r="Y13" i="2" s="1"/>
  <c r="Y80" i="2" s="1"/>
  <c r="Z1" i="2"/>
  <c r="Z13" i="2" s="1"/>
  <c r="AA1" i="2"/>
  <c r="AA13" i="2" s="1"/>
  <c r="AB1" i="2"/>
  <c r="AB13" i="2" s="1"/>
  <c r="AC1" i="2"/>
  <c r="AC13" i="2" s="1"/>
  <c r="AD1" i="2"/>
  <c r="AD13" i="2" s="1"/>
  <c r="Q1" i="2"/>
  <c r="Q13" i="2" s="1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AB71" i="2" s="1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5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" i="2"/>
  <c r="A14" i="2" s="1"/>
  <c r="B2" i="2"/>
  <c r="B14" i="2" s="1"/>
  <c r="C2" i="2"/>
  <c r="C14" i="2" s="1"/>
  <c r="C68" i="2" s="1"/>
  <c r="D2" i="2"/>
  <c r="D14" i="2" s="1"/>
  <c r="E2" i="2"/>
  <c r="E14" i="2" s="1"/>
  <c r="F2" i="2"/>
  <c r="F14" i="2" s="1"/>
  <c r="G2" i="2"/>
  <c r="G14" i="2" s="1"/>
  <c r="H2" i="2"/>
  <c r="H14" i="2" s="1"/>
  <c r="I2" i="2"/>
  <c r="I14" i="2" s="1"/>
  <c r="J2" i="2"/>
  <c r="J14" i="2" s="1"/>
  <c r="K2" i="2"/>
  <c r="K14" i="2" s="1"/>
  <c r="L2" i="2"/>
  <c r="L14" i="2" s="1"/>
  <c r="L44" i="2" s="1"/>
  <c r="M2" i="2"/>
  <c r="M14" i="2" s="1"/>
  <c r="N2" i="2"/>
  <c r="N14" i="2" s="1"/>
  <c r="O2" i="2"/>
  <c r="O14" i="2" s="1"/>
  <c r="A3" i="2"/>
  <c r="A15" i="2" s="1"/>
  <c r="A57" i="2" s="1"/>
  <c r="B3" i="2"/>
  <c r="B15" i="2" s="1"/>
  <c r="B57" i="2" s="1"/>
  <c r="C3" i="2"/>
  <c r="C15" i="2" s="1"/>
  <c r="D3" i="2"/>
  <c r="D15" i="2" s="1"/>
  <c r="D45" i="2" s="1"/>
  <c r="E3" i="2"/>
  <c r="E15" i="2" s="1"/>
  <c r="E45" i="2" s="1"/>
  <c r="F3" i="2"/>
  <c r="F15" i="2" s="1"/>
  <c r="G3" i="2"/>
  <c r="G15" i="2" s="1"/>
  <c r="G69" i="2" s="1"/>
  <c r="H3" i="2"/>
  <c r="H15" i="2" s="1"/>
  <c r="H69" i="2" s="1"/>
  <c r="I3" i="2"/>
  <c r="I15" i="2" s="1"/>
  <c r="I57" i="2" s="1"/>
  <c r="J3" i="2"/>
  <c r="J15" i="2" s="1"/>
  <c r="J57" i="2" s="1"/>
  <c r="K3" i="2"/>
  <c r="K15" i="2" s="1"/>
  <c r="L3" i="2"/>
  <c r="L15" i="2" s="1"/>
  <c r="M3" i="2"/>
  <c r="M15" i="2" s="1"/>
  <c r="N3" i="2"/>
  <c r="N15" i="2" s="1"/>
  <c r="O3" i="2"/>
  <c r="O15" i="2" s="1"/>
  <c r="O94" i="2" s="1"/>
  <c r="A4" i="2"/>
  <c r="A16" i="2" s="1"/>
  <c r="B4" i="2"/>
  <c r="B16" i="2" s="1"/>
  <c r="B58" i="2" s="1"/>
  <c r="C4" i="2"/>
  <c r="C16" i="2" s="1"/>
  <c r="D4" i="2"/>
  <c r="D16" i="2" s="1"/>
  <c r="E4" i="2"/>
  <c r="E16" i="2" s="1"/>
  <c r="F4" i="2"/>
  <c r="F16" i="2" s="1"/>
  <c r="G4" i="2"/>
  <c r="G16" i="2" s="1"/>
  <c r="H4" i="2"/>
  <c r="H16" i="2" s="1"/>
  <c r="I4" i="2"/>
  <c r="I16" i="2" s="1"/>
  <c r="J4" i="2"/>
  <c r="J16" i="2" s="1"/>
  <c r="K4" i="2"/>
  <c r="K16" i="2" s="1"/>
  <c r="L4" i="2"/>
  <c r="L16" i="2" s="1"/>
  <c r="M4" i="2"/>
  <c r="M16" i="2" s="1"/>
  <c r="N4" i="2"/>
  <c r="N16" i="2" s="1"/>
  <c r="N46" i="2" s="1"/>
  <c r="O4" i="2"/>
  <c r="O16" i="2" s="1"/>
  <c r="A5" i="2"/>
  <c r="A17" i="2" s="1"/>
  <c r="B5" i="2"/>
  <c r="B17" i="2" s="1"/>
  <c r="C5" i="2"/>
  <c r="C17" i="2" s="1"/>
  <c r="C59" i="2" s="1"/>
  <c r="D5" i="2"/>
  <c r="D17" i="2" s="1"/>
  <c r="D59" i="2" s="1"/>
  <c r="E5" i="2"/>
  <c r="E17" i="2" s="1"/>
  <c r="F5" i="2"/>
  <c r="F17" i="2" s="1"/>
  <c r="G5" i="2"/>
  <c r="G17" i="2" s="1"/>
  <c r="G47" i="2" s="1"/>
  <c r="H5" i="2"/>
  <c r="H17" i="2" s="1"/>
  <c r="I5" i="2"/>
  <c r="I17" i="2" s="1"/>
  <c r="J5" i="2"/>
  <c r="J17" i="2" s="1"/>
  <c r="J71" i="2" s="1"/>
  <c r="K5" i="2"/>
  <c r="K17" i="2" s="1"/>
  <c r="K59" i="2" s="1"/>
  <c r="L5" i="2"/>
  <c r="L17" i="2" s="1"/>
  <c r="L59" i="2" s="1"/>
  <c r="M5" i="2"/>
  <c r="M17" i="2" s="1"/>
  <c r="N5" i="2"/>
  <c r="N17" i="2" s="1"/>
  <c r="O5" i="2"/>
  <c r="O17" i="2" s="1"/>
  <c r="A6" i="2"/>
  <c r="A18" i="2" s="1"/>
  <c r="B6" i="2"/>
  <c r="B18" i="2" s="1"/>
  <c r="C6" i="2"/>
  <c r="C18" i="2" s="1"/>
  <c r="D6" i="2"/>
  <c r="D18" i="2" s="1"/>
  <c r="D60" i="2" s="1"/>
  <c r="E6" i="2"/>
  <c r="E18" i="2" s="1"/>
  <c r="F6" i="2"/>
  <c r="F18" i="2" s="1"/>
  <c r="G6" i="2"/>
  <c r="G18" i="2" s="1"/>
  <c r="H6" i="2"/>
  <c r="H18" i="2" s="1"/>
  <c r="H48" i="2" s="1"/>
  <c r="I6" i="2"/>
  <c r="I18" i="2" s="1"/>
  <c r="J6" i="2"/>
  <c r="J18" i="2" s="1"/>
  <c r="K6" i="2"/>
  <c r="K18" i="2" s="1"/>
  <c r="L6" i="2"/>
  <c r="L18" i="2" s="1"/>
  <c r="M6" i="2"/>
  <c r="M18" i="2" s="1"/>
  <c r="N6" i="2"/>
  <c r="N18" i="2" s="1"/>
  <c r="O6" i="2"/>
  <c r="O18" i="2" s="1"/>
  <c r="O48" i="2" s="1"/>
  <c r="A7" i="2"/>
  <c r="A19" i="2" s="1"/>
  <c r="B7" i="2"/>
  <c r="B19" i="2" s="1"/>
  <c r="C7" i="2"/>
  <c r="C19" i="2" s="1"/>
  <c r="D7" i="2"/>
  <c r="D19" i="2" s="1"/>
  <c r="E7" i="2"/>
  <c r="E19" i="2" s="1"/>
  <c r="E61" i="2" s="1"/>
  <c r="F7" i="2"/>
  <c r="F19" i="2" s="1"/>
  <c r="F61" i="2" s="1"/>
  <c r="G7" i="2"/>
  <c r="G19" i="2" s="1"/>
  <c r="H7" i="2"/>
  <c r="H19" i="2" s="1"/>
  <c r="I7" i="2"/>
  <c r="I19" i="2" s="1"/>
  <c r="I49" i="2" s="1"/>
  <c r="J7" i="2"/>
  <c r="J19" i="2" s="1"/>
  <c r="K7" i="2"/>
  <c r="K19" i="2" s="1"/>
  <c r="K73" i="2" s="1"/>
  <c r="L7" i="2"/>
  <c r="L19" i="2" s="1"/>
  <c r="L73" i="2" s="1"/>
  <c r="M7" i="2"/>
  <c r="M19" i="2" s="1"/>
  <c r="M61" i="2" s="1"/>
  <c r="N7" i="2"/>
  <c r="N19" i="2" s="1"/>
  <c r="N61" i="2" s="1"/>
  <c r="O7" i="2"/>
  <c r="O19" i="2" s="1"/>
  <c r="A8" i="2"/>
  <c r="A20" i="2" s="1"/>
  <c r="A87" i="2" s="1"/>
  <c r="B8" i="2"/>
  <c r="B20" i="2" s="1"/>
  <c r="B87" i="2" s="1"/>
  <c r="C8" i="2"/>
  <c r="C20" i="2" s="1"/>
  <c r="D8" i="2"/>
  <c r="D20" i="2" s="1"/>
  <c r="E8" i="2"/>
  <c r="E20" i="2" s="1"/>
  <c r="F8" i="2"/>
  <c r="F20" i="2" s="1"/>
  <c r="F62" i="2" s="1"/>
  <c r="G8" i="2"/>
  <c r="G20" i="2" s="1"/>
  <c r="H8" i="2"/>
  <c r="H20" i="2" s="1"/>
  <c r="I8" i="2"/>
  <c r="I20" i="2" s="1"/>
  <c r="J8" i="2"/>
  <c r="J20" i="2" s="1"/>
  <c r="K8" i="2"/>
  <c r="K20" i="2" s="1"/>
  <c r="L8" i="2"/>
  <c r="L20" i="2" s="1"/>
  <c r="M8" i="2"/>
  <c r="M20" i="2" s="1"/>
  <c r="N8" i="2"/>
  <c r="N20" i="2" s="1"/>
  <c r="O8" i="2"/>
  <c r="O20" i="2" s="1"/>
  <c r="A9" i="2"/>
  <c r="A21" i="2" s="1"/>
  <c r="B9" i="2"/>
  <c r="B21" i="2" s="1"/>
  <c r="C9" i="2"/>
  <c r="C21" i="2" s="1"/>
  <c r="C75" i="2" s="1"/>
  <c r="D9" i="2"/>
  <c r="D21" i="2" s="1"/>
  <c r="E9" i="2"/>
  <c r="E21" i="2" s="1"/>
  <c r="F9" i="2"/>
  <c r="F21" i="2" s="1"/>
  <c r="G9" i="2"/>
  <c r="G21" i="2" s="1"/>
  <c r="G63" i="2" s="1"/>
  <c r="H9" i="2"/>
  <c r="H21" i="2" s="1"/>
  <c r="H63" i="2" s="1"/>
  <c r="I9" i="2"/>
  <c r="I21" i="2" s="1"/>
  <c r="J9" i="2"/>
  <c r="J21" i="2" s="1"/>
  <c r="K9" i="2"/>
  <c r="K21" i="2" s="1"/>
  <c r="K51" i="2" s="1"/>
  <c r="L9" i="2"/>
  <c r="L21" i="2" s="1"/>
  <c r="M9" i="2"/>
  <c r="M21" i="2" s="1"/>
  <c r="N9" i="2"/>
  <c r="N21" i="2" s="1"/>
  <c r="O9" i="2"/>
  <c r="O21" i="2" s="1"/>
  <c r="O63" i="2" s="1"/>
  <c r="A10" i="2"/>
  <c r="A22" i="2" s="1"/>
  <c r="B10" i="2"/>
  <c r="B22" i="2" s="1"/>
  <c r="C10" i="2"/>
  <c r="C22" i="2" s="1"/>
  <c r="C52" i="2" s="1"/>
  <c r="D10" i="2"/>
  <c r="D22" i="2" s="1"/>
  <c r="D76" i="2" s="1"/>
  <c r="E10" i="2"/>
  <c r="E22" i="2" s="1"/>
  <c r="F10" i="2"/>
  <c r="F22" i="2" s="1"/>
  <c r="G10" i="2"/>
  <c r="G22" i="2" s="1"/>
  <c r="H10" i="2"/>
  <c r="H22" i="2" s="1"/>
  <c r="H101" i="2" s="1"/>
  <c r="I10" i="2"/>
  <c r="I22" i="2" s="1"/>
  <c r="I101" i="2" s="1"/>
  <c r="J10" i="2"/>
  <c r="J22" i="2" s="1"/>
  <c r="K10" i="2"/>
  <c r="K22" i="2" s="1"/>
  <c r="L10" i="2"/>
  <c r="L22" i="2" s="1"/>
  <c r="L52" i="2" s="1"/>
  <c r="M10" i="2"/>
  <c r="M22" i="2" s="1"/>
  <c r="N10" i="2"/>
  <c r="N22" i="2" s="1"/>
  <c r="O10" i="2"/>
  <c r="O22" i="2" s="1"/>
  <c r="A11" i="2"/>
  <c r="A23" i="2" s="1"/>
  <c r="B11" i="2"/>
  <c r="B23" i="2" s="1"/>
  <c r="C11" i="2"/>
  <c r="C23" i="2" s="1"/>
  <c r="D11" i="2"/>
  <c r="D23" i="2" s="1"/>
  <c r="D53" i="2" s="1"/>
  <c r="E11" i="2"/>
  <c r="E23" i="2" s="1"/>
  <c r="E77" i="2" s="1"/>
  <c r="F11" i="2"/>
  <c r="F23" i="2" s="1"/>
  <c r="G11" i="2"/>
  <c r="G23" i="2" s="1"/>
  <c r="H11" i="2"/>
  <c r="H23" i="2" s="1"/>
  <c r="I11" i="2"/>
  <c r="I23" i="2" s="1"/>
  <c r="I65" i="2" s="1"/>
  <c r="J11" i="2"/>
  <c r="J23" i="2" s="1"/>
  <c r="J65" i="2" s="1"/>
  <c r="K11" i="2"/>
  <c r="K23" i="2" s="1"/>
  <c r="L11" i="2"/>
  <c r="L23" i="2" s="1"/>
  <c r="M11" i="2"/>
  <c r="M23" i="2" s="1"/>
  <c r="M77" i="2" s="1"/>
  <c r="N11" i="2"/>
  <c r="N23" i="2" s="1"/>
  <c r="O11" i="2"/>
  <c r="O23" i="2" s="1"/>
  <c r="O1" i="2"/>
  <c r="O13" i="2" s="1"/>
  <c r="B1" i="2"/>
  <c r="B13" i="2" s="1"/>
  <c r="C1" i="2"/>
  <c r="C13" i="2" s="1"/>
  <c r="C55" i="2" s="1"/>
  <c r="D1" i="2"/>
  <c r="D13" i="2" s="1"/>
  <c r="D55" i="2" s="1"/>
  <c r="E1" i="2"/>
  <c r="E13" i="2" s="1"/>
  <c r="F1" i="2"/>
  <c r="F13" i="2" s="1"/>
  <c r="F43" i="2" s="1"/>
  <c r="G1" i="2"/>
  <c r="G13" i="2" s="1"/>
  <c r="H1" i="2"/>
  <c r="H13" i="2" s="1"/>
  <c r="H67" i="2" s="1"/>
  <c r="I1" i="2"/>
  <c r="I13" i="2" s="1"/>
  <c r="J1" i="2"/>
  <c r="J13" i="2" s="1"/>
  <c r="K1" i="2"/>
  <c r="K13" i="2" s="1"/>
  <c r="K55" i="2" s="1"/>
  <c r="L1" i="2"/>
  <c r="L13" i="2" s="1"/>
  <c r="L92" i="2" s="1"/>
  <c r="M1" i="2"/>
  <c r="M13" i="2" s="1"/>
  <c r="N1" i="2"/>
  <c r="N13" i="2" s="1"/>
  <c r="A1" i="2"/>
  <c r="A13" i="2" s="1"/>
  <c r="Y43" i="2" l="1"/>
  <c r="B51" i="2"/>
  <c r="N47" i="2"/>
  <c r="M46" i="2"/>
  <c r="L45" i="2"/>
  <c r="C89" i="2"/>
  <c r="X43" i="2"/>
  <c r="K92" i="2"/>
  <c r="Y63" i="2"/>
  <c r="C44" i="2"/>
  <c r="H96" i="2"/>
  <c r="H71" i="2"/>
  <c r="H84" i="2"/>
  <c r="H59" i="2"/>
  <c r="H47" i="2"/>
  <c r="G90" i="2"/>
  <c r="G102" i="2"/>
  <c r="G53" i="2"/>
  <c r="G65" i="2"/>
  <c r="G77" i="2"/>
  <c r="M88" i="2"/>
  <c r="M100" i="2"/>
  <c r="M51" i="2"/>
  <c r="M63" i="2"/>
  <c r="M75" i="2"/>
  <c r="C86" i="2"/>
  <c r="C98" i="2"/>
  <c r="C49" i="2"/>
  <c r="C73" i="2"/>
  <c r="C61" i="2"/>
  <c r="I84" i="2"/>
  <c r="I96" i="2"/>
  <c r="I47" i="2"/>
  <c r="I59" i="2"/>
  <c r="I71" i="2"/>
  <c r="N81" i="2"/>
  <c r="N93" i="2"/>
  <c r="N44" i="2"/>
  <c r="N68" i="2"/>
  <c r="N56" i="2"/>
  <c r="L100" i="2"/>
  <c r="L88" i="2"/>
  <c r="L63" i="2"/>
  <c r="L51" i="2"/>
  <c r="L75" i="2"/>
  <c r="Y86" i="2"/>
  <c r="Y61" i="2"/>
  <c r="Y98" i="2"/>
  <c r="Y49" i="2"/>
  <c r="Y73" i="2"/>
  <c r="G95" i="2"/>
  <c r="G70" i="2"/>
  <c r="G83" i="2"/>
  <c r="G58" i="2"/>
  <c r="G46" i="2"/>
  <c r="F102" i="2"/>
  <c r="F90" i="2"/>
  <c r="F65" i="2"/>
  <c r="F53" i="2"/>
  <c r="F77" i="2"/>
  <c r="A92" i="2"/>
  <c r="A80" i="2"/>
  <c r="A55" i="2"/>
  <c r="A43" i="2"/>
  <c r="A67" i="2"/>
  <c r="M93" i="2"/>
  <c r="M68" i="2"/>
  <c r="M81" i="2"/>
  <c r="M56" i="2"/>
  <c r="M44" i="2"/>
  <c r="O92" i="2"/>
  <c r="O80" i="2"/>
  <c r="O55" i="2"/>
  <c r="O67" i="2"/>
  <c r="O43" i="2"/>
  <c r="G92" i="2"/>
  <c r="G55" i="2"/>
  <c r="G67" i="2"/>
  <c r="N102" i="2"/>
  <c r="N90" i="2"/>
  <c r="N65" i="2"/>
  <c r="N53" i="2"/>
  <c r="M101" i="2"/>
  <c r="M89" i="2"/>
  <c r="M64" i="2"/>
  <c r="M52" i="2"/>
  <c r="E101" i="2"/>
  <c r="E89" i="2"/>
  <c r="E64" i="2"/>
  <c r="E52" i="2"/>
  <c r="D100" i="2"/>
  <c r="D88" i="2"/>
  <c r="D63" i="2"/>
  <c r="D51" i="2"/>
  <c r="C99" i="2"/>
  <c r="C74" i="2"/>
  <c r="C87" i="2"/>
  <c r="C62" i="2"/>
  <c r="C50" i="2"/>
  <c r="J98" i="2"/>
  <c r="J73" i="2"/>
  <c r="J86" i="2"/>
  <c r="J61" i="2"/>
  <c r="J49" i="2"/>
  <c r="B98" i="2"/>
  <c r="B73" i="2"/>
  <c r="B86" i="2"/>
  <c r="B61" i="2"/>
  <c r="B49" i="2"/>
  <c r="I97" i="2"/>
  <c r="I72" i="2"/>
  <c r="I85" i="2"/>
  <c r="I60" i="2"/>
  <c r="I48" i="2"/>
  <c r="A97" i="2"/>
  <c r="A72" i="2"/>
  <c r="A85" i="2"/>
  <c r="A60" i="2"/>
  <c r="A48" i="2"/>
  <c r="O95" i="2"/>
  <c r="O70" i="2"/>
  <c r="O83" i="2"/>
  <c r="O58" i="2"/>
  <c r="O46" i="2"/>
  <c r="N94" i="2"/>
  <c r="N69" i="2"/>
  <c r="N82" i="2"/>
  <c r="N57" i="2"/>
  <c r="N45" i="2"/>
  <c r="F94" i="2"/>
  <c r="F69" i="2"/>
  <c r="F82" i="2"/>
  <c r="F57" i="2"/>
  <c r="F45" i="2"/>
  <c r="E93" i="2"/>
  <c r="E68" i="2"/>
  <c r="E81" i="2"/>
  <c r="E56" i="2"/>
  <c r="E44" i="2"/>
  <c r="AC92" i="2"/>
  <c r="AC43" i="2"/>
  <c r="AC80" i="2"/>
  <c r="AC55" i="2"/>
  <c r="AC67" i="2"/>
  <c r="U92" i="2"/>
  <c r="U43" i="2"/>
  <c r="U55" i="2"/>
  <c r="U67" i="2"/>
  <c r="U80" i="2"/>
  <c r="AB90" i="2"/>
  <c r="AB65" i="2"/>
  <c r="AB102" i="2"/>
  <c r="AB77" i="2"/>
  <c r="AB53" i="2"/>
  <c r="T90" i="2"/>
  <c r="T65" i="2"/>
  <c r="T102" i="2"/>
  <c r="T77" i="2"/>
  <c r="T53" i="2"/>
  <c r="AA89" i="2"/>
  <c r="AA64" i="2"/>
  <c r="AA101" i="2"/>
  <c r="AA76" i="2"/>
  <c r="S89" i="2"/>
  <c r="S64" i="2"/>
  <c r="S76" i="2"/>
  <c r="S101" i="2"/>
  <c r="S52" i="2"/>
  <c r="Z88" i="2"/>
  <c r="Z63" i="2"/>
  <c r="Z75" i="2"/>
  <c r="Z100" i="2"/>
  <c r="Z51" i="2"/>
  <c r="R88" i="2"/>
  <c r="R63" i="2"/>
  <c r="R100" i="2"/>
  <c r="R75" i="2"/>
  <c r="R51" i="2"/>
  <c r="Y87" i="2"/>
  <c r="Y62" i="2"/>
  <c r="Y50" i="2"/>
  <c r="Y99" i="2"/>
  <c r="Y74" i="2"/>
  <c r="Q87" i="2"/>
  <c r="Q62" i="2"/>
  <c r="Q74" i="2"/>
  <c r="Q50" i="2"/>
  <c r="Q99" i="2"/>
  <c r="X86" i="2"/>
  <c r="X61" i="2"/>
  <c r="X98" i="2"/>
  <c r="X73" i="2"/>
  <c r="X49" i="2"/>
  <c r="AE85" i="2"/>
  <c r="AE60" i="2"/>
  <c r="AE48" i="2"/>
  <c r="AE97" i="2"/>
  <c r="AE72" i="2"/>
  <c r="W85" i="2"/>
  <c r="W60" i="2"/>
  <c r="W48" i="2"/>
  <c r="W97" i="2"/>
  <c r="W72" i="2"/>
  <c r="AD84" i="2"/>
  <c r="AD59" i="2"/>
  <c r="AD71" i="2"/>
  <c r="AD96" i="2"/>
  <c r="AD47" i="2"/>
  <c r="V84" i="2"/>
  <c r="V59" i="2"/>
  <c r="V47" i="2"/>
  <c r="V71" i="2"/>
  <c r="V96" i="2"/>
  <c r="AC83" i="2"/>
  <c r="AC58" i="2"/>
  <c r="AC95" i="2"/>
  <c r="AC46" i="2"/>
  <c r="AC70" i="2"/>
  <c r="U83" i="2"/>
  <c r="U58" i="2"/>
  <c r="U70" i="2"/>
  <c r="U95" i="2"/>
  <c r="U46" i="2"/>
  <c r="AB82" i="2"/>
  <c r="AB57" i="2"/>
  <c r="AB94" i="2"/>
  <c r="AB45" i="2"/>
  <c r="AB69" i="2"/>
  <c r="T82" i="2"/>
  <c r="T57" i="2"/>
  <c r="T69" i="2"/>
  <c r="T94" i="2"/>
  <c r="T45" i="2"/>
  <c r="AA81" i="2"/>
  <c r="AA56" i="2"/>
  <c r="AA68" i="2"/>
  <c r="AA93" i="2"/>
  <c r="AA44" i="2"/>
  <c r="S81" i="2"/>
  <c r="S56" i="2"/>
  <c r="S68" i="2"/>
  <c r="S44" i="2"/>
  <c r="S93" i="2"/>
  <c r="A50" i="2"/>
  <c r="H64" i="2"/>
  <c r="E76" i="2"/>
  <c r="D89" i="2"/>
  <c r="F92" i="2"/>
  <c r="F55" i="2"/>
  <c r="F67" i="2"/>
  <c r="K100" i="2"/>
  <c r="K63" i="2"/>
  <c r="K88" i="2"/>
  <c r="A98" i="2"/>
  <c r="A73" i="2"/>
  <c r="A61" i="2"/>
  <c r="A86" i="2"/>
  <c r="F95" i="2"/>
  <c r="F70" i="2"/>
  <c r="F83" i="2"/>
  <c r="F58" i="2"/>
  <c r="K99" i="2"/>
  <c r="K87" i="2"/>
  <c r="K62" i="2"/>
  <c r="K50" i="2"/>
  <c r="M53" i="2"/>
  <c r="L102" i="2"/>
  <c r="L65" i="2"/>
  <c r="L90" i="2"/>
  <c r="L77" i="2"/>
  <c r="J100" i="2"/>
  <c r="J63" i="2"/>
  <c r="J88" i="2"/>
  <c r="J75" i="2"/>
  <c r="H98" i="2"/>
  <c r="H73" i="2"/>
  <c r="H61" i="2"/>
  <c r="H86" i="2"/>
  <c r="F96" i="2"/>
  <c r="F71" i="2"/>
  <c r="F59" i="2"/>
  <c r="F84" i="2"/>
  <c r="K93" i="2"/>
  <c r="K68" i="2"/>
  <c r="K56" i="2"/>
  <c r="K81" i="2"/>
  <c r="F47" i="2"/>
  <c r="L80" i="2"/>
  <c r="L67" i="2"/>
  <c r="L43" i="2"/>
  <c r="D80" i="2"/>
  <c r="D67" i="2"/>
  <c r="D43" i="2"/>
  <c r="D92" i="2"/>
  <c r="K90" i="2"/>
  <c r="K102" i="2"/>
  <c r="K77" i="2"/>
  <c r="K53" i="2"/>
  <c r="K65" i="2"/>
  <c r="C90" i="2"/>
  <c r="C102" i="2"/>
  <c r="C77" i="2"/>
  <c r="C53" i="2"/>
  <c r="C65" i="2"/>
  <c r="J89" i="2"/>
  <c r="J101" i="2"/>
  <c r="J76" i="2"/>
  <c r="J52" i="2"/>
  <c r="J64" i="2"/>
  <c r="B89" i="2"/>
  <c r="B101" i="2"/>
  <c r="B76" i="2"/>
  <c r="B52" i="2"/>
  <c r="B64" i="2"/>
  <c r="I88" i="2"/>
  <c r="I100" i="2"/>
  <c r="I75" i="2"/>
  <c r="I51" i="2"/>
  <c r="I63" i="2"/>
  <c r="A88" i="2"/>
  <c r="A100" i="2"/>
  <c r="A75" i="2"/>
  <c r="A51" i="2"/>
  <c r="A63" i="2"/>
  <c r="H87" i="2"/>
  <c r="H99" i="2"/>
  <c r="H74" i="2"/>
  <c r="H50" i="2"/>
  <c r="H62" i="2"/>
  <c r="O73" i="2"/>
  <c r="O86" i="2"/>
  <c r="O98" i="2"/>
  <c r="O49" i="2"/>
  <c r="O61" i="2"/>
  <c r="G73" i="2"/>
  <c r="G86" i="2"/>
  <c r="G98" i="2"/>
  <c r="G49" i="2"/>
  <c r="G61" i="2"/>
  <c r="N72" i="2"/>
  <c r="N85" i="2"/>
  <c r="N97" i="2"/>
  <c r="N48" i="2"/>
  <c r="N60" i="2"/>
  <c r="F72" i="2"/>
  <c r="F85" i="2"/>
  <c r="F97" i="2"/>
  <c r="F48" i="2"/>
  <c r="F60" i="2"/>
  <c r="M71" i="2"/>
  <c r="M84" i="2"/>
  <c r="M96" i="2"/>
  <c r="M47" i="2"/>
  <c r="M59" i="2"/>
  <c r="E71" i="2"/>
  <c r="E84" i="2"/>
  <c r="E96" i="2"/>
  <c r="E47" i="2"/>
  <c r="E59" i="2"/>
  <c r="L70" i="2"/>
  <c r="L83" i="2"/>
  <c r="L95" i="2"/>
  <c r="L46" i="2"/>
  <c r="L58" i="2"/>
  <c r="D95" i="2"/>
  <c r="D70" i="2"/>
  <c r="D83" i="2"/>
  <c r="D46" i="2"/>
  <c r="D58" i="2"/>
  <c r="K69" i="2"/>
  <c r="K94" i="2"/>
  <c r="K82" i="2"/>
  <c r="K45" i="2"/>
  <c r="K57" i="2"/>
  <c r="C69" i="2"/>
  <c r="C82" i="2"/>
  <c r="C94" i="2"/>
  <c r="C45" i="2"/>
  <c r="C57" i="2"/>
  <c r="J93" i="2"/>
  <c r="J68" i="2"/>
  <c r="J81" i="2"/>
  <c r="J44" i="2"/>
  <c r="J56" i="2"/>
  <c r="B68" i="2"/>
  <c r="B81" i="2"/>
  <c r="B93" i="2"/>
  <c r="B44" i="2"/>
  <c r="B56" i="2"/>
  <c r="AB88" i="2"/>
  <c r="AB75" i="2"/>
  <c r="AB51" i="2"/>
  <c r="AB63" i="2"/>
  <c r="E53" i="2"/>
  <c r="C51" i="2"/>
  <c r="A49" i="2"/>
  <c r="K75" i="2"/>
  <c r="M102" i="2"/>
  <c r="M65" i="2"/>
  <c r="M90" i="2"/>
  <c r="J99" i="2"/>
  <c r="J87" i="2"/>
  <c r="J62" i="2"/>
  <c r="O96" i="2"/>
  <c r="O71" i="2"/>
  <c r="O59" i="2"/>
  <c r="D68" i="2"/>
  <c r="D93" i="2"/>
  <c r="D81" i="2"/>
  <c r="D56" i="2"/>
  <c r="E80" i="2"/>
  <c r="E92" i="2"/>
  <c r="E67" i="2"/>
  <c r="E43" i="2"/>
  <c r="E55" i="2"/>
  <c r="C101" i="2"/>
  <c r="C64" i="2"/>
  <c r="C76" i="2"/>
  <c r="A99" i="2"/>
  <c r="A74" i="2"/>
  <c r="A62" i="2"/>
  <c r="N96" i="2"/>
  <c r="N71" i="2"/>
  <c r="N59" i="2"/>
  <c r="L69" i="2"/>
  <c r="L94" i="2"/>
  <c r="L57" i="2"/>
  <c r="H49" i="2"/>
  <c r="K80" i="2"/>
  <c r="K67" i="2"/>
  <c r="K43" i="2"/>
  <c r="C80" i="2"/>
  <c r="C67" i="2"/>
  <c r="C43" i="2"/>
  <c r="C92" i="2"/>
  <c r="J90" i="2"/>
  <c r="J102" i="2"/>
  <c r="J77" i="2"/>
  <c r="J53" i="2"/>
  <c r="B90" i="2"/>
  <c r="B102" i="2"/>
  <c r="B77" i="2"/>
  <c r="B53" i="2"/>
  <c r="I89" i="2"/>
  <c r="I76" i="2"/>
  <c r="I52" i="2"/>
  <c r="A89" i="2"/>
  <c r="A76" i="2"/>
  <c r="A52" i="2"/>
  <c r="A101" i="2"/>
  <c r="H88" i="2"/>
  <c r="H100" i="2"/>
  <c r="H75" i="2"/>
  <c r="H51" i="2"/>
  <c r="O87" i="2"/>
  <c r="O99" i="2"/>
  <c r="O74" i="2"/>
  <c r="O50" i="2"/>
  <c r="G87" i="2"/>
  <c r="G74" i="2"/>
  <c r="G50" i="2"/>
  <c r="N73" i="2"/>
  <c r="N86" i="2"/>
  <c r="N49" i="2"/>
  <c r="N98" i="2"/>
  <c r="F73" i="2"/>
  <c r="F86" i="2"/>
  <c r="F98" i="2"/>
  <c r="F49" i="2"/>
  <c r="M72" i="2"/>
  <c r="M85" i="2"/>
  <c r="M97" i="2"/>
  <c r="M48" i="2"/>
  <c r="E72" i="2"/>
  <c r="E85" i="2"/>
  <c r="E48" i="2"/>
  <c r="L71" i="2"/>
  <c r="L84" i="2"/>
  <c r="L47" i="2"/>
  <c r="L96" i="2"/>
  <c r="D71" i="2"/>
  <c r="D84" i="2"/>
  <c r="D96" i="2"/>
  <c r="D47" i="2"/>
  <c r="K95" i="2"/>
  <c r="K70" i="2"/>
  <c r="K83" i="2"/>
  <c r="K46" i="2"/>
  <c r="C95" i="2"/>
  <c r="C70" i="2"/>
  <c r="C83" i="2"/>
  <c r="C46" i="2"/>
  <c r="J94" i="2"/>
  <c r="J69" i="2"/>
  <c r="J82" i="2"/>
  <c r="J45" i="2"/>
  <c r="B94" i="2"/>
  <c r="B69" i="2"/>
  <c r="B82" i="2"/>
  <c r="B45" i="2"/>
  <c r="I93" i="2"/>
  <c r="I68" i="2"/>
  <c r="I81" i="2"/>
  <c r="I44" i="2"/>
  <c r="A93" i="2"/>
  <c r="A68" i="2"/>
  <c r="A81" i="2"/>
  <c r="A44" i="2"/>
  <c r="K44" i="2"/>
  <c r="D75" i="2"/>
  <c r="O84" i="2"/>
  <c r="G99" i="2"/>
  <c r="N92" i="2"/>
  <c r="N55" i="2"/>
  <c r="N67" i="2"/>
  <c r="N80" i="2"/>
  <c r="D101" i="2"/>
  <c r="D64" i="2"/>
  <c r="I98" i="2"/>
  <c r="I73" i="2"/>
  <c r="I61" i="2"/>
  <c r="I86" i="2"/>
  <c r="N95" i="2"/>
  <c r="N70" i="2"/>
  <c r="N58" i="2"/>
  <c r="N83" i="2"/>
  <c r="M69" i="2"/>
  <c r="M57" i="2"/>
  <c r="M94" i="2"/>
  <c r="M80" i="2"/>
  <c r="M92" i="2"/>
  <c r="M67" i="2"/>
  <c r="M43" i="2"/>
  <c r="M55" i="2"/>
  <c r="D102" i="2"/>
  <c r="D65" i="2"/>
  <c r="D90" i="2"/>
  <c r="D77" i="2"/>
  <c r="B100" i="2"/>
  <c r="B63" i="2"/>
  <c r="B88" i="2"/>
  <c r="B75" i="2"/>
  <c r="G97" i="2"/>
  <c r="G72" i="2"/>
  <c r="G60" i="2"/>
  <c r="G85" i="2"/>
  <c r="E95" i="2"/>
  <c r="E70" i="2"/>
  <c r="E58" i="2"/>
  <c r="E83" i="2"/>
  <c r="D87" i="2"/>
  <c r="D99" i="2"/>
  <c r="D50" i="2"/>
  <c r="D62" i="2"/>
  <c r="D74" i="2"/>
  <c r="J51" i="2"/>
  <c r="N77" i="2"/>
  <c r="J80" i="2"/>
  <c r="J92" i="2"/>
  <c r="J43" i="2"/>
  <c r="J55" i="2"/>
  <c r="J67" i="2"/>
  <c r="B80" i="2"/>
  <c r="B92" i="2"/>
  <c r="B43" i="2"/>
  <c r="B55" i="2"/>
  <c r="B67" i="2"/>
  <c r="I90" i="2"/>
  <c r="I102" i="2"/>
  <c r="I77" i="2"/>
  <c r="I53" i="2"/>
  <c r="A90" i="2"/>
  <c r="A77" i="2"/>
  <c r="A53" i="2"/>
  <c r="A102" i="2"/>
  <c r="H89" i="2"/>
  <c r="H76" i="2"/>
  <c r="H52" i="2"/>
  <c r="O88" i="2"/>
  <c r="O75" i="2"/>
  <c r="O51" i="2"/>
  <c r="O100" i="2"/>
  <c r="G88" i="2"/>
  <c r="G100" i="2"/>
  <c r="G75" i="2"/>
  <c r="G51" i="2"/>
  <c r="N87" i="2"/>
  <c r="N74" i="2"/>
  <c r="N50" i="2"/>
  <c r="N99" i="2"/>
  <c r="F87" i="2"/>
  <c r="F74" i="2"/>
  <c r="F50" i="2"/>
  <c r="M86" i="2"/>
  <c r="M73" i="2"/>
  <c r="M49" i="2"/>
  <c r="M98" i="2"/>
  <c r="E86" i="2"/>
  <c r="E73" i="2"/>
  <c r="E98" i="2"/>
  <c r="E49" i="2"/>
  <c r="L85" i="2"/>
  <c r="L72" i="2"/>
  <c r="L48" i="2"/>
  <c r="L97" i="2"/>
  <c r="D85" i="2"/>
  <c r="D72" i="2"/>
  <c r="D48" i="2"/>
  <c r="K84" i="2"/>
  <c r="K71" i="2"/>
  <c r="K47" i="2"/>
  <c r="K96" i="2"/>
  <c r="C84" i="2"/>
  <c r="C71" i="2"/>
  <c r="C96" i="2"/>
  <c r="C47" i="2"/>
  <c r="J83" i="2"/>
  <c r="J70" i="2"/>
  <c r="J95" i="2"/>
  <c r="J46" i="2"/>
  <c r="B95" i="2"/>
  <c r="B83" i="2"/>
  <c r="B70" i="2"/>
  <c r="B46" i="2"/>
  <c r="I94" i="2"/>
  <c r="I82" i="2"/>
  <c r="I69" i="2"/>
  <c r="I45" i="2"/>
  <c r="A94" i="2"/>
  <c r="A82" i="2"/>
  <c r="A69" i="2"/>
  <c r="A45" i="2"/>
  <c r="H93" i="2"/>
  <c r="H81" i="2"/>
  <c r="H68" i="2"/>
  <c r="H44" i="2"/>
  <c r="Y84" i="2"/>
  <c r="J50" i="2"/>
  <c r="F46" i="2"/>
  <c r="D44" i="2"/>
  <c r="B65" i="2"/>
  <c r="O62" i="2"/>
  <c r="M60" i="2"/>
  <c r="K58" i="2"/>
  <c r="I56" i="2"/>
  <c r="N84" i="2"/>
  <c r="F99" i="2"/>
  <c r="E102" i="2"/>
  <c r="E65" i="2"/>
  <c r="E90" i="2"/>
  <c r="C100" i="2"/>
  <c r="C63" i="2"/>
  <c r="C88" i="2"/>
  <c r="H97" i="2"/>
  <c r="H72" i="2"/>
  <c r="H85" i="2"/>
  <c r="H60" i="2"/>
  <c r="E69" i="2"/>
  <c r="E94" i="2"/>
  <c r="E57" i="2"/>
  <c r="E82" i="2"/>
  <c r="K101" i="2"/>
  <c r="K64" i="2"/>
  <c r="K76" i="2"/>
  <c r="K89" i="2"/>
  <c r="I99" i="2"/>
  <c r="I62" i="2"/>
  <c r="I74" i="2"/>
  <c r="I87" i="2"/>
  <c r="O97" i="2"/>
  <c r="O72" i="2"/>
  <c r="O60" i="2"/>
  <c r="O85" i="2"/>
  <c r="M95" i="2"/>
  <c r="M70" i="2"/>
  <c r="M58" i="2"/>
  <c r="M83" i="2"/>
  <c r="D69" i="2"/>
  <c r="D57" i="2"/>
  <c r="D82" i="2"/>
  <c r="D94" i="2"/>
  <c r="L53" i="2"/>
  <c r="I80" i="2"/>
  <c r="I92" i="2"/>
  <c r="I43" i="2"/>
  <c r="I55" i="2"/>
  <c r="H90" i="2"/>
  <c r="H102" i="2"/>
  <c r="H77" i="2"/>
  <c r="H53" i="2"/>
  <c r="H65" i="2"/>
  <c r="O89" i="2"/>
  <c r="O101" i="2"/>
  <c r="O76" i="2"/>
  <c r="O52" i="2"/>
  <c r="O64" i="2"/>
  <c r="G89" i="2"/>
  <c r="G101" i="2"/>
  <c r="G76" i="2"/>
  <c r="G52" i="2"/>
  <c r="G64" i="2"/>
  <c r="N88" i="2"/>
  <c r="N100" i="2"/>
  <c r="N75" i="2"/>
  <c r="N51" i="2"/>
  <c r="N63" i="2"/>
  <c r="F88" i="2"/>
  <c r="F100" i="2"/>
  <c r="F75" i="2"/>
  <c r="F51" i="2"/>
  <c r="F63" i="2"/>
  <c r="M87" i="2"/>
  <c r="M99" i="2"/>
  <c r="M74" i="2"/>
  <c r="M50" i="2"/>
  <c r="M62" i="2"/>
  <c r="E87" i="2"/>
  <c r="E99" i="2"/>
  <c r="E74" i="2"/>
  <c r="E50" i="2"/>
  <c r="E62" i="2"/>
  <c r="L86" i="2"/>
  <c r="L98" i="2"/>
  <c r="L49" i="2"/>
  <c r="L61" i="2"/>
  <c r="D86" i="2"/>
  <c r="D98" i="2"/>
  <c r="D49" i="2"/>
  <c r="D73" i="2"/>
  <c r="D61" i="2"/>
  <c r="K85" i="2"/>
  <c r="K97" i="2"/>
  <c r="K48" i="2"/>
  <c r="K72" i="2"/>
  <c r="K60" i="2"/>
  <c r="C85" i="2"/>
  <c r="C97" i="2"/>
  <c r="C72" i="2"/>
  <c r="C48" i="2"/>
  <c r="C60" i="2"/>
  <c r="J84" i="2"/>
  <c r="J96" i="2"/>
  <c r="J47" i="2"/>
  <c r="J59" i="2"/>
  <c r="B84" i="2"/>
  <c r="B96" i="2"/>
  <c r="B47" i="2"/>
  <c r="B71" i="2"/>
  <c r="B59" i="2"/>
  <c r="I83" i="2"/>
  <c r="I46" i="2"/>
  <c r="I70" i="2"/>
  <c r="I58" i="2"/>
  <c r="I95" i="2"/>
  <c r="A83" i="2"/>
  <c r="A95" i="2"/>
  <c r="A70" i="2"/>
  <c r="A46" i="2"/>
  <c r="A58" i="2"/>
  <c r="H94" i="2"/>
  <c r="H82" i="2"/>
  <c r="H45" i="2"/>
  <c r="H57" i="2"/>
  <c r="O93" i="2"/>
  <c r="O81" i="2"/>
  <c r="O44" i="2"/>
  <c r="O68" i="2"/>
  <c r="O56" i="2"/>
  <c r="G93" i="2"/>
  <c r="G81" i="2"/>
  <c r="G44" i="2"/>
  <c r="G68" i="2"/>
  <c r="G56" i="2"/>
  <c r="Q80" i="2"/>
  <c r="Q43" i="2"/>
  <c r="Q92" i="2"/>
  <c r="Q55" i="2"/>
  <c r="Q67" i="2"/>
  <c r="U89" i="2"/>
  <c r="U52" i="2"/>
  <c r="U76" i="2"/>
  <c r="U101" i="2"/>
  <c r="U64" i="2"/>
  <c r="Q85" i="2"/>
  <c r="Q72" i="2"/>
  <c r="Q97" i="2"/>
  <c r="Q60" i="2"/>
  <c r="Q48" i="2"/>
  <c r="X84" i="2"/>
  <c r="X47" i="2"/>
  <c r="X71" i="2"/>
  <c r="X96" i="2"/>
  <c r="X59" i="2"/>
  <c r="N43" i="2"/>
  <c r="K52" i="2"/>
  <c r="I50" i="2"/>
  <c r="G48" i="2"/>
  <c r="E46" i="2"/>
  <c r="A65" i="2"/>
  <c r="N62" i="2"/>
  <c r="L60" i="2"/>
  <c r="J58" i="2"/>
  <c r="H56" i="2"/>
  <c r="M76" i="2"/>
  <c r="K74" i="2"/>
  <c r="G80" i="2"/>
  <c r="M82" i="2"/>
  <c r="E97" i="2"/>
  <c r="L101" i="2"/>
  <c r="L89" i="2"/>
  <c r="L64" i="2"/>
  <c r="B99" i="2"/>
  <c r="B74" i="2"/>
  <c r="B62" i="2"/>
  <c r="G96" i="2"/>
  <c r="G71" i="2"/>
  <c r="G59" i="2"/>
  <c r="G84" i="2"/>
  <c r="L93" i="2"/>
  <c r="L68" i="2"/>
  <c r="L56" i="2"/>
  <c r="L81" i="2"/>
  <c r="H92" i="2"/>
  <c r="H80" i="2"/>
  <c r="H55" i="2"/>
  <c r="H43" i="2"/>
  <c r="O90" i="2"/>
  <c r="O102" i="2"/>
  <c r="O53" i="2"/>
  <c r="O65" i="2"/>
  <c r="O77" i="2"/>
  <c r="N89" i="2"/>
  <c r="N101" i="2"/>
  <c r="N52" i="2"/>
  <c r="N64" i="2"/>
  <c r="N76" i="2"/>
  <c r="F89" i="2"/>
  <c r="F101" i="2"/>
  <c r="F52" i="2"/>
  <c r="F64" i="2"/>
  <c r="F76" i="2"/>
  <c r="E88" i="2"/>
  <c r="E100" i="2"/>
  <c r="E51" i="2"/>
  <c r="E63" i="2"/>
  <c r="E75" i="2"/>
  <c r="L87" i="2"/>
  <c r="L99" i="2"/>
  <c r="L50" i="2"/>
  <c r="L62" i="2"/>
  <c r="L74" i="2"/>
  <c r="K86" i="2"/>
  <c r="K98" i="2"/>
  <c r="K49" i="2"/>
  <c r="K61" i="2"/>
  <c r="J85" i="2"/>
  <c r="J97" i="2"/>
  <c r="J48" i="2"/>
  <c r="J72" i="2"/>
  <c r="J60" i="2"/>
  <c r="B85" i="2"/>
  <c r="B97" i="2"/>
  <c r="B48" i="2"/>
  <c r="B60" i="2"/>
  <c r="B72" i="2"/>
  <c r="A84" i="2"/>
  <c r="A96" i="2"/>
  <c r="A47" i="2"/>
  <c r="A71" i="2"/>
  <c r="A59" i="2"/>
  <c r="H83" i="2"/>
  <c r="H95" i="2"/>
  <c r="H46" i="2"/>
  <c r="H70" i="2"/>
  <c r="H58" i="2"/>
  <c r="O82" i="2"/>
  <c r="O45" i="2"/>
  <c r="O57" i="2"/>
  <c r="O69" i="2"/>
  <c r="G94" i="2"/>
  <c r="G82" i="2"/>
  <c r="G45" i="2"/>
  <c r="G57" i="2"/>
  <c r="F93" i="2"/>
  <c r="F81" i="2"/>
  <c r="F44" i="2"/>
  <c r="F68" i="2"/>
  <c r="F56" i="2"/>
  <c r="AD80" i="2"/>
  <c r="AD92" i="2"/>
  <c r="AD43" i="2"/>
  <c r="AD55" i="2"/>
  <c r="AD67" i="2"/>
  <c r="V80" i="2"/>
  <c r="V43" i="2"/>
  <c r="V55" i="2"/>
  <c r="V67" i="2"/>
  <c r="V92" i="2"/>
  <c r="AC90" i="2"/>
  <c r="AC65" i="2"/>
  <c r="AC102" i="2"/>
  <c r="AC77" i="2"/>
  <c r="AC53" i="2"/>
  <c r="U90" i="2"/>
  <c r="U65" i="2"/>
  <c r="U102" i="2"/>
  <c r="U53" i="2"/>
  <c r="U77" i="2"/>
  <c r="AB89" i="2"/>
  <c r="AB64" i="2"/>
  <c r="AB101" i="2"/>
  <c r="AB76" i="2"/>
  <c r="AB52" i="2"/>
  <c r="T89" i="2"/>
  <c r="T64" i="2"/>
  <c r="T76" i="2"/>
  <c r="T101" i="2"/>
  <c r="T52" i="2"/>
  <c r="AA88" i="2"/>
  <c r="AA63" i="2"/>
  <c r="AA51" i="2"/>
  <c r="AA75" i="2"/>
  <c r="S88" i="2"/>
  <c r="S63" i="2"/>
  <c r="S51" i="2"/>
  <c r="S100" i="2"/>
  <c r="S75" i="2"/>
  <c r="Z87" i="2"/>
  <c r="Z62" i="2"/>
  <c r="Z99" i="2"/>
  <c r="Z50" i="2"/>
  <c r="Z74" i="2"/>
  <c r="R87" i="2"/>
  <c r="R62" i="2"/>
  <c r="R74" i="2"/>
  <c r="R99" i="2"/>
  <c r="R50" i="2"/>
  <c r="Q86" i="2"/>
  <c r="Q61" i="2"/>
  <c r="Q73" i="2"/>
  <c r="Q49" i="2"/>
  <c r="Q98" i="2"/>
  <c r="X85" i="2"/>
  <c r="X60" i="2"/>
  <c r="X97" i="2"/>
  <c r="X48" i="2"/>
  <c r="X72" i="2"/>
  <c r="AE84" i="2"/>
  <c r="AE59" i="2"/>
  <c r="AE71" i="2"/>
  <c r="AE96" i="2"/>
  <c r="AE47" i="2"/>
  <c r="W84" i="2"/>
  <c r="W59" i="2"/>
  <c r="W47" i="2"/>
  <c r="W71" i="2"/>
  <c r="W96" i="2"/>
  <c r="AD83" i="2"/>
  <c r="AD58" i="2"/>
  <c r="AD70" i="2"/>
  <c r="AD95" i="2"/>
  <c r="AD46" i="2"/>
  <c r="V83" i="2"/>
  <c r="V58" i="2"/>
  <c r="V70" i="2"/>
  <c r="V95" i="2"/>
  <c r="V46" i="2"/>
  <c r="AC82" i="2"/>
  <c r="AC57" i="2"/>
  <c r="AC94" i="2"/>
  <c r="AC45" i="2"/>
  <c r="AC69" i="2"/>
  <c r="U82" i="2"/>
  <c r="U57" i="2"/>
  <c r="U69" i="2"/>
  <c r="U94" i="2"/>
  <c r="U45" i="2"/>
  <c r="AB81" i="2"/>
  <c r="AB56" i="2"/>
  <c r="AB68" i="2"/>
  <c r="AB93" i="2"/>
  <c r="AB44" i="2"/>
  <c r="T81" i="2"/>
  <c r="T56" i="2"/>
  <c r="T93" i="2"/>
  <c r="T68" i="2"/>
  <c r="T44" i="2"/>
  <c r="G43" i="2"/>
  <c r="D52" i="2"/>
  <c r="B50" i="2"/>
  <c r="O47" i="2"/>
  <c r="M45" i="2"/>
  <c r="L55" i="2"/>
  <c r="I64" i="2"/>
  <c r="G62" i="2"/>
  <c r="E60" i="2"/>
  <c r="C58" i="2"/>
  <c r="A56" i="2"/>
  <c r="L76" i="2"/>
  <c r="J74" i="2"/>
  <c r="F80" i="2"/>
  <c r="L82" i="2"/>
  <c r="D97" i="2"/>
  <c r="AB100" i="2"/>
  <c r="W80" i="2"/>
  <c r="W67" i="2"/>
  <c r="W43" i="2"/>
  <c r="W92" i="2"/>
  <c r="AD90" i="2"/>
  <c r="AD102" i="2"/>
  <c r="AD77" i="2"/>
  <c r="AD65" i="2"/>
  <c r="AD53" i="2"/>
  <c r="V90" i="2"/>
  <c r="V65" i="2"/>
  <c r="V102" i="2"/>
  <c r="V53" i="2"/>
  <c r="V77" i="2"/>
  <c r="AC89" i="2"/>
  <c r="AC76" i="2"/>
  <c r="AC52" i="2"/>
  <c r="AC101" i="2"/>
  <c r="AC64" i="2"/>
  <c r="T88" i="2"/>
  <c r="T63" i="2"/>
  <c r="T100" i="2"/>
  <c r="T75" i="2"/>
  <c r="T51" i="2"/>
  <c r="AA87" i="2"/>
  <c r="AA74" i="2"/>
  <c r="AA62" i="2"/>
  <c r="AA50" i="2"/>
  <c r="AA99" i="2"/>
  <c r="S87" i="2"/>
  <c r="S99" i="2"/>
  <c r="S74" i="2"/>
  <c r="S50" i="2"/>
  <c r="S62" i="2"/>
  <c r="Z86" i="2"/>
  <c r="Z98" i="2"/>
  <c r="Z49" i="2"/>
  <c r="Z73" i="2"/>
  <c r="Z61" i="2"/>
  <c r="R86" i="2"/>
  <c r="R61" i="2"/>
  <c r="R49" i="2"/>
  <c r="R73" i="2"/>
  <c r="R98" i="2"/>
  <c r="Y85" i="2"/>
  <c r="Y72" i="2"/>
  <c r="Y97" i="2"/>
  <c r="Y60" i="2"/>
  <c r="Y48" i="2"/>
  <c r="AE83" i="2"/>
  <c r="AE58" i="2"/>
  <c r="AE70" i="2"/>
  <c r="AE95" i="2"/>
  <c r="W83" i="2"/>
  <c r="W58" i="2"/>
  <c r="W70" i="2"/>
  <c r="W95" i="2"/>
  <c r="W46" i="2"/>
  <c r="AD82" i="2"/>
  <c r="AD94" i="2"/>
  <c r="AD57" i="2"/>
  <c r="AD69" i="2"/>
  <c r="AD45" i="2"/>
  <c r="V82" i="2"/>
  <c r="V69" i="2"/>
  <c r="V94" i="2"/>
  <c r="V57" i="2"/>
  <c r="V45" i="2"/>
  <c r="AC81" i="2"/>
  <c r="AC56" i="2"/>
  <c r="AC44" i="2"/>
  <c r="AC68" i="2"/>
  <c r="U81" i="2"/>
  <c r="U68" i="2"/>
  <c r="U44" i="2"/>
  <c r="U93" i="2"/>
  <c r="U56" i="2"/>
  <c r="C81" i="2"/>
  <c r="R92" i="2"/>
  <c r="AC93" i="2"/>
  <c r="AB92" i="2"/>
  <c r="AB67" i="2"/>
  <c r="AB80" i="2"/>
  <c r="AB55" i="2"/>
  <c r="AB43" i="2"/>
  <c r="T92" i="2"/>
  <c r="T67" i="2"/>
  <c r="T55" i="2"/>
  <c r="T80" i="2"/>
  <c r="T43" i="2"/>
  <c r="AA102" i="2"/>
  <c r="AA90" i="2"/>
  <c r="AA77" i="2"/>
  <c r="AA53" i="2"/>
  <c r="AA65" i="2"/>
  <c r="S102" i="2"/>
  <c r="S77" i="2"/>
  <c r="S90" i="2"/>
  <c r="S53" i="2"/>
  <c r="S65" i="2"/>
  <c r="Z101" i="2"/>
  <c r="Z89" i="2"/>
  <c r="Z76" i="2"/>
  <c r="Z64" i="2"/>
  <c r="R101" i="2"/>
  <c r="R89" i="2"/>
  <c r="R64" i="2"/>
  <c r="R52" i="2"/>
  <c r="R76" i="2"/>
  <c r="Y100" i="2"/>
  <c r="Y75" i="2"/>
  <c r="Y88" i="2"/>
  <c r="Q100" i="2"/>
  <c r="Q88" i="2"/>
  <c r="Q51" i="2"/>
  <c r="Q75" i="2"/>
  <c r="Q63" i="2"/>
  <c r="X99" i="2"/>
  <c r="X87" i="2"/>
  <c r="X62" i="2"/>
  <c r="X74" i="2"/>
  <c r="X50" i="2"/>
  <c r="AE98" i="2"/>
  <c r="AE49" i="2"/>
  <c r="AE61" i="2"/>
  <c r="W98" i="2"/>
  <c r="W49" i="2"/>
  <c r="W86" i="2"/>
  <c r="W73" i="2"/>
  <c r="W61" i="2"/>
  <c r="AD97" i="2"/>
  <c r="AD72" i="2"/>
  <c r="AD85" i="2"/>
  <c r="AD48" i="2"/>
  <c r="AD60" i="2"/>
  <c r="V97" i="2"/>
  <c r="V48" i="2"/>
  <c r="V85" i="2"/>
  <c r="V60" i="2"/>
  <c r="AC96" i="2"/>
  <c r="AC71" i="2"/>
  <c r="AC84" i="2"/>
  <c r="AC47" i="2"/>
  <c r="AC59" i="2"/>
  <c r="U96" i="2"/>
  <c r="U47" i="2"/>
  <c r="U71" i="2"/>
  <c r="U84" i="2"/>
  <c r="AB95" i="2"/>
  <c r="AB83" i="2"/>
  <c r="AB46" i="2"/>
  <c r="AB70" i="2"/>
  <c r="AB58" i="2"/>
  <c r="T95" i="2"/>
  <c r="T70" i="2"/>
  <c r="T83" i="2"/>
  <c r="T46" i="2"/>
  <c r="T58" i="2"/>
  <c r="AA94" i="2"/>
  <c r="AA57" i="2"/>
  <c r="AA69" i="2"/>
  <c r="AA45" i="2"/>
  <c r="AA82" i="2"/>
  <c r="S94" i="2"/>
  <c r="S82" i="2"/>
  <c r="S45" i="2"/>
  <c r="S57" i="2"/>
  <c r="S69" i="2"/>
  <c r="Z93" i="2"/>
  <c r="Z68" i="2"/>
  <c r="Z81" i="2"/>
  <c r="Z56" i="2"/>
  <c r="R93" i="2"/>
  <c r="R44" i="2"/>
  <c r="R81" i="2"/>
  <c r="R56" i="2"/>
  <c r="R68" i="2"/>
  <c r="Y51" i="2"/>
  <c r="AE46" i="2"/>
  <c r="AA92" i="2"/>
  <c r="AA67" i="2"/>
  <c r="AA43" i="2"/>
  <c r="AA80" i="2"/>
  <c r="AA55" i="2"/>
  <c r="S92" i="2"/>
  <c r="S67" i="2"/>
  <c r="S43" i="2"/>
  <c r="S80" i="2"/>
  <c r="S55" i="2"/>
  <c r="Z102" i="2"/>
  <c r="Z90" i="2"/>
  <c r="Z77" i="2"/>
  <c r="Z53" i="2"/>
  <c r="Z65" i="2"/>
  <c r="R102" i="2"/>
  <c r="R77" i="2"/>
  <c r="R90" i="2"/>
  <c r="R53" i="2"/>
  <c r="Y101" i="2"/>
  <c r="Y64" i="2"/>
  <c r="Y76" i="2"/>
  <c r="Y52" i="2"/>
  <c r="Y89" i="2"/>
  <c r="Q101" i="2"/>
  <c r="Q89" i="2"/>
  <c r="Q64" i="2"/>
  <c r="Q52" i="2"/>
  <c r="X100" i="2"/>
  <c r="X75" i="2"/>
  <c r="X88" i="2"/>
  <c r="X63" i="2"/>
  <c r="AE99" i="2"/>
  <c r="AE74" i="2"/>
  <c r="AE87" i="2"/>
  <c r="AE62" i="2"/>
  <c r="AE50" i="2"/>
  <c r="W99" i="2"/>
  <c r="W62" i="2"/>
  <c r="W87" i="2"/>
  <c r="W74" i="2"/>
  <c r="AD98" i="2"/>
  <c r="AD61" i="2"/>
  <c r="AD49" i="2"/>
  <c r="V98" i="2"/>
  <c r="V86" i="2"/>
  <c r="V73" i="2"/>
  <c r="V61" i="2"/>
  <c r="V49" i="2"/>
  <c r="AC97" i="2"/>
  <c r="AC48" i="2"/>
  <c r="AC72" i="2"/>
  <c r="AC85" i="2"/>
  <c r="U97" i="2"/>
  <c r="U60" i="2"/>
  <c r="U48" i="2"/>
  <c r="U72" i="2"/>
  <c r="U85" i="2"/>
  <c r="AB96" i="2"/>
  <c r="AB84" i="2"/>
  <c r="AB59" i="2"/>
  <c r="AB47" i="2"/>
  <c r="T96" i="2"/>
  <c r="T71" i="2"/>
  <c r="T84" i="2"/>
  <c r="T59" i="2"/>
  <c r="T47" i="2"/>
  <c r="AA95" i="2"/>
  <c r="AA46" i="2"/>
  <c r="AA70" i="2"/>
  <c r="AA58" i="2"/>
  <c r="AA83" i="2"/>
  <c r="S95" i="2"/>
  <c r="S70" i="2"/>
  <c r="S58" i="2"/>
  <c r="S83" i="2"/>
  <c r="S46" i="2"/>
  <c r="Z94" i="2"/>
  <c r="Z57" i="2"/>
  <c r="Z69" i="2"/>
  <c r="Z45" i="2"/>
  <c r="R94" i="2"/>
  <c r="R82" i="2"/>
  <c r="R45" i="2"/>
  <c r="R57" i="2"/>
  <c r="R69" i="2"/>
  <c r="Y93" i="2"/>
  <c r="Y68" i="2"/>
  <c r="Y81" i="2"/>
  <c r="Y44" i="2"/>
  <c r="Q93" i="2"/>
  <c r="Q56" i="2"/>
  <c r="Q68" i="2"/>
  <c r="Q44" i="2"/>
  <c r="Q81" i="2"/>
  <c r="X51" i="2"/>
  <c r="W55" i="2"/>
  <c r="Z80" i="2"/>
  <c r="Z55" i="2"/>
  <c r="Z92" i="2"/>
  <c r="Z67" i="2"/>
  <c r="Z43" i="2"/>
  <c r="R55" i="2"/>
  <c r="R80" i="2"/>
  <c r="R43" i="2"/>
  <c r="Y102" i="2"/>
  <c r="Y77" i="2"/>
  <c r="Y53" i="2"/>
  <c r="Y65" i="2"/>
  <c r="Y90" i="2"/>
  <c r="Q102" i="2"/>
  <c r="Q77" i="2"/>
  <c r="Q90" i="2"/>
  <c r="Q53" i="2"/>
  <c r="X101" i="2"/>
  <c r="X76" i="2"/>
  <c r="X52" i="2"/>
  <c r="X64" i="2"/>
  <c r="AE100" i="2"/>
  <c r="AE75" i="2"/>
  <c r="AE88" i="2"/>
  <c r="AE51" i="2"/>
  <c r="AE63" i="2"/>
  <c r="W100" i="2"/>
  <c r="W75" i="2"/>
  <c r="W88" i="2"/>
  <c r="W63" i="2"/>
  <c r="W51" i="2"/>
  <c r="AD99" i="2"/>
  <c r="AD74" i="2"/>
  <c r="AD87" i="2"/>
  <c r="AD62" i="2"/>
  <c r="AD50" i="2"/>
  <c r="V99" i="2"/>
  <c r="V74" i="2"/>
  <c r="V87" i="2"/>
  <c r="V62" i="2"/>
  <c r="AC98" i="2"/>
  <c r="AC73" i="2"/>
  <c r="AC86" i="2"/>
  <c r="AC49" i="2"/>
  <c r="AC61" i="2"/>
  <c r="U98" i="2"/>
  <c r="U73" i="2"/>
  <c r="U61" i="2"/>
  <c r="U86" i="2"/>
  <c r="AB97" i="2"/>
  <c r="AB72" i="2"/>
  <c r="AB85" i="2"/>
  <c r="AB48" i="2"/>
  <c r="T97" i="2"/>
  <c r="T72" i="2"/>
  <c r="T60" i="2"/>
  <c r="T85" i="2"/>
  <c r="T48" i="2"/>
  <c r="AA96" i="2"/>
  <c r="AA71" i="2"/>
  <c r="AA84" i="2"/>
  <c r="AA47" i="2"/>
  <c r="AA59" i="2"/>
  <c r="S96" i="2"/>
  <c r="S71" i="2"/>
  <c r="S47" i="2"/>
  <c r="S84" i="2"/>
  <c r="S59" i="2"/>
  <c r="Z95" i="2"/>
  <c r="Z70" i="2"/>
  <c r="Z58" i="2"/>
  <c r="Z83" i="2"/>
  <c r="Z46" i="2"/>
  <c r="R95" i="2"/>
  <c r="R70" i="2"/>
  <c r="R83" i="2"/>
  <c r="R46" i="2"/>
  <c r="R58" i="2"/>
  <c r="Y94" i="2"/>
  <c r="Y69" i="2"/>
  <c r="Y45" i="2"/>
  <c r="Y82" i="2"/>
  <c r="Y57" i="2"/>
  <c r="Q94" i="2"/>
  <c r="Q69" i="2"/>
  <c r="Q45" i="2"/>
  <c r="Q57" i="2"/>
  <c r="X93" i="2"/>
  <c r="X68" i="2"/>
  <c r="X81" i="2"/>
  <c r="X44" i="2"/>
  <c r="C93" i="2"/>
  <c r="W50" i="2"/>
  <c r="R65" i="2"/>
  <c r="Q76" i="2"/>
  <c r="Z82" i="2"/>
  <c r="Y92" i="2"/>
  <c r="Y67" i="2"/>
  <c r="Y55" i="2"/>
  <c r="AE80" i="2"/>
  <c r="AE92" i="2"/>
  <c r="AE43" i="2"/>
  <c r="AE55" i="2"/>
  <c r="AE67" i="2"/>
  <c r="X77" i="2"/>
  <c r="X102" i="2"/>
  <c r="X65" i="2"/>
  <c r="X90" i="2"/>
  <c r="X53" i="2"/>
  <c r="AE76" i="2"/>
  <c r="AE89" i="2"/>
  <c r="AE52" i="2"/>
  <c r="AE101" i="2"/>
  <c r="AE64" i="2"/>
  <c r="W76" i="2"/>
  <c r="W52" i="2"/>
  <c r="W89" i="2"/>
  <c r="W101" i="2"/>
  <c r="W64" i="2"/>
  <c r="AD75" i="2"/>
  <c r="AD63" i="2"/>
  <c r="AD100" i="2"/>
  <c r="AD51" i="2"/>
  <c r="V75" i="2"/>
  <c r="V88" i="2"/>
  <c r="V63" i="2"/>
  <c r="V51" i="2"/>
  <c r="V100" i="2"/>
  <c r="AC74" i="2"/>
  <c r="AC62" i="2"/>
  <c r="AC50" i="2"/>
  <c r="AC87" i="2"/>
  <c r="AC99" i="2"/>
  <c r="U74" i="2"/>
  <c r="U87" i="2"/>
  <c r="U99" i="2"/>
  <c r="U50" i="2"/>
  <c r="AB73" i="2"/>
  <c r="AB61" i="2"/>
  <c r="AB86" i="2"/>
  <c r="AB49" i="2"/>
  <c r="T73" i="2"/>
  <c r="T98" i="2"/>
  <c r="T61" i="2"/>
  <c r="T86" i="2"/>
  <c r="AA72" i="2"/>
  <c r="AA85" i="2"/>
  <c r="AA97" i="2"/>
  <c r="AA60" i="2"/>
  <c r="AA48" i="2"/>
  <c r="S72" i="2"/>
  <c r="S85" i="2"/>
  <c r="S97" i="2"/>
  <c r="S60" i="2"/>
  <c r="Z71" i="2"/>
  <c r="Z59" i="2"/>
  <c r="Z96" i="2"/>
  <c r="Z47" i="2"/>
  <c r="R71" i="2"/>
  <c r="R84" i="2"/>
  <c r="R59" i="2"/>
  <c r="R96" i="2"/>
  <c r="R47" i="2"/>
  <c r="Y70" i="2"/>
  <c r="Y46" i="2"/>
  <c r="Y58" i="2"/>
  <c r="Y83" i="2"/>
  <c r="Y95" i="2"/>
  <c r="Q70" i="2"/>
  <c r="Q83" i="2"/>
  <c r="Q95" i="2"/>
  <c r="Q46" i="2"/>
  <c r="X69" i="2"/>
  <c r="X57" i="2"/>
  <c r="X82" i="2"/>
  <c r="X45" i="2"/>
  <c r="X94" i="2"/>
  <c r="AE68" i="2"/>
  <c r="AE93" i="2"/>
  <c r="AE56" i="2"/>
  <c r="AE44" i="2"/>
  <c r="AE81" i="2"/>
  <c r="W68" i="2"/>
  <c r="W81" i="2"/>
  <c r="W44" i="2"/>
  <c r="W93" i="2"/>
  <c r="W56" i="2"/>
  <c r="V50" i="2"/>
  <c r="Q65" i="2"/>
  <c r="U59" i="2"/>
  <c r="Q82" i="2"/>
  <c r="X80" i="2"/>
  <c r="X92" i="2"/>
  <c r="X67" i="2"/>
  <c r="AE53" i="2"/>
  <c r="AE90" i="2"/>
  <c r="AE102" i="2"/>
  <c r="AE65" i="2"/>
  <c r="W53" i="2"/>
  <c r="W65" i="2"/>
  <c r="W90" i="2"/>
  <c r="W102" i="2"/>
  <c r="AD89" i="2"/>
  <c r="AD76" i="2"/>
  <c r="AD101" i="2"/>
  <c r="AD64" i="2"/>
  <c r="AD52" i="2"/>
  <c r="V89" i="2"/>
  <c r="V76" i="2"/>
  <c r="V64" i="2"/>
  <c r="V52" i="2"/>
  <c r="V101" i="2"/>
  <c r="AC100" i="2"/>
  <c r="AC51" i="2"/>
  <c r="AC88" i="2"/>
  <c r="AC63" i="2"/>
  <c r="U88" i="2"/>
  <c r="U51" i="2"/>
  <c r="U100" i="2"/>
  <c r="U75" i="2"/>
  <c r="U63" i="2"/>
  <c r="AB74" i="2"/>
  <c r="AB62" i="2"/>
  <c r="AB50" i="2"/>
  <c r="AB87" i="2"/>
  <c r="AB99" i="2"/>
  <c r="T99" i="2"/>
  <c r="T74" i="2"/>
  <c r="T50" i="2"/>
  <c r="T87" i="2"/>
  <c r="AA86" i="2"/>
  <c r="AA98" i="2"/>
  <c r="AA49" i="2"/>
  <c r="AA61" i="2"/>
  <c r="AA73" i="2"/>
  <c r="S49" i="2"/>
  <c r="S61" i="2"/>
  <c r="S86" i="2"/>
  <c r="S73" i="2"/>
  <c r="Z85" i="2"/>
  <c r="Z72" i="2"/>
  <c r="Z97" i="2"/>
  <c r="Z60" i="2"/>
  <c r="Z48" i="2"/>
  <c r="R72" i="2"/>
  <c r="R85" i="2"/>
  <c r="R97" i="2"/>
  <c r="R60" i="2"/>
  <c r="Y71" i="2"/>
  <c r="Y96" i="2"/>
  <c r="Y47" i="2"/>
  <c r="Y59" i="2"/>
  <c r="Q71" i="2"/>
  <c r="Q84" i="2"/>
  <c r="Q96" i="2"/>
  <c r="Q47" i="2"/>
  <c r="Q59" i="2"/>
  <c r="X70" i="2"/>
  <c r="X58" i="2"/>
  <c r="X83" i="2"/>
  <c r="X95" i="2"/>
  <c r="X46" i="2"/>
  <c r="AE69" i="2"/>
  <c r="AE45" i="2"/>
  <c r="AE94" i="2"/>
  <c r="AE82" i="2"/>
  <c r="W69" i="2"/>
  <c r="W45" i="2"/>
  <c r="W82" i="2"/>
  <c r="W94" i="2"/>
  <c r="W57" i="2"/>
  <c r="AD68" i="2"/>
  <c r="AD56" i="2"/>
  <c r="AD44" i="2"/>
  <c r="AD81" i="2"/>
  <c r="V68" i="2"/>
  <c r="V81" i="2"/>
  <c r="V93" i="2"/>
  <c r="V56" i="2"/>
  <c r="V44" i="2"/>
  <c r="C56" i="2"/>
  <c r="U49" i="2"/>
  <c r="Q58" i="2"/>
  <c r="AE73" i="2"/>
  <c r="X89" i="2"/>
  <c r="AD93" i="2"/>
  <c r="D41" i="2"/>
  <c r="X17" i="1" s="1"/>
  <c r="C37" i="2"/>
  <c r="W13" i="1" s="1"/>
  <c r="Y13" i="1" s="1"/>
  <c r="AA13" i="1" s="1"/>
  <c r="D40" i="2"/>
  <c r="X16" i="1" s="1"/>
  <c r="C38" i="2"/>
  <c r="W14" i="1" s="1"/>
  <c r="C39" i="2"/>
  <c r="W15" i="1" s="1"/>
  <c r="D37" i="2"/>
  <c r="X13" i="1" s="1"/>
  <c r="C40" i="2"/>
  <c r="W16" i="1" s="1"/>
  <c r="D38" i="2"/>
  <c r="X14" i="1" s="1"/>
  <c r="C41" i="2"/>
  <c r="W17" i="1" s="1"/>
  <c r="Y17" i="1" s="1"/>
  <c r="AA17" i="1" s="1"/>
  <c r="D39" i="2"/>
  <c r="X15" i="1" s="1"/>
  <c r="Y14" i="1" l="1"/>
  <c r="AA14" i="1" s="1"/>
  <c r="R91" i="2"/>
  <c r="X22" i="1" s="1"/>
  <c r="B42" i="2"/>
  <c r="W18" i="1" s="1"/>
  <c r="R42" i="2"/>
  <c r="X18" i="1" s="1"/>
  <c r="B54" i="2"/>
  <c r="W19" i="1" s="1"/>
  <c r="R66" i="2"/>
  <c r="X20" i="1" s="1"/>
  <c r="Y16" i="1"/>
  <c r="AA16" i="1" s="1"/>
  <c r="R79" i="2"/>
  <c r="X21" i="1" s="1"/>
  <c r="B79" i="2"/>
  <c r="W21" i="1" s="1"/>
  <c r="R54" i="2"/>
  <c r="X19" i="1" s="1"/>
  <c r="B66" i="2"/>
  <c r="W20" i="1" s="1"/>
  <c r="Y20" i="1" s="1"/>
  <c r="AA20" i="1" s="1"/>
  <c r="B91" i="2"/>
  <c r="W22" i="1" s="1"/>
  <c r="Y22" i="1" s="1"/>
  <c r="AA22" i="1" s="1"/>
  <c r="Y15" i="1"/>
  <c r="AA15" i="1" s="1"/>
  <c r="Y21" i="1" l="1"/>
  <c r="AA21" i="1" s="1"/>
  <c r="Y19" i="1"/>
  <c r="AA19" i="1" s="1"/>
  <c r="Y18" i="1"/>
  <c r="AA18" i="1" s="1"/>
</calcChain>
</file>

<file path=xl/sharedStrings.xml><?xml version="1.0" encoding="utf-8"?>
<sst xmlns="http://schemas.openxmlformats.org/spreadsheetml/2006/main" count="434" uniqueCount="99">
  <si>
    <t>a1</t>
  </si>
  <si>
    <t>a2</t>
  </si>
  <si>
    <t>a3</t>
  </si>
  <si>
    <t>a4</t>
  </si>
  <si>
    <t>e1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</si>
  <si>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</si>
  <si>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</si>
  <si>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</si>
  <si>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</si>
  <si>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</si>
  <si>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</si>
  <si>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</si>
  <si>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</si>
  <si>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</si>
  <si>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</si>
  <si>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</si>
  <si>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</si>
  <si>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</si>
  <si>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</si>
  <si>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</si>
  <si>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</si>
  <si>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</si>
  <si>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</si>
  <si>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</si>
  <si>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</si>
  <si>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a5</t>
  </si>
  <si>
    <t>b11</t>
  </si>
  <si>
    <t>b12</t>
  </si>
  <si>
    <t>b13</t>
  </si>
  <si>
    <t>b14</t>
  </si>
  <si>
    <t>b15</t>
  </si>
  <si>
    <t>b16</t>
  </si>
  <si>
    <t>d4</t>
  </si>
  <si>
    <t>Операция</t>
  </si>
  <si>
    <t>Имя класса</t>
  </si>
  <si>
    <t>Стоимость</t>
  </si>
  <si>
    <t>Удалить</t>
  </si>
  <si>
    <t>Создать</t>
  </si>
  <si>
    <t>a</t>
  </si>
  <si>
    <t>b</t>
  </si>
  <si>
    <t>c</t>
  </si>
  <si>
    <t>d</t>
  </si>
  <si>
    <t>e</t>
  </si>
  <si>
    <t>Параметры</t>
  </si>
  <si>
    <t>Кол-во классов объектов</t>
  </si>
  <si>
    <t>1.1</t>
  </si>
  <si>
    <t>Кол-во объектов класса "Пустыня"</t>
  </si>
  <si>
    <t>Кол-во объектов класса "Гранит"</t>
  </si>
  <si>
    <t>Кол-во объектов класса "Парк"</t>
  </si>
  <si>
    <t>Кол-во объектов класса "Лесополоса"</t>
  </si>
  <si>
    <t>Кол-во объектов класса "Водоем"</t>
  </si>
  <si>
    <t>Суммарная площадь объектов "Пустыня"</t>
  </si>
  <si>
    <t>Суммарная площадь объектов "Гранит"</t>
  </si>
  <si>
    <t>Суммарная площадь объектов "Водоем"</t>
  </si>
  <si>
    <t>Суммарная площадь объектов "Парк"</t>
  </si>
  <si>
    <t>Суммарная площадь объектов "Лесополоса"</t>
  </si>
  <si>
    <t>Стоимость объектов класса "Пустыня"</t>
  </si>
  <si>
    <t>Стоимость объектов класса "Гранит"</t>
  </si>
  <si>
    <t>Стоимость объектов класса "Водоем"</t>
  </si>
  <si>
    <t>Стоимость объектов класса "Парк"</t>
  </si>
  <si>
    <t>Стоимость объектов класса "Лесополоса"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</si>
  <si>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</si>
  <si>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</si>
  <si>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</si>
  <si>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</si>
  <si>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</si>
  <si>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</si>
  <si>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</si>
  <si>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</si>
  <si>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</si>
  <si>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</si>
  <si>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</si>
  <si>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</si>
  <si>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</si>
  <si>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</si>
  <si>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4.5</t>
  </si>
  <si>
    <t>ОКТ *</t>
  </si>
  <si>
    <t>Различия</t>
  </si>
  <si>
    <t>Цена</t>
  </si>
  <si>
    <t>Итог</t>
  </si>
  <si>
    <t>ОКТ 00</t>
  </si>
  <si>
    <t>current</t>
  </si>
  <si>
    <t>final</t>
  </si>
  <si>
    <t>Вес</t>
  </si>
  <si>
    <t>z (empty)</t>
  </si>
  <si>
    <t>разницы не вносит</t>
  </si>
  <si>
    <t xml:space="preserve">Вес "z" = 0, </t>
  </si>
  <si>
    <t>worth</t>
  </si>
  <si>
    <t>classes</t>
  </si>
  <si>
    <t>б1</t>
  </si>
  <si>
    <t>б2</t>
  </si>
  <si>
    <t>б3</t>
  </si>
  <si>
    <t>б4</t>
  </si>
  <si>
    <t>а1</t>
  </si>
  <si>
    <t>а2</t>
  </si>
  <si>
    <t>а3</t>
  </si>
  <si>
    <t>а4</t>
  </si>
  <si>
    <t>Локальная мера</t>
  </si>
  <si>
    <t>Интегральная 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</si>
</sst>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0" xfId="0" applyFill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/>
    <xf numFmtId="49" fontId="0" fillId="15" borderId="1" xfId="0" applyNumberFormat="1" applyFill="1" applyBorder="1"/>
    <xf numFmtId="0" fontId="0" fillId="15" borderId="1" xfId="0" applyFill="1" applyBorder="1"/>
    <xf numFmtId="49" fontId="0" fillId="12" borderId="1" xfId="0" applyNumberFormat="1" applyFill="1" applyBorder="1"/>
    <xf numFmtId="0" fontId="0" fillId="12" borderId="1" xfId="0" applyFill="1" applyBorder="1"/>
    <xf numFmtId="49" fontId="0" fillId="13" borderId="1" xfId="0" applyNumberFormat="1" applyFill="1" applyBorder="1"/>
    <xf numFmtId="0" fontId="0" fillId="13" borderId="1" xfId="0" applyFill="1" applyBorder="1"/>
    <xf numFmtId="49" fontId="0" fillId="14" borderId="1" xfId="0" applyNumberFormat="1" applyFill="1" applyBorder="1"/>
    <xf numFmtId="0" fontId="0" fillId="14" borderId="1" xfId="0" applyFill="1" applyBorder="1"/>
    <xf numFmtId="0" fontId="0" fillId="9" borderId="0" xfId="0" applyFill="1" applyBorder="1"/>
    <xf numFmtId="0" fontId="0" fillId="15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3" xfId="0" applyFill="1" applyBorder="1"/>
    <xf numFmtId="0" fontId="0" fillId="6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10" borderId="3" xfId="0" applyFill="1" applyBorder="1"/>
    <xf numFmtId="0" fontId="0" fillId="10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CCFF"/>
      <color rgb="FFFFCC99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H11" workbookViewId="0">
      <selection activeCell="V25" sqref="V25"/>
    </sheetView>
  </sheetViews>
  <sheetFormatPr defaultRowHeight="14.4" x14ac:dyDescent="0.3"/>
  <cols>
    <col min="1" max="15" width="5" customWidth="1"/>
    <col min="17" max="17" width="9.5546875" bestFit="1" customWidth="1"/>
    <col min="18" max="18" width="10.77734375" bestFit="1" customWidth="1"/>
    <col min="19" max="19" width="10.109375" bestFit="1" customWidth="1"/>
    <col min="22" max="22" width="40.44140625" bestFit="1" customWidth="1"/>
  </cols>
  <sheetData>
    <row r="1" spans="1:27" x14ac:dyDescent="0.3">
      <c r="A1" s="3" t="s">
        <v>0</v>
      </c>
      <c r="B1" s="3" t="s">
        <v>0</v>
      </c>
      <c r="C1" s="3" t="s">
        <v>0</v>
      </c>
      <c r="D1" s="3" t="s">
        <v>0</v>
      </c>
      <c r="E1" s="9" t="s">
        <v>7</v>
      </c>
      <c r="F1" s="5" t="s">
        <v>22</v>
      </c>
      <c r="G1" s="5" t="s">
        <v>22</v>
      </c>
      <c r="H1" s="5" t="s">
        <v>22</v>
      </c>
      <c r="I1" s="9" t="s">
        <v>10</v>
      </c>
      <c r="J1" s="9" t="s">
        <v>10</v>
      </c>
      <c r="K1" s="9" t="s">
        <v>10</v>
      </c>
      <c r="L1" s="3" t="s">
        <v>1</v>
      </c>
      <c r="M1" s="3" t="s">
        <v>1</v>
      </c>
      <c r="N1" s="3" t="s">
        <v>1</v>
      </c>
      <c r="O1" s="3" t="s">
        <v>1</v>
      </c>
      <c r="P1" s="11"/>
      <c r="Q1" s="12" t="s">
        <v>33</v>
      </c>
      <c r="R1" s="12" t="s">
        <v>34</v>
      </c>
      <c r="S1" s="12" t="s">
        <v>35</v>
      </c>
      <c r="T1" s="11"/>
      <c r="U1" s="11"/>
      <c r="V1" s="11"/>
      <c r="W1" s="11"/>
    </row>
    <row r="2" spans="1:27" x14ac:dyDescent="0.3">
      <c r="A2" s="3" t="s">
        <v>0</v>
      </c>
      <c r="B2" s="3" t="s">
        <v>0</v>
      </c>
      <c r="C2" s="3" t="s">
        <v>0</v>
      </c>
      <c r="D2" s="9" t="s">
        <v>6</v>
      </c>
      <c r="E2" s="1" t="s">
        <v>15</v>
      </c>
      <c r="F2" s="9" t="s">
        <v>8</v>
      </c>
      <c r="G2" s="5" t="s">
        <v>22</v>
      </c>
      <c r="H2" s="5" t="s">
        <v>22</v>
      </c>
      <c r="I2" s="9" t="s">
        <v>10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Q2" s="12" t="s">
        <v>36</v>
      </c>
      <c r="R2" s="3" t="s">
        <v>38</v>
      </c>
      <c r="S2" s="12">
        <v>2</v>
      </c>
      <c r="T2" s="11"/>
      <c r="U2" s="11"/>
      <c r="V2" s="11"/>
      <c r="W2" s="11"/>
    </row>
    <row r="3" spans="1:27" x14ac:dyDescent="0.3">
      <c r="A3" s="3" t="s">
        <v>0</v>
      </c>
      <c r="B3" s="3" t="s">
        <v>0</v>
      </c>
      <c r="C3" s="3" t="s">
        <v>0</v>
      </c>
      <c r="D3" s="9" t="s">
        <v>6</v>
      </c>
      <c r="E3" s="1" t="s">
        <v>15</v>
      </c>
      <c r="F3" s="9" t="s">
        <v>8</v>
      </c>
      <c r="G3" s="5" t="s">
        <v>22</v>
      </c>
      <c r="H3" s="5" t="s">
        <v>22</v>
      </c>
      <c r="I3" s="9" t="s">
        <v>10</v>
      </c>
      <c r="J3" s="9" t="s">
        <v>10</v>
      </c>
      <c r="K3" s="9" t="s">
        <v>10</v>
      </c>
      <c r="L3" s="3" t="s">
        <v>1</v>
      </c>
      <c r="M3" s="3" t="s">
        <v>1</v>
      </c>
      <c r="N3" s="3" t="s">
        <v>1</v>
      </c>
      <c r="O3" s="3" t="s">
        <v>1</v>
      </c>
      <c r="Q3" s="12" t="s">
        <v>37</v>
      </c>
      <c r="R3" s="3" t="s">
        <v>38</v>
      </c>
      <c r="S3" s="12">
        <v>3</v>
      </c>
      <c r="T3" s="11"/>
      <c r="U3" s="11"/>
      <c r="V3" s="11"/>
      <c r="W3" s="11"/>
    </row>
    <row r="4" spans="1:27" x14ac:dyDescent="0.3">
      <c r="A4" s="3" t="s">
        <v>0</v>
      </c>
      <c r="B4" s="3" t="s">
        <v>0</v>
      </c>
      <c r="C4" s="9" t="s">
        <v>5</v>
      </c>
      <c r="D4" s="1" t="s">
        <v>15</v>
      </c>
      <c r="E4" s="1" t="s">
        <v>15</v>
      </c>
      <c r="F4" s="1" t="s">
        <v>15</v>
      </c>
      <c r="G4" s="9" t="s">
        <v>9</v>
      </c>
      <c r="H4" s="5" t="s">
        <v>22</v>
      </c>
      <c r="I4" s="9" t="s">
        <v>10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Q4" s="12" t="s">
        <v>36</v>
      </c>
      <c r="R4" s="9" t="s">
        <v>39</v>
      </c>
      <c r="S4" s="12">
        <v>5</v>
      </c>
      <c r="T4" s="11"/>
      <c r="U4" s="11"/>
      <c r="V4" s="11"/>
      <c r="W4" s="11"/>
    </row>
    <row r="5" spans="1:27" x14ac:dyDescent="0.3">
      <c r="A5" s="3" t="s">
        <v>0</v>
      </c>
      <c r="B5" s="3" t="s">
        <v>0</v>
      </c>
      <c r="C5" s="9" t="s">
        <v>5</v>
      </c>
      <c r="D5" s="1" t="s">
        <v>15</v>
      </c>
      <c r="E5" s="1" t="s">
        <v>15</v>
      </c>
      <c r="F5" s="1" t="s">
        <v>15</v>
      </c>
      <c r="G5" s="9" t="s">
        <v>9</v>
      </c>
      <c r="H5" s="5" t="s">
        <v>22</v>
      </c>
      <c r="I5" s="9" t="s">
        <v>10</v>
      </c>
      <c r="J5" s="9" t="s">
        <v>10</v>
      </c>
      <c r="K5" s="9" t="s">
        <v>10</v>
      </c>
      <c r="L5" s="3" t="s">
        <v>1</v>
      </c>
      <c r="M5" s="3" t="s">
        <v>1</v>
      </c>
      <c r="N5" s="3" t="s">
        <v>1</v>
      </c>
      <c r="O5" s="3" t="s">
        <v>1</v>
      </c>
      <c r="Q5" s="12" t="s">
        <v>37</v>
      </c>
      <c r="R5" s="9" t="s">
        <v>39</v>
      </c>
      <c r="S5" s="12">
        <v>8</v>
      </c>
      <c r="T5" s="11"/>
      <c r="U5" s="11"/>
      <c r="V5" s="11"/>
      <c r="W5" s="11"/>
    </row>
    <row r="6" spans="1:27" x14ac:dyDescent="0.3">
      <c r="A6" s="8" t="s">
        <v>4</v>
      </c>
      <c r="B6" s="8" t="s">
        <v>4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Q6" s="12" t="s">
        <v>36</v>
      </c>
      <c r="R6" s="1" t="s">
        <v>40</v>
      </c>
      <c r="S6" s="12">
        <v>2</v>
      </c>
      <c r="T6" s="11"/>
      <c r="U6" s="12"/>
      <c r="V6" s="12" t="s">
        <v>43</v>
      </c>
      <c r="W6" s="13" t="s">
        <v>80</v>
      </c>
      <c r="X6" s="14" t="s">
        <v>76</v>
      </c>
      <c r="Y6" s="14" t="s">
        <v>77</v>
      </c>
      <c r="Z6" s="14" t="s">
        <v>78</v>
      </c>
      <c r="AA6" s="14" t="s">
        <v>79</v>
      </c>
    </row>
    <row r="7" spans="1:27" x14ac:dyDescent="0.3">
      <c r="A7" s="3" t="s">
        <v>2</v>
      </c>
      <c r="B7" s="3" t="s">
        <v>2</v>
      </c>
      <c r="C7" s="9" t="s">
        <v>11</v>
      </c>
      <c r="D7" s="1" t="s">
        <v>16</v>
      </c>
      <c r="E7" s="9" t="s">
        <v>11</v>
      </c>
      <c r="F7" s="5" t="s">
        <v>23</v>
      </c>
      <c r="G7" s="9" t="s">
        <v>12</v>
      </c>
      <c r="H7" s="1" t="s">
        <v>18</v>
      </c>
      <c r="I7" s="1" t="s">
        <v>18</v>
      </c>
      <c r="J7" s="9" t="s">
        <v>13</v>
      </c>
      <c r="K7" s="5" t="s">
        <v>24</v>
      </c>
      <c r="L7" s="9" t="s">
        <v>14</v>
      </c>
      <c r="M7" s="1" t="s">
        <v>20</v>
      </c>
      <c r="N7" s="9" t="s">
        <v>14</v>
      </c>
      <c r="O7" s="3" t="s">
        <v>3</v>
      </c>
      <c r="Q7" s="12" t="s">
        <v>37</v>
      </c>
      <c r="R7" s="1" t="s">
        <v>40</v>
      </c>
      <c r="S7" s="12">
        <v>3</v>
      </c>
      <c r="T7" s="11"/>
      <c r="U7" s="15" t="s">
        <v>45</v>
      </c>
      <c r="V7" s="16" t="s">
        <v>44</v>
      </c>
      <c r="W7" s="16">
        <v>5</v>
      </c>
      <c r="X7" s="16">
        <v>5</v>
      </c>
      <c r="Y7" s="16">
        <f>ABS(W7-X7)</f>
        <v>0</v>
      </c>
      <c r="Z7" s="16">
        <v>0</v>
      </c>
      <c r="AA7" s="16">
        <v>0</v>
      </c>
    </row>
    <row r="8" spans="1:27" x14ac:dyDescent="0.3">
      <c r="A8" s="3" t="s">
        <v>2</v>
      </c>
      <c r="B8" s="3" t="s">
        <v>2</v>
      </c>
      <c r="C8" s="9" t="s">
        <v>11</v>
      </c>
      <c r="D8" s="1" t="s">
        <v>16</v>
      </c>
      <c r="E8" s="9" t="s">
        <v>11</v>
      </c>
      <c r="F8" s="5" t="s">
        <v>23</v>
      </c>
      <c r="G8" s="9" t="s">
        <v>12</v>
      </c>
      <c r="H8" s="1" t="s">
        <v>18</v>
      </c>
      <c r="I8" s="1" t="s">
        <v>18</v>
      </c>
      <c r="J8" s="9" t="s">
        <v>13</v>
      </c>
      <c r="K8" s="5" t="s">
        <v>24</v>
      </c>
      <c r="L8" s="9" t="s">
        <v>14</v>
      </c>
      <c r="M8" s="1" t="s">
        <v>20</v>
      </c>
      <c r="N8" s="9" t="s">
        <v>14</v>
      </c>
      <c r="O8" s="3" t="s">
        <v>3</v>
      </c>
      <c r="Q8" s="12" t="s">
        <v>36</v>
      </c>
      <c r="R8" s="5" t="s">
        <v>41</v>
      </c>
      <c r="S8" s="12">
        <v>3</v>
      </c>
      <c r="T8" s="11"/>
      <c r="U8" s="17" t="s">
        <v>61</v>
      </c>
      <c r="V8" s="18" t="s">
        <v>46</v>
      </c>
      <c r="W8" s="18">
        <v>4</v>
      </c>
      <c r="X8" s="18">
        <v>5</v>
      </c>
      <c r="Y8" s="18">
        <f>ABS(W8-X8)</f>
        <v>1</v>
      </c>
      <c r="Z8" s="18">
        <f>S14</f>
        <v>2</v>
      </c>
      <c r="AA8" s="18">
        <f>Y8*Z8</f>
        <v>2</v>
      </c>
    </row>
    <row r="9" spans="1:27" x14ac:dyDescent="0.3">
      <c r="A9" s="3" t="s">
        <v>2</v>
      </c>
      <c r="B9" s="3" t="s">
        <v>2</v>
      </c>
      <c r="C9" s="9" t="s">
        <v>11</v>
      </c>
      <c r="D9" s="9" t="s">
        <v>11</v>
      </c>
      <c r="E9" s="9" t="s">
        <v>11</v>
      </c>
      <c r="F9" s="5" t="s">
        <v>23</v>
      </c>
      <c r="G9" s="9" t="s">
        <v>12</v>
      </c>
      <c r="H9" s="1" t="s">
        <v>18</v>
      </c>
      <c r="I9" s="9" t="s">
        <v>13</v>
      </c>
      <c r="J9" s="9" t="s">
        <v>13</v>
      </c>
      <c r="K9" s="5" t="s">
        <v>24</v>
      </c>
      <c r="L9" s="9" t="s">
        <v>14</v>
      </c>
      <c r="M9" s="9" t="s">
        <v>14</v>
      </c>
      <c r="N9" s="9" t="s">
        <v>14</v>
      </c>
      <c r="O9" s="3" t="s">
        <v>3</v>
      </c>
      <c r="Q9" s="12" t="s">
        <v>37</v>
      </c>
      <c r="R9" s="5" t="s">
        <v>41</v>
      </c>
      <c r="S9" s="12">
        <v>4</v>
      </c>
      <c r="T9" s="11"/>
      <c r="U9" s="17" t="s">
        <v>62</v>
      </c>
      <c r="V9" s="18" t="s">
        <v>47</v>
      </c>
      <c r="W9" s="18">
        <v>10</v>
      </c>
      <c r="X9" s="18">
        <v>16</v>
      </c>
      <c r="Y9" s="18">
        <f t="shared" ref="Y9:Y12" si="0">ABS(W9-X9)</f>
        <v>6</v>
      </c>
      <c r="Z9" s="18">
        <f t="shared" ref="Z9:Z12" si="1">S15</f>
        <v>3</v>
      </c>
      <c r="AA9" s="18">
        <f t="shared" ref="AA9:AA22" si="2">Y9*Z9</f>
        <v>18</v>
      </c>
    </row>
    <row r="10" spans="1:27" x14ac:dyDescent="0.3">
      <c r="A10" s="3" t="s">
        <v>2</v>
      </c>
      <c r="B10" s="3" t="s">
        <v>2</v>
      </c>
      <c r="C10" s="9" t="s">
        <v>11</v>
      </c>
      <c r="D10" s="1" t="s">
        <v>17</v>
      </c>
      <c r="E10" s="9" t="s">
        <v>11</v>
      </c>
      <c r="F10" s="5" t="s">
        <v>23</v>
      </c>
      <c r="G10" s="9" t="s">
        <v>12</v>
      </c>
      <c r="H10" s="9" t="s">
        <v>12</v>
      </c>
      <c r="I10" s="1" t="s">
        <v>19</v>
      </c>
      <c r="J10" s="9" t="s">
        <v>13</v>
      </c>
      <c r="K10" s="5" t="s">
        <v>24</v>
      </c>
      <c r="L10" s="9" t="s">
        <v>14</v>
      </c>
      <c r="M10" s="1" t="s">
        <v>21</v>
      </c>
      <c r="N10" s="9" t="s">
        <v>14</v>
      </c>
      <c r="O10" s="3" t="s">
        <v>3</v>
      </c>
      <c r="Q10" s="12" t="s">
        <v>36</v>
      </c>
      <c r="R10" s="8" t="s">
        <v>42</v>
      </c>
      <c r="S10" s="12">
        <v>3</v>
      </c>
      <c r="T10" s="11"/>
      <c r="U10" s="17" t="s">
        <v>63</v>
      </c>
      <c r="V10" s="18" t="s">
        <v>50</v>
      </c>
      <c r="W10" s="18">
        <v>7</v>
      </c>
      <c r="X10" s="18">
        <v>7</v>
      </c>
      <c r="Y10" s="18">
        <f t="shared" si="0"/>
        <v>0</v>
      </c>
      <c r="Z10" s="18">
        <f t="shared" si="1"/>
        <v>2</v>
      </c>
      <c r="AA10" s="18">
        <f t="shared" si="2"/>
        <v>0</v>
      </c>
    </row>
    <row r="11" spans="1:27" x14ac:dyDescent="0.3">
      <c r="A11" s="3" t="s">
        <v>2</v>
      </c>
      <c r="B11" s="3" t="s">
        <v>2</v>
      </c>
      <c r="C11" s="9" t="s">
        <v>11</v>
      </c>
      <c r="D11" s="1" t="s">
        <v>17</v>
      </c>
      <c r="E11" s="9" t="s">
        <v>11</v>
      </c>
      <c r="F11" s="5" t="s">
        <v>23</v>
      </c>
      <c r="G11" s="9" t="s">
        <v>12</v>
      </c>
      <c r="H11" s="1" t="s">
        <v>19</v>
      </c>
      <c r="I11" s="1" t="s">
        <v>19</v>
      </c>
      <c r="J11" s="9" t="s">
        <v>13</v>
      </c>
      <c r="K11" s="5" t="s">
        <v>24</v>
      </c>
      <c r="L11" s="9" t="s">
        <v>14</v>
      </c>
      <c r="M11" s="1" t="s">
        <v>21</v>
      </c>
      <c r="N11" s="9" t="s">
        <v>14</v>
      </c>
      <c r="O11" s="3" t="s">
        <v>3</v>
      </c>
      <c r="Q11" s="12" t="s">
        <v>37</v>
      </c>
      <c r="R11" s="8" t="s">
        <v>42</v>
      </c>
      <c r="S11" s="12">
        <v>4</v>
      </c>
      <c r="T11" s="11"/>
      <c r="U11" s="17" t="s">
        <v>64</v>
      </c>
      <c r="V11" s="18" t="s">
        <v>48</v>
      </c>
      <c r="W11" s="18">
        <v>3</v>
      </c>
      <c r="X11" s="18">
        <v>4</v>
      </c>
      <c r="Y11" s="18">
        <f t="shared" si="0"/>
        <v>1</v>
      </c>
      <c r="Z11" s="18">
        <f t="shared" si="1"/>
        <v>2</v>
      </c>
      <c r="AA11" s="18">
        <f t="shared" si="2"/>
        <v>2</v>
      </c>
    </row>
    <row r="12" spans="1:27" x14ac:dyDescent="0.3">
      <c r="Q12" s="11"/>
      <c r="R12" s="11"/>
      <c r="S12" s="11"/>
      <c r="T12" s="11"/>
      <c r="U12" s="17" t="s">
        <v>65</v>
      </c>
      <c r="V12" s="18" t="s">
        <v>49</v>
      </c>
      <c r="W12" s="18">
        <v>1</v>
      </c>
      <c r="X12" s="18">
        <v>1</v>
      </c>
      <c r="Y12" s="18">
        <f t="shared" si="0"/>
        <v>0</v>
      </c>
      <c r="Z12" s="18">
        <f t="shared" si="1"/>
        <v>1</v>
      </c>
      <c r="AA12" s="18">
        <f t="shared" si="2"/>
        <v>0</v>
      </c>
    </row>
    <row r="13" spans="1:27" x14ac:dyDescent="0.3">
      <c r="A13" s="3" t="s">
        <v>0</v>
      </c>
      <c r="B13" s="9" t="s">
        <v>6</v>
      </c>
      <c r="C13" s="9" t="s">
        <v>6</v>
      </c>
      <c r="D13" s="5" t="s">
        <v>22</v>
      </c>
      <c r="E13" s="9" t="s">
        <v>8</v>
      </c>
      <c r="F13" s="9" t="s">
        <v>8</v>
      </c>
      <c r="G13" s="9" t="s">
        <v>8</v>
      </c>
      <c r="H13" s="9" t="s">
        <v>8</v>
      </c>
      <c r="I13" s="9" t="s">
        <v>8</v>
      </c>
      <c r="J13" s="5" t="s">
        <v>23</v>
      </c>
      <c r="K13" s="5" t="s">
        <v>23</v>
      </c>
      <c r="L13" s="9" t="s">
        <v>11</v>
      </c>
      <c r="M13" s="3" t="s">
        <v>2</v>
      </c>
      <c r="N13" s="3" t="s">
        <v>2</v>
      </c>
      <c r="O13" s="3" t="s">
        <v>2</v>
      </c>
      <c r="Q13" s="11"/>
      <c r="R13" s="12" t="s">
        <v>34</v>
      </c>
      <c r="S13" s="12" t="s">
        <v>83</v>
      </c>
      <c r="T13" s="11"/>
      <c r="U13" s="19" t="s">
        <v>66</v>
      </c>
      <c r="V13" s="20" t="s">
        <v>51</v>
      </c>
      <c r="W13" s="20">
        <f>Calc!C37</f>
        <v>53</v>
      </c>
      <c r="X13" s="20">
        <f>Calc!D37</f>
        <v>20</v>
      </c>
      <c r="Y13" s="20">
        <f>ABS(W13-X13)</f>
        <v>33</v>
      </c>
      <c r="Z13" s="20">
        <f>S14</f>
        <v>2</v>
      </c>
      <c r="AA13" s="20">
        <f t="shared" si="2"/>
        <v>66</v>
      </c>
    </row>
    <row r="14" spans="1:27" x14ac:dyDescent="0.3">
      <c r="A14" s="9" t="s">
        <v>5</v>
      </c>
      <c r="B14" s="5" t="s">
        <v>22</v>
      </c>
      <c r="C14" s="5" t="s">
        <v>22</v>
      </c>
      <c r="D14" s="5" t="s">
        <v>22</v>
      </c>
      <c r="E14" s="5" t="s">
        <v>22</v>
      </c>
      <c r="F14" s="5" t="s">
        <v>22</v>
      </c>
      <c r="G14" s="9" t="s">
        <v>8</v>
      </c>
      <c r="H14" s="5" t="s">
        <v>23</v>
      </c>
      <c r="I14" s="5" t="s">
        <v>23</v>
      </c>
      <c r="J14" s="5" t="s">
        <v>23</v>
      </c>
      <c r="K14" s="9" t="s">
        <v>10</v>
      </c>
      <c r="L14" s="1" t="s">
        <v>15</v>
      </c>
      <c r="M14" s="9" t="s">
        <v>10</v>
      </c>
      <c r="N14" s="3" t="s">
        <v>2</v>
      </c>
      <c r="O14" s="3" t="s">
        <v>2</v>
      </c>
      <c r="Q14" s="11"/>
      <c r="R14" s="3" t="s">
        <v>38</v>
      </c>
      <c r="S14" s="12">
        <v>2</v>
      </c>
      <c r="T14" s="11"/>
      <c r="U14" s="19" t="s">
        <v>67</v>
      </c>
      <c r="V14" s="20" t="s">
        <v>52</v>
      </c>
      <c r="W14" s="20">
        <f>Calc!C38</f>
        <v>54</v>
      </c>
      <c r="X14" s="20">
        <f>Calc!D38</f>
        <v>58</v>
      </c>
      <c r="Y14" s="20">
        <f t="shared" ref="Y14:Y17" si="3">ABS(W14-X14)</f>
        <v>4</v>
      </c>
      <c r="Z14" s="20">
        <f t="shared" ref="Z14:Z17" si="4">S15</f>
        <v>3</v>
      </c>
      <c r="AA14" s="20">
        <f t="shared" si="2"/>
        <v>12</v>
      </c>
    </row>
    <row r="15" spans="1:27" x14ac:dyDescent="0.3">
      <c r="A15" s="9" t="s">
        <v>5</v>
      </c>
      <c r="B15" s="5" t="s">
        <v>22</v>
      </c>
      <c r="C15" s="5" t="s">
        <v>22</v>
      </c>
      <c r="D15" s="5" t="s">
        <v>22</v>
      </c>
      <c r="E15" s="5" t="s">
        <v>22</v>
      </c>
      <c r="F15" s="5" t="s">
        <v>22</v>
      </c>
      <c r="G15" s="9" t="s">
        <v>8</v>
      </c>
      <c r="H15" s="5" t="s">
        <v>23</v>
      </c>
      <c r="I15" s="5" t="s">
        <v>23</v>
      </c>
      <c r="J15" s="5" t="s">
        <v>23</v>
      </c>
      <c r="K15" s="9" t="s">
        <v>10</v>
      </c>
      <c r="L15" s="9" t="s">
        <v>10</v>
      </c>
      <c r="M15" s="9" t="s">
        <v>10</v>
      </c>
      <c r="N15" s="3" t="s">
        <v>2</v>
      </c>
      <c r="O15" s="3" t="s">
        <v>2</v>
      </c>
      <c r="Q15" s="11"/>
      <c r="R15" s="9" t="s">
        <v>39</v>
      </c>
      <c r="S15" s="12">
        <v>3</v>
      </c>
      <c r="T15" s="11"/>
      <c r="U15" s="19" t="s">
        <v>68</v>
      </c>
      <c r="V15" s="20" t="s">
        <v>53</v>
      </c>
      <c r="W15" s="20">
        <f>Calc!C39</f>
        <v>24</v>
      </c>
      <c r="X15" s="20">
        <f>Calc!D39</f>
        <v>27</v>
      </c>
      <c r="Y15" s="20">
        <f t="shared" si="3"/>
        <v>3</v>
      </c>
      <c r="Z15" s="20">
        <f t="shared" si="4"/>
        <v>2</v>
      </c>
      <c r="AA15" s="20">
        <f t="shared" si="2"/>
        <v>6</v>
      </c>
    </row>
    <row r="16" spans="1:27" x14ac:dyDescent="0.3">
      <c r="A16" s="9" t="s">
        <v>5</v>
      </c>
      <c r="B16" s="5" t="s">
        <v>22</v>
      </c>
      <c r="C16" s="5" t="s">
        <v>22</v>
      </c>
      <c r="D16" s="5" t="s">
        <v>22</v>
      </c>
      <c r="E16" s="5" t="s">
        <v>22</v>
      </c>
      <c r="F16" s="5" t="s">
        <v>22</v>
      </c>
      <c r="G16" s="9" t="s">
        <v>8</v>
      </c>
      <c r="H16" s="5" t="s">
        <v>23</v>
      </c>
      <c r="I16" s="5" t="s">
        <v>23</v>
      </c>
      <c r="J16" s="9" t="s">
        <v>9</v>
      </c>
      <c r="K16" s="1" t="s">
        <v>16</v>
      </c>
      <c r="L16" s="1" t="s">
        <v>16</v>
      </c>
      <c r="M16" s="1" t="s">
        <v>16</v>
      </c>
      <c r="N16" s="9" t="s">
        <v>12</v>
      </c>
      <c r="O16" s="3" t="s">
        <v>2</v>
      </c>
      <c r="Q16" s="11"/>
      <c r="R16" s="1" t="s">
        <v>40</v>
      </c>
      <c r="S16" s="12">
        <v>2</v>
      </c>
      <c r="T16" s="11"/>
      <c r="U16" s="19" t="s">
        <v>69</v>
      </c>
      <c r="V16" s="20" t="s">
        <v>54</v>
      </c>
      <c r="W16" s="20">
        <f>Calc!C40</f>
        <v>19</v>
      </c>
      <c r="X16" s="20">
        <f>Calc!D40</f>
        <v>45</v>
      </c>
      <c r="Y16" s="20">
        <f t="shared" si="3"/>
        <v>26</v>
      </c>
      <c r="Z16" s="20">
        <f t="shared" si="4"/>
        <v>2</v>
      </c>
      <c r="AA16" s="20">
        <f t="shared" si="2"/>
        <v>52</v>
      </c>
    </row>
    <row r="17" spans="1:27" x14ac:dyDescent="0.3">
      <c r="A17" s="3" t="s">
        <v>1</v>
      </c>
      <c r="B17" s="9" t="s">
        <v>7</v>
      </c>
      <c r="C17" s="9" t="s">
        <v>7</v>
      </c>
      <c r="D17" s="5" t="s">
        <v>22</v>
      </c>
      <c r="E17" s="5" t="s">
        <v>22</v>
      </c>
      <c r="F17" s="5" t="s">
        <v>22</v>
      </c>
      <c r="G17" s="9" t="s">
        <v>8</v>
      </c>
      <c r="H17" s="5" t="s">
        <v>23</v>
      </c>
      <c r="I17" s="5" t="s">
        <v>23</v>
      </c>
      <c r="J17" s="9" t="s">
        <v>9</v>
      </c>
      <c r="K17" s="1" t="s">
        <v>16</v>
      </c>
      <c r="L17" s="1" t="s">
        <v>16</v>
      </c>
      <c r="M17" s="1" t="s">
        <v>16</v>
      </c>
      <c r="N17" s="9" t="s">
        <v>12</v>
      </c>
      <c r="O17" s="3" t="s">
        <v>2</v>
      </c>
      <c r="Q17" s="11"/>
      <c r="R17" s="5" t="s">
        <v>41</v>
      </c>
      <c r="S17" s="12">
        <v>2</v>
      </c>
      <c r="T17" s="11"/>
      <c r="U17" s="19" t="s">
        <v>70</v>
      </c>
      <c r="V17" s="20" t="s">
        <v>55</v>
      </c>
      <c r="W17" s="20">
        <f>Calc!C41</f>
        <v>15</v>
      </c>
      <c r="X17" s="20">
        <f>Calc!D41</f>
        <v>15</v>
      </c>
      <c r="Y17" s="20">
        <f t="shared" si="3"/>
        <v>0</v>
      </c>
      <c r="Z17" s="20">
        <f t="shared" si="4"/>
        <v>1</v>
      </c>
      <c r="AA17" s="20">
        <f t="shared" si="2"/>
        <v>0</v>
      </c>
    </row>
    <row r="18" spans="1:27" x14ac:dyDescent="0.3">
      <c r="A18" s="8" t="s">
        <v>4</v>
      </c>
      <c r="B18" s="8" t="s">
        <v>4</v>
      </c>
      <c r="C18" s="8" t="s">
        <v>4</v>
      </c>
      <c r="D18" s="8" t="s">
        <v>4</v>
      </c>
      <c r="E18" s="8" t="s">
        <v>4</v>
      </c>
      <c r="F18" s="8" t="s">
        <v>4</v>
      </c>
      <c r="G18" s="8" t="s">
        <v>4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Q18" s="11"/>
      <c r="R18" s="8" t="s">
        <v>42</v>
      </c>
      <c r="S18" s="12">
        <v>1</v>
      </c>
      <c r="T18" s="11"/>
      <c r="U18" s="21" t="s">
        <v>71</v>
      </c>
      <c r="V18" s="22" t="s">
        <v>56</v>
      </c>
      <c r="W18" s="22">
        <f>Calc!B42</f>
        <v>92</v>
      </c>
      <c r="X18" s="22">
        <f>Calc!R42</f>
        <v>23</v>
      </c>
      <c r="Y18" s="22">
        <f>ABS(W18-X18)</f>
        <v>69</v>
      </c>
      <c r="Z18" s="22">
        <f>S14</f>
        <v>2</v>
      </c>
      <c r="AA18" s="22">
        <f t="shared" si="2"/>
        <v>138</v>
      </c>
    </row>
    <row r="19" spans="1:27" x14ac:dyDescent="0.3">
      <c r="A19" s="3" t="s">
        <v>3</v>
      </c>
      <c r="B19" s="3" t="s">
        <v>3</v>
      </c>
      <c r="C19" s="9" t="s">
        <v>26</v>
      </c>
      <c r="D19" s="5" t="s">
        <v>24</v>
      </c>
      <c r="E19" s="5" t="s">
        <v>24</v>
      </c>
      <c r="F19" s="5" t="s">
        <v>24</v>
      </c>
      <c r="G19" s="9" t="s">
        <v>29</v>
      </c>
      <c r="H19" s="1" t="s">
        <v>18</v>
      </c>
      <c r="I19" s="1" t="s">
        <v>18</v>
      </c>
      <c r="J19" s="9" t="s">
        <v>30</v>
      </c>
      <c r="K19" s="5" t="s">
        <v>32</v>
      </c>
      <c r="L19" s="9" t="s">
        <v>31</v>
      </c>
      <c r="M19" s="1" t="s">
        <v>20</v>
      </c>
      <c r="N19" s="9" t="s">
        <v>31</v>
      </c>
      <c r="O19" s="3" t="s">
        <v>25</v>
      </c>
      <c r="Q19" s="11"/>
      <c r="R19" s="12" t="s">
        <v>84</v>
      </c>
      <c r="S19" s="12">
        <v>0</v>
      </c>
      <c r="T19" s="11"/>
      <c r="U19" s="21" t="s">
        <v>72</v>
      </c>
      <c r="V19" s="22" t="s">
        <v>57</v>
      </c>
      <c r="W19" s="22">
        <f>Calc!B54</f>
        <v>142</v>
      </c>
      <c r="X19" s="22">
        <f>Calc!R54</f>
        <v>128</v>
      </c>
      <c r="Y19" s="22">
        <f t="shared" ref="Y19:Y22" si="5">ABS(W19-X19)</f>
        <v>14</v>
      </c>
      <c r="Z19" s="22">
        <f t="shared" ref="Z19:Z22" si="6">S15</f>
        <v>3</v>
      </c>
      <c r="AA19" s="22">
        <f t="shared" si="2"/>
        <v>42</v>
      </c>
    </row>
    <row r="20" spans="1:27" x14ac:dyDescent="0.3">
      <c r="A20" s="3" t="s">
        <v>3</v>
      </c>
      <c r="B20" s="9" t="s">
        <v>14</v>
      </c>
      <c r="C20" s="1" t="s">
        <v>17</v>
      </c>
      <c r="D20" s="9" t="s">
        <v>27</v>
      </c>
      <c r="E20" s="5" t="s">
        <v>24</v>
      </c>
      <c r="F20" s="5" t="s">
        <v>24</v>
      </c>
      <c r="G20" s="9" t="s">
        <v>29</v>
      </c>
      <c r="H20" s="1" t="s">
        <v>18</v>
      </c>
      <c r="I20" s="1" t="s">
        <v>18</v>
      </c>
      <c r="J20" s="9" t="s">
        <v>30</v>
      </c>
      <c r="K20" s="5" t="s">
        <v>32</v>
      </c>
      <c r="L20" s="9" t="s">
        <v>31</v>
      </c>
      <c r="M20" s="1" t="s">
        <v>20</v>
      </c>
      <c r="N20" s="9" t="s">
        <v>31</v>
      </c>
      <c r="O20" s="3" t="s">
        <v>25</v>
      </c>
      <c r="Q20" s="11"/>
      <c r="R20" s="11" t="s">
        <v>86</v>
      </c>
      <c r="S20" s="11"/>
      <c r="T20" s="11"/>
      <c r="U20" s="21" t="s">
        <v>73</v>
      </c>
      <c r="V20" s="22" t="s">
        <v>58</v>
      </c>
      <c r="W20" s="22">
        <f>Calc!B66</f>
        <v>68</v>
      </c>
      <c r="X20" s="22">
        <f>Calc!R66</f>
        <v>66</v>
      </c>
      <c r="Y20" s="22">
        <f t="shared" si="5"/>
        <v>2</v>
      </c>
      <c r="Z20" s="22">
        <f t="shared" si="6"/>
        <v>2</v>
      </c>
      <c r="AA20" s="22">
        <f t="shared" si="2"/>
        <v>4</v>
      </c>
    </row>
    <row r="21" spans="1:27" x14ac:dyDescent="0.3">
      <c r="A21" s="3" t="s">
        <v>3</v>
      </c>
      <c r="B21" s="9" t="s">
        <v>14</v>
      </c>
      <c r="C21" s="1" t="s">
        <v>17</v>
      </c>
      <c r="D21" s="9" t="s">
        <v>27</v>
      </c>
      <c r="E21" s="5" t="s">
        <v>24</v>
      </c>
      <c r="F21" s="5" t="s">
        <v>24</v>
      </c>
      <c r="G21" s="9" t="s">
        <v>29</v>
      </c>
      <c r="H21" s="1" t="s">
        <v>18</v>
      </c>
      <c r="I21" s="9" t="s">
        <v>30</v>
      </c>
      <c r="J21" s="9" t="s">
        <v>30</v>
      </c>
      <c r="K21" s="5" t="s">
        <v>32</v>
      </c>
      <c r="L21" s="9" t="s">
        <v>31</v>
      </c>
      <c r="M21" s="9" t="s">
        <v>31</v>
      </c>
      <c r="N21" s="9" t="s">
        <v>31</v>
      </c>
      <c r="O21" s="3" t="s">
        <v>25</v>
      </c>
      <c r="Q21" s="11"/>
      <c r="R21" s="11" t="s">
        <v>85</v>
      </c>
      <c r="S21" s="11"/>
      <c r="T21" s="11"/>
      <c r="U21" s="21" t="s">
        <v>74</v>
      </c>
      <c r="V21" s="22" t="s">
        <v>59</v>
      </c>
      <c r="W21" s="22">
        <f>Calc!B79</f>
        <v>44</v>
      </c>
      <c r="X21" s="22">
        <f>Calc!R79</f>
        <v>129</v>
      </c>
      <c r="Y21" s="22">
        <f t="shared" si="5"/>
        <v>85</v>
      </c>
      <c r="Z21" s="22">
        <f t="shared" si="6"/>
        <v>2</v>
      </c>
      <c r="AA21" s="22">
        <f t="shared" si="2"/>
        <v>170</v>
      </c>
    </row>
    <row r="22" spans="1:27" x14ac:dyDescent="0.3">
      <c r="A22" s="9" t="s">
        <v>13</v>
      </c>
      <c r="B22" s="1" t="s">
        <v>17</v>
      </c>
      <c r="C22" s="1" t="s">
        <v>17</v>
      </c>
      <c r="D22" s="1" t="s">
        <v>17</v>
      </c>
      <c r="E22" s="9" t="s">
        <v>28</v>
      </c>
      <c r="F22" s="5" t="s">
        <v>24</v>
      </c>
      <c r="G22" s="9" t="s">
        <v>29</v>
      </c>
      <c r="H22" s="9" t="s">
        <v>29</v>
      </c>
      <c r="I22" s="1" t="s">
        <v>19</v>
      </c>
      <c r="J22" s="9" t="s">
        <v>30</v>
      </c>
      <c r="K22" s="5" t="s">
        <v>32</v>
      </c>
      <c r="L22" s="9" t="s">
        <v>31</v>
      </c>
      <c r="M22" s="1" t="s">
        <v>21</v>
      </c>
      <c r="N22" s="9" t="s">
        <v>31</v>
      </c>
      <c r="O22" s="3" t="s">
        <v>25</v>
      </c>
      <c r="Q22" s="11"/>
      <c r="R22" s="11"/>
      <c r="S22" s="11"/>
      <c r="T22" s="11"/>
      <c r="U22" s="21" t="s">
        <v>75</v>
      </c>
      <c r="V22" s="22" t="s">
        <v>60</v>
      </c>
      <c r="W22" s="22">
        <f>Calc!B91</f>
        <v>60</v>
      </c>
      <c r="X22" s="22">
        <f>Calc!R91</f>
        <v>60</v>
      </c>
      <c r="Y22" s="22">
        <f t="shared" si="5"/>
        <v>0</v>
      </c>
      <c r="Z22" s="22">
        <f t="shared" si="6"/>
        <v>1</v>
      </c>
      <c r="AA22" s="22">
        <f t="shared" si="2"/>
        <v>0</v>
      </c>
    </row>
    <row r="23" spans="1:27" x14ac:dyDescent="0.3">
      <c r="A23" s="9" t="s">
        <v>13</v>
      </c>
      <c r="B23" s="1" t="s">
        <v>17</v>
      </c>
      <c r="C23" s="1" t="s">
        <v>17</v>
      </c>
      <c r="D23" s="1" t="s">
        <v>17</v>
      </c>
      <c r="E23" s="9" t="s">
        <v>28</v>
      </c>
      <c r="F23" s="5" t="s">
        <v>24</v>
      </c>
      <c r="G23" s="9" t="s">
        <v>29</v>
      </c>
      <c r="H23" s="1" t="s">
        <v>19</v>
      </c>
      <c r="I23" s="1" t="s">
        <v>19</v>
      </c>
      <c r="J23" s="9" t="s">
        <v>30</v>
      </c>
      <c r="K23" s="5" t="s">
        <v>32</v>
      </c>
      <c r="L23" s="9" t="s">
        <v>31</v>
      </c>
      <c r="M23" s="1" t="s">
        <v>21</v>
      </c>
      <c r="N23" s="9" t="s">
        <v>31</v>
      </c>
      <c r="O23" s="3" t="s">
        <v>25</v>
      </c>
    </row>
    <row r="24" spans="1:27" x14ac:dyDescent="0.3">
      <c r="W24" s="14" t="s">
        <v>97</v>
      </c>
      <c r="X24" s="14"/>
    </row>
    <row r="25" spans="1:27" x14ac:dyDescent="0.3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R25" s="14" t="s">
        <v>89</v>
      </c>
      <c r="S25" s="14">
        <v>0.5</v>
      </c>
      <c r="W25" s="13" t="s">
        <v>93</v>
      </c>
      <c r="X25" s="14">
        <f>AA7</f>
        <v>0</v>
      </c>
    </row>
    <row r="26" spans="1:27" x14ac:dyDescent="0.3">
      <c r="A26" s="2">
        <v>1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2">
        <v>1</v>
      </c>
      <c r="R26" s="14" t="s">
        <v>90</v>
      </c>
      <c r="S26" s="14">
        <v>3</v>
      </c>
      <c r="W26" s="13" t="s">
        <v>94</v>
      </c>
      <c r="X26" s="14">
        <f>SUM(AA8:AA12)</f>
        <v>22</v>
      </c>
    </row>
    <row r="27" spans="1:27" x14ac:dyDescent="0.3">
      <c r="A27" s="2">
        <v>1</v>
      </c>
      <c r="B27" s="4">
        <v>2</v>
      </c>
      <c r="C27" s="6">
        <v>3</v>
      </c>
      <c r="D27" s="6">
        <v>3</v>
      </c>
      <c r="E27" s="6">
        <v>3</v>
      </c>
      <c r="F27" s="6">
        <v>3</v>
      </c>
      <c r="G27" s="6">
        <v>3</v>
      </c>
      <c r="H27" s="6">
        <v>3</v>
      </c>
      <c r="I27" s="6">
        <v>3</v>
      </c>
      <c r="J27" s="6">
        <v>3</v>
      </c>
      <c r="K27" s="6">
        <v>3</v>
      </c>
      <c r="L27" s="6">
        <v>3</v>
      </c>
      <c r="M27" s="6">
        <v>3</v>
      </c>
      <c r="N27" s="4">
        <v>2</v>
      </c>
      <c r="O27" s="2">
        <v>1</v>
      </c>
      <c r="R27" s="14" t="s">
        <v>91</v>
      </c>
      <c r="S27" s="14">
        <v>3</v>
      </c>
      <c r="W27" s="13" t="s">
        <v>95</v>
      </c>
      <c r="X27" s="14">
        <f>SUM(AA13:AA17)</f>
        <v>136</v>
      </c>
    </row>
    <row r="28" spans="1:27" x14ac:dyDescent="0.3">
      <c r="A28" s="2">
        <v>1</v>
      </c>
      <c r="B28" s="4">
        <v>2</v>
      </c>
      <c r="C28" s="6">
        <v>3</v>
      </c>
      <c r="D28" s="7">
        <v>4</v>
      </c>
      <c r="E28" s="7">
        <v>4</v>
      </c>
      <c r="F28" s="7">
        <v>4</v>
      </c>
      <c r="G28" s="7">
        <v>4</v>
      </c>
      <c r="H28" s="7">
        <v>4</v>
      </c>
      <c r="I28" s="7">
        <v>4</v>
      </c>
      <c r="J28" s="7">
        <v>4</v>
      </c>
      <c r="K28" s="7">
        <v>4</v>
      </c>
      <c r="L28" s="7">
        <v>4</v>
      </c>
      <c r="M28" s="6">
        <v>3</v>
      </c>
      <c r="N28" s="4">
        <v>2</v>
      </c>
      <c r="O28" s="2">
        <v>1</v>
      </c>
      <c r="R28" s="14" t="s">
        <v>92</v>
      </c>
      <c r="S28" s="14">
        <v>2</v>
      </c>
      <c r="W28" s="13" t="s">
        <v>96</v>
      </c>
      <c r="X28" s="14">
        <f>SUM(AA18:AA22)</f>
        <v>354</v>
      </c>
    </row>
    <row r="29" spans="1:27" x14ac:dyDescent="0.3">
      <c r="A29" s="2">
        <v>1</v>
      </c>
      <c r="B29" s="4">
        <v>2</v>
      </c>
      <c r="C29" s="6">
        <v>3</v>
      </c>
      <c r="D29" s="7">
        <v>4</v>
      </c>
      <c r="E29" s="3">
        <v>5</v>
      </c>
      <c r="F29" s="3">
        <v>5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7">
        <v>4</v>
      </c>
      <c r="M29" s="6">
        <v>3</v>
      </c>
      <c r="N29" s="4">
        <v>2</v>
      </c>
      <c r="O29" s="2">
        <v>1</v>
      </c>
      <c r="X29" s="14">
        <f>SUM(X25:X28)</f>
        <v>512</v>
      </c>
    </row>
    <row r="30" spans="1:27" x14ac:dyDescent="0.3">
      <c r="A30" s="2">
        <v>1</v>
      </c>
      <c r="B30" s="4">
        <v>2</v>
      </c>
      <c r="C30" s="6">
        <v>3</v>
      </c>
      <c r="D30" s="7">
        <v>4</v>
      </c>
      <c r="E30" s="3">
        <v>5</v>
      </c>
      <c r="F30" s="10">
        <v>6</v>
      </c>
      <c r="G30" s="10">
        <v>6</v>
      </c>
      <c r="H30" s="10">
        <v>6</v>
      </c>
      <c r="I30" s="10">
        <v>6</v>
      </c>
      <c r="J30" s="10">
        <v>6</v>
      </c>
      <c r="K30" s="3">
        <v>5</v>
      </c>
      <c r="L30" s="7">
        <v>4</v>
      </c>
      <c r="M30" s="6">
        <v>3</v>
      </c>
      <c r="N30" s="4">
        <v>2</v>
      </c>
      <c r="O30" s="2">
        <v>1</v>
      </c>
    </row>
    <row r="31" spans="1:27" x14ac:dyDescent="0.3">
      <c r="A31" s="2">
        <v>1</v>
      </c>
      <c r="B31" s="4">
        <v>2</v>
      </c>
      <c r="C31" s="6">
        <v>3</v>
      </c>
      <c r="D31" s="7">
        <v>4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3">
        <v>5</v>
      </c>
      <c r="K31" s="3">
        <v>5</v>
      </c>
      <c r="L31" s="7">
        <v>4</v>
      </c>
      <c r="M31" s="6">
        <v>3</v>
      </c>
      <c r="N31" s="4">
        <v>2</v>
      </c>
      <c r="O31" s="2">
        <v>1</v>
      </c>
      <c r="W31" s="13" t="s">
        <v>98</v>
      </c>
      <c r="X31" s="14"/>
    </row>
    <row r="32" spans="1:27" x14ac:dyDescent="0.3">
      <c r="A32" s="2">
        <v>1</v>
      </c>
      <c r="B32" s="4">
        <v>2</v>
      </c>
      <c r="C32" s="6">
        <v>3</v>
      </c>
      <c r="D32" s="7">
        <v>4</v>
      </c>
      <c r="E32" s="7">
        <v>4</v>
      </c>
      <c r="F32" s="7"/>
      <c r="G32" s="7"/>
      <c r="H32" s="7"/>
      <c r="I32" s="7"/>
      <c r="J32" s="7"/>
      <c r="K32" s="7"/>
      <c r="L32" s="7">
        <v>4</v>
      </c>
      <c r="M32" s="6">
        <v>3</v>
      </c>
      <c r="N32" s="4">
        <v>2</v>
      </c>
      <c r="O32" s="2">
        <v>1</v>
      </c>
      <c r="W32" s="13" t="s">
        <v>93</v>
      </c>
      <c r="X32" s="14">
        <f>X25*S25</f>
        <v>0</v>
      </c>
    </row>
    <row r="33" spans="1:24" x14ac:dyDescent="0.3">
      <c r="A33" s="2">
        <v>1</v>
      </c>
      <c r="B33" s="4">
        <v>2</v>
      </c>
      <c r="C33" s="6">
        <v>3</v>
      </c>
      <c r="D33" s="6">
        <v>3</v>
      </c>
      <c r="E33" s="6">
        <v>3</v>
      </c>
      <c r="F33" s="6">
        <v>3</v>
      </c>
      <c r="G33" s="6">
        <v>3</v>
      </c>
      <c r="H33" s="6">
        <v>3</v>
      </c>
      <c r="I33" s="6">
        <v>3</v>
      </c>
      <c r="J33" s="6">
        <v>3</v>
      </c>
      <c r="K33" s="6">
        <v>3</v>
      </c>
      <c r="L33" s="6">
        <v>3</v>
      </c>
      <c r="M33" s="6">
        <v>3</v>
      </c>
      <c r="N33" s="4">
        <v>2</v>
      </c>
      <c r="O33" s="2">
        <v>1</v>
      </c>
      <c r="W33" s="13" t="s">
        <v>94</v>
      </c>
      <c r="X33" s="14">
        <f t="shared" ref="X33:X35" si="7">X26*S26</f>
        <v>66</v>
      </c>
    </row>
    <row r="34" spans="1:24" x14ac:dyDescent="0.3">
      <c r="A34" s="2">
        <v>1</v>
      </c>
      <c r="B34" s="4">
        <v>2</v>
      </c>
      <c r="C34" s="4">
        <v>2</v>
      </c>
      <c r="D34" s="4">
        <v>2</v>
      </c>
      <c r="E34" s="4">
        <v>2</v>
      </c>
      <c r="F34" s="4">
        <v>2</v>
      </c>
      <c r="G34" s="4">
        <v>2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>
        <v>2</v>
      </c>
      <c r="N34" s="4">
        <v>2</v>
      </c>
      <c r="O34" s="2">
        <v>1</v>
      </c>
      <c r="W34" s="13" t="s">
        <v>95</v>
      </c>
      <c r="X34" s="14">
        <f t="shared" si="7"/>
        <v>408</v>
      </c>
    </row>
    <row r="35" spans="1:24" x14ac:dyDescent="0.3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W35" s="13" t="s">
        <v>96</v>
      </c>
      <c r="X35" s="14">
        <f t="shared" si="7"/>
        <v>708</v>
      </c>
    </row>
    <row r="36" spans="1:24" x14ac:dyDescent="0.3">
      <c r="X36" s="14">
        <f>SUM(X32:X35)</f>
        <v>1182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opLeftCell="A40" workbookViewId="0">
      <selection activeCell="R91" sqref="Q91:R91"/>
    </sheetView>
  </sheetViews>
  <sheetFormatPr defaultRowHeight="14.4" x14ac:dyDescent="0.3"/>
  <sheetData>
    <row r="1" spans="1:31" x14ac:dyDescent="0.3">
      <c r="A1" t="str">
        <f>Main!A1</f>
        <v>a1</v>
      </c>
      <c r="B1" t="str">
        <f>Main!B1</f>
        <v>a1</v>
      </c>
      <c r="C1" t="str">
        <f>Main!C1</f>
        <v>a1</v>
      </c>
      <c r="D1" t="str">
        <f>Main!D1</f>
        <v>a1</v>
      </c>
      <c r="E1" t="str">
        <f>Main!E1</f>
        <v>b3</v>
      </c>
      <c r="F1" t="str">
        <f>Main!F1</f>
        <v>d1</v>
      </c>
      <c r="G1" t="str">
        <f>Main!G1</f>
        <v>d1</v>
      </c>
      <c r="H1" t="str">
        <f>Main!H1</f>
        <v>d1</v>
      </c>
      <c r="I1" t="str">
        <f>Main!I1</f>
        <v>b6</v>
      </c>
      <c r="J1" t="str">
        <f>Main!J1</f>
        <v>b6</v>
      </c>
      <c r="K1" t="str">
        <f>Main!K1</f>
        <v>b6</v>
      </c>
      <c r="L1" t="str">
        <f>Main!L1</f>
        <v>a2</v>
      </c>
      <c r="M1" t="str">
        <f>Main!M1</f>
        <v>a2</v>
      </c>
      <c r="N1" t="str">
        <f>Main!N1</f>
        <v>a2</v>
      </c>
      <c r="O1" t="str">
        <f>Main!O1</f>
        <v>a2</v>
      </c>
      <c r="Q1" t="str">
        <f>Main!A13</f>
        <v>a1</v>
      </c>
      <c r="R1" t="str">
        <f>Main!B13</f>
        <v>b2</v>
      </c>
      <c r="S1" t="str">
        <f>Main!C13</f>
        <v>b2</v>
      </c>
      <c r="T1" t="str">
        <f>Main!D13</f>
        <v>d1</v>
      </c>
      <c r="U1" t="str">
        <f>Main!E13</f>
        <v>b4</v>
      </c>
      <c r="V1" t="str">
        <f>Main!F13</f>
        <v>b4</v>
      </c>
      <c r="W1" t="str">
        <f>Main!G13</f>
        <v>b4</v>
      </c>
      <c r="X1" t="str">
        <f>Main!H13</f>
        <v>b4</v>
      </c>
      <c r="Y1" t="str">
        <f>Main!I13</f>
        <v>b4</v>
      </c>
      <c r="Z1" t="str">
        <f>Main!J13</f>
        <v>d2</v>
      </c>
      <c r="AA1" t="str">
        <f>Main!K13</f>
        <v>d2</v>
      </c>
      <c r="AB1" t="str">
        <f>Main!L13</f>
        <v>b7</v>
      </c>
      <c r="AC1" t="str">
        <f>Main!M13</f>
        <v>a3</v>
      </c>
      <c r="AD1" t="str">
        <f>Main!N13</f>
        <v>a3</v>
      </c>
      <c r="AE1" t="str">
        <f>Main!O13</f>
        <v>a3</v>
      </c>
    </row>
    <row r="2" spans="1:31" x14ac:dyDescent="0.3">
      <c r="A2" t="str">
        <f>Main!A2</f>
        <v>a1</v>
      </c>
      <c r="B2" t="str">
        <f>Main!B2</f>
        <v>a1</v>
      </c>
      <c r="C2" t="str">
        <f>Main!C2</f>
        <v>a1</v>
      </c>
      <c r="D2" t="str">
        <f>Main!D2</f>
        <v>b2</v>
      </c>
      <c r="E2" t="str">
        <f>Main!E2</f>
        <v>c1</v>
      </c>
      <c r="F2" t="str">
        <f>Main!F2</f>
        <v>b4</v>
      </c>
      <c r="G2" t="str">
        <f>Main!G2</f>
        <v>d1</v>
      </c>
      <c r="H2" t="str">
        <f>Main!H2</f>
        <v>d1</v>
      </c>
      <c r="I2" t="str">
        <f>Main!I2</f>
        <v>b6</v>
      </c>
      <c r="J2" t="str">
        <f>Main!J2</f>
        <v>a2</v>
      </c>
      <c r="K2" t="str">
        <f>Main!K2</f>
        <v>a2</v>
      </c>
      <c r="L2" t="str">
        <f>Main!L2</f>
        <v>a2</v>
      </c>
      <c r="M2" t="str">
        <f>Main!M2</f>
        <v>a2</v>
      </c>
      <c r="N2" t="str">
        <f>Main!N2</f>
        <v>a2</v>
      </c>
      <c r="O2" t="str">
        <f>Main!O2</f>
        <v>a2</v>
      </c>
      <c r="Q2" t="str">
        <f>Main!A14</f>
        <v>b1</v>
      </c>
      <c r="R2" t="str">
        <f>Main!B14</f>
        <v>d1</v>
      </c>
      <c r="S2" t="str">
        <f>Main!C14</f>
        <v>d1</v>
      </c>
      <c r="T2" t="str">
        <f>Main!D14</f>
        <v>d1</v>
      </c>
      <c r="U2" t="str">
        <f>Main!E14</f>
        <v>d1</v>
      </c>
      <c r="V2" t="str">
        <f>Main!F14</f>
        <v>d1</v>
      </c>
      <c r="W2" t="str">
        <f>Main!G14</f>
        <v>b4</v>
      </c>
      <c r="X2" t="str">
        <f>Main!H14</f>
        <v>d2</v>
      </c>
      <c r="Y2" t="str">
        <f>Main!I14</f>
        <v>d2</v>
      </c>
      <c r="Z2" t="str">
        <f>Main!J14</f>
        <v>d2</v>
      </c>
      <c r="AA2" t="str">
        <f>Main!K14</f>
        <v>b6</v>
      </c>
      <c r="AB2" t="str">
        <f>Main!L14</f>
        <v>c1</v>
      </c>
      <c r="AC2" t="str">
        <f>Main!M14</f>
        <v>b6</v>
      </c>
      <c r="AD2" t="str">
        <f>Main!N14</f>
        <v>a3</v>
      </c>
      <c r="AE2" t="str">
        <f>Main!O14</f>
        <v>a3</v>
      </c>
    </row>
    <row r="3" spans="1:31" x14ac:dyDescent="0.3">
      <c r="A3" t="str">
        <f>Main!A3</f>
        <v>a1</v>
      </c>
      <c r="B3" t="str">
        <f>Main!B3</f>
        <v>a1</v>
      </c>
      <c r="C3" t="str">
        <f>Main!C3</f>
        <v>a1</v>
      </c>
      <c r="D3" t="str">
        <f>Main!D3</f>
        <v>b2</v>
      </c>
      <c r="E3" t="str">
        <f>Main!E3</f>
        <v>c1</v>
      </c>
      <c r="F3" t="str">
        <f>Main!F3</f>
        <v>b4</v>
      </c>
      <c r="G3" t="str">
        <f>Main!G3</f>
        <v>d1</v>
      </c>
      <c r="H3" t="str">
        <f>Main!H3</f>
        <v>d1</v>
      </c>
      <c r="I3" t="str">
        <f>Main!I3</f>
        <v>b6</v>
      </c>
      <c r="J3" t="str">
        <f>Main!J3</f>
        <v>b6</v>
      </c>
      <c r="K3" t="str">
        <f>Main!K3</f>
        <v>b6</v>
      </c>
      <c r="L3" t="str">
        <f>Main!L3</f>
        <v>a2</v>
      </c>
      <c r="M3" t="str">
        <f>Main!M3</f>
        <v>a2</v>
      </c>
      <c r="N3" t="str">
        <f>Main!N3</f>
        <v>a2</v>
      </c>
      <c r="O3" t="str">
        <f>Main!O3</f>
        <v>a2</v>
      </c>
      <c r="Q3" t="str">
        <f>Main!A15</f>
        <v>b1</v>
      </c>
      <c r="R3" t="str">
        <f>Main!B15</f>
        <v>d1</v>
      </c>
      <c r="S3" t="str">
        <f>Main!C15</f>
        <v>d1</v>
      </c>
      <c r="T3" t="str">
        <f>Main!D15</f>
        <v>d1</v>
      </c>
      <c r="U3" t="str">
        <f>Main!E15</f>
        <v>d1</v>
      </c>
      <c r="V3" t="str">
        <f>Main!F15</f>
        <v>d1</v>
      </c>
      <c r="W3" t="str">
        <f>Main!G15</f>
        <v>b4</v>
      </c>
      <c r="X3" t="str">
        <f>Main!H15</f>
        <v>d2</v>
      </c>
      <c r="Y3" t="str">
        <f>Main!I15</f>
        <v>d2</v>
      </c>
      <c r="Z3" t="str">
        <f>Main!J15</f>
        <v>d2</v>
      </c>
      <c r="AA3" t="str">
        <f>Main!K15</f>
        <v>b6</v>
      </c>
      <c r="AB3" t="str">
        <f>Main!L15</f>
        <v>b6</v>
      </c>
      <c r="AC3" t="str">
        <f>Main!M15</f>
        <v>b6</v>
      </c>
      <c r="AD3" t="str">
        <f>Main!N15</f>
        <v>a3</v>
      </c>
      <c r="AE3" t="str">
        <f>Main!O15</f>
        <v>a3</v>
      </c>
    </row>
    <row r="4" spans="1:31" x14ac:dyDescent="0.3">
      <c r="A4" t="str">
        <f>Main!A4</f>
        <v>a1</v>
      </c>
      <c r="B4" t="str">
        <f>Main!B4</f>
        <v>a1</v>
      </c>
      <c r="C4" t="str">
        <f>Main!C4</f>
        <v>b1</v>
      </c>
      <c r="D4" t="str">
        <f>Main!D4</f>
        <v>c1</v>
      </c>
      <c r="E4" t="str">
        <f>Main!E4</f>
        <v>c1</v>
      </c>
      <c r="F4" t="str">
        <f>Main!F4</f>
        <v>c1</v>
      </c>
      <c r="G4" t="str">
        <f>Main!G4</f>
        <v>b5</v>
      </c>
      <c r="H4" t="str">
        <f>Main!H4</f>
        <v>d1</v>
      </c>
      <c r="I4" t="str">
        <f>Main!I4</f>
        <v>b6</v>
      </c>
      <c r="J4" t="str">
        <f>Main!J4</f>
        <v>a2</v>
      </c>
      <c r="K4" t="str">
        <f>Main!K4</f>
        <v>a2</v>
      </c>
      <c r="L4" t="str">
        <f>Main!L4</f>
        <v>a2</v>
      </c>
      <c r="M4" t="str">
        <f>Main!M4</f>
        <v>a2</v>
      </c>
      <c r="N4" t="str">
        <f>Main!N4</f>
        <v>a2</v>
      </c>
      <c r="O4" t="str">
        <f>Main!O4</f>
        <v>a2</v>
      </c>
      <c r="Q4" t="str">
        <f>Main!A16</f>
        <v>b1</v>
      </c>
      <c r="R4" t="str">
        <f>Main!B16</f>
        <v>d1</v>
      </c>
      <c r="S4" t="str">
        <f>Main!C16</f>
        <v>d1</v>
      </c>
      <c r="T4" t="str">
        <f>Main!D16</f>
        <v>d1</v>
      </c>
      <c r="U4" t="str">
        <f>Main!E16</f>
        <v>d1</v>
      </c>
      <c r="V4" t="str">
        <f>Main!F16</f>
        <v>d1</v>
      </c>
      <c r="W4" t="str">
        <f>Main!G16</f>
        <v>b4</v>
      </c>
      <c r="X4" t="str">
        <f>Main!H16</f>
        <v>d2</v>
      </c>
      <c r="Y4" t="str">
        <f>Main!I16</f>
        <v>d2</v>
      </c>
      <c r="Z4" t="str">
        <f>Main!J16</f>
        <v>b5</v>
      </c>
      <c r="AA4" t="str">
        <f>Main!K16</f>
        <v>c2</v>
      </c>
      <c r="AB4" t="str">
        <f>Main!L16</f>
        <v>c2</v>
      </c>
      <c r="AC4" t="str">
        <f>Main!M16</f>
        <v>c2</v>
      </c>
      <c r="AD4" t="str">
        <f>Main!N16</f>
        <v>b8</v>
      </c>
      <c r="AE4" t="str">
        <f>Main!O16</f>
        <v>a3</v>
      </c>
    </row>
    <row r="5" spans="1:31" x14ac:dyDescent="0.3">
      <c r="A5" t="str">
        <f>Main!A5</f>
        <v>a1</v>
      </c>
      <c r="B5" t="str">
        <f>Main!B5</f>
        <v>a1</v>
      </c>
      <c r="C5" t="str">
        <f>Main!C5</f>
        <v>b1</v>
      </c>
      <c r="D5" t="str">
        <f>Main!D5</f>
        <v>c1</v>
      </c>
      <c r="E5" t="str">
        <f>Main!E5</f>
        <v>c1</v>
      </c>
      <c r="F5" t="str">
        <f>Main!F5</f>
        <v>c1</v>
      </c>
      <c r="G5" t="str">
        <f>Main!G5</f>
        <v>b5</v>
      </c>
      <c r="H5" t="str">
        <f>Main!H5</f>
        <v>d1</v>
      </c>
      <c r="I5" t="str">
        <f>Main!I5</f>
        <v>b6</v>
      </c>
      <c r="J5" t="str">
        <f>Main!J5</f>
        <v>b6</v>
      </c>
      <c r="K5" t="str">
        <f>Main!K5</f>
        <v>b6</v>
      </c>
      <c r="L5" t="str">
        <f>Main!L5</f>
        <v>a2</v>
      </c>
      <c r="M5" t="str">
        <f>Main!M5</f>
        <v>a2</v>
      </c>
      <c r="N5" t="str">
        <f>Main!N5</f>
        <v>a2</v>
      </c>
      <c r="O5" t="str">
        <f>Main!O5</f>
        <v>a2</v>
      </c>
      <c r="Q5" t="str">
        <f>Main!A17</f>
        <v>a2</v>
      </c>
      <c r="R5" t="str">
        <f>Main!B17</f>
        <v>b3</v>
      </c>
      <c r="S5" t="str">
        <f>Main!C17</f>
        <v>b3</v>
      </c>
      <c r="T5" t="str">
        <f>Main!D17</f>
        <v>d1</v>
      </c>
      <c r="U5" t="str">
        <f>Main!E17</f>
        <v>d1</v>
      </c>
      <c r="V5" t="str">
        <f>Main!F17</f>
        <v>d1</v>
      </c>
      <c r="W5" t="str">
        <f>Main!G17</f>
        <v>b4</v>
      </c>
      <c r="X5" t="str">
        <f>Main!H17</f>
        <v>d2</v>
      </c>
      <c r="Y5" t="str">
        <f>Main!I17</f>
        <v>d2</v>
      </c>
      <c r="Z5" t="str">
        <f>Main!J17</f>
        <v>b5</v>
      </c>
      <c r="AA5" t="str">
        <f>Main!K17</f>
        <v>c2</v>
      </c>
      <c r="AB5" t="str">
        <f>Main!L17</f>
        <v>c2</v>
      </c>
      <c r="AC5" t="str">
        <f>Main!M17</f>
        <v>c2</v>
      </c>
      <c r="AD5" t="str">
        <f>Main!N17</f>
        <v>b8</v>
      </c>
      <c r="AE5" t="str">
        <f>Main!O17</f>
        <v>a3</v>
      </c>
    </row>
    <row r="6" spans="1:31" x14ac:dyDescent="0.3">
      <c r="A6" t="str">
        <f>Main!A6</f>
        <v>e1</v>
      </c>
      <c r="B6" t="str">
        <f>Main!B6</f>
        <v>e1</v>
      </c>
      <c r="C6" t="str">
        <f>Main!C6</f>
        <v>e1</v>
      </c>
      <c r="D6" t="str">
        <f>Main!D6</f>
        <v>e1</v>
      </c>
      <c r="E6" t="str">
        <f>Main!E6</f>
        <v>e1</v>
      </c>
      <c r="F6" t="str">
        <f>Main!F6</f>
        <v>e1</v>
      </c>
      <c r="G6" t="str">
        <f>Main!G6</f>
        <v>e1</v>
      </c>
      <c r="H6" t="str">
        <f>Main!H6</f>
        <v>e1</v>
      </c>
      <c r="I6" t="str">
        <f>Main!I6</f>
        <v>e1</v>
      </c>
      <c r="J6" t="str">
        <f>Main!J6</f>
        <v>e1</v>
      </c>
      <c r="K6" t="str">
        <f>Main!K6</f>
        <v>e1</v>
      </c>
      <c r="L6" t="str">
        <f>Main!L6</f>
        <v>e1</v>
      </c>
      <c r="M6" t="str">
        <f>Main!M6</f>
        <v>e1</v>
      </c>
      <c r="N6" t="str">
        <f>Main!N6</f>
        <v>e1</v>
      </c>
      <c r="O6" t="str">
        <f>Main!O6</f>
        <v>e1</v>
      </c>
      <c r="Q6" t="str">
        <f>Main!A18</f>
        <v>e1</v>
      </c>
      <c r="R6" t="str">
        <f>Main!B18</f>
        <v>e1</v>
      </c>
      <c r="S6" t="str">
        <f>Main!C18</f>
        <v>e1</v>
      </c>
      <c r="T6" t="str">
        <f>Main!D18</f>
        <v>e1</v>
      </c>
      <c r="U6" t="str">
        <f>Main!E18</f>
        <v>e1</v>
      </c>
      <c r="V6" t="str">
        <f>Main!F18</f>
        <v>e1</v>
      </c>
      <c r="W6" t="str">
        <f>Main!G18</f>
        <v>e1</v>
      </c>
      <c r="X6" t="str">
        <f>Main!H18</f>
        <v>e1</v>
      </c>
      <c r="Y6" t="str">
        <f>Main!I18</f>
        <v>e1</v>
      </c>
      <c r="Z6" t="str">
        <f>Main!J18</f>
        <v>e1</v>
      </c>
      <c r="AA6" t="str">
        <f>Main!K18</f>
        <v>e1</v>
      </c>
      <c r="AB6" t="str">
        <f>Main!L18</f>
        <v>e1</v>
      </c>
      <c r="AC6" t="str">
        <f>Main!M18</f>
        <v>e1</v>
      </c>
      <c r="AD6" t="str">
        <f>Main!N18</f>
        <v>e1</v>
      </c>
      <c r="AE6" t="str">
        <f>Main!O18</f>
        <v>e1</v>
      </c>
    </row>
    <row r="7" spans="1:31" x14ac:dyDescent="0.3">
      <c r="A7" t="str">
        <f>Main!A7</f>
        <v>a3</v>
      </c>
      <c r="B7" t="str">
        <f>Main!B7</f>
        <v>a3</v>
      </c>
      <c r="C7" t="str">
        <f>Main!C7</f>
        <v>b7</v>
      </c>
      <c r="D7" t="str">
        <f>Main!D7</f>
        <v>c2</v>
      </c>
      <c r="E7" t="str">
        <f>Main!E7</f>
        <v>b7</v>
      </c>
      <c r="F7" t="str">
        <f>Main!F7</f>
        <v>d2</v>
      </c>
      <c r="G7" t="str">
        <f>Main!G7</f>
        <v>b8</v>
      </c>
      <c r="H7" t="str">
        <f>Main!H7</f>
        <v>c4</v>
      </c>
      <c r="I7" t="str">
        <f>Main!I7</f>
        <v>c4</v>
      </c>
      <c r="J7" t="str">
        <f>Main!J7</f>
        <v>b9</v>
      </c>
      <c r="K7" t="str">
        <f>Main!K7</f>
        <v>d3</v>
      </c>
      <c r="L7" t="str">
        <f>Main!L7</f>
        <v>b10</v>
      </c>
      <c r="M7" t="str">
        <f>Main!M7</f>
        <v>c6</v>
      </c>
      <c r="N7" t="str">
        <f>Main!N7</f>
        <v>b10</v>
      </c>
      <c r="O7" t="str">
        <f>Main!O7</f>
        <v>a4</v>
      </c>
      <c r="Q7" t="str">
        <f>Main!A19</f>
        <v>a4</v>
      </c>
      <c r="R7" t="str">
        <f>Main!B19</f>
        <v>a4</v>
      </c>
      <c r="S7" t="str">
        <f>Main!C19</f>
        <v>b11</v>
      </c>
      <c r="T7" t="str">
        <f>Main!D19</f>
        <v>d3</v>
      </c>
      <c r="U7" t="str">
        <f>Main!E19</f>
        <v>d3</v>
      </c>
      <c r="V7" t="str">
        <f>Main!F19</f>
        <v>d3</v>
      </c>
      <c r="W7" t="str">
        <f>Main!G19</f>
        <v>b14</v>
      </c>
      <c r="X7" t="str">
        <f>Main!H19</f>
        <v>c4</v>
      </c>
      <c r="Y7" t="str">
        <f>Main!I19</f>
        <v>c4</v>
      </c>
      <c r="Z7" t="str">
        <f>Main!J19</f>
        <v>b15</v>
      </c>
      <c r="AA7" t="str">
        <f>Main!K19</f>
        <v>d4</v>
      </c>
      <c r="AB7" t="str">
        <f>Main!L19</f>
        <v>b16</v>
      </c>
      <c r="AC7" t="str">
        <f>Main!M19</f>
        <v>c6</v>
      </c>
      <c r="AD7" t="str">
        <f>Main!N19</f>
        <v>b16</v>
      </c>
      <c r="AE7" t="str">
        <f>Main!O19</f>
        <v>a5</v>
      </c>
    </row>
    <row r="8" spans="1:31" x14ac:dyDescent="0.3">
      <c r="A8" t="str">
        <f>Main!A8</f>
        <v>a3</v>
      </c>
      <c r="B8" t="str">
        <f>Main!B8</f>
        <v>a3</v>
      </c>
      <c r="C8" t="str">
        <f>Main!C8</f>
        <v>b7</v>
      </c>
      <c r="D8" t="str">
        <f>Main!D8</f>
        <v>c2</v>
      </c>
      <c r="E8" t="str">
        <f>Main!E8</f>
        <v>b7</v>
      </c>
      <c r="F8" t="str">
        <f>Main!F8</f>
        <v>d2</v>
      </c>
      <c r="G8" t="str">
        <f>Main!G8</f>
        <v>b8</v>
      </c>
      <c r="H8" t="str">
        <f>Main!H8</f>
        <v>c4</v>
      </c>
      <c r="I8" t="str">
        <f>Main!I8</f>
        <v>c4</v>
      </c>
      <c r="J8" t="str">
        <f>Main!J8</f>
        <v>b9</v>
      </c>
      <c r="K8" t="str">
        <f>Main!K8</f>
        <v>d3</v>
      </c>
      <c r="L8" t="str">
        <f>Main!L8</f>
        <v>b10</v>
      </c>
      <c r="M8" t="str">
        <f>Main!M8</f>
        <v>c6</v>
      </c>
      <c r="N8" t="str">
        <f>Main!N8</f>
        <v>b10</v>
      </c>
      <c r="O8" t="str">
        <f>Main!O8</f>
        <v>a4</v>
      </c>
      <c r="Q8" t="str">
        <f>Main!A20</f>
        <v>a4</v>
      </c>
      <c r="R8" t="str">
        <f>Main!B20</f>
        <v>b10</v>
      </c>
      <c r="S8" t="str">
        <f>Main!C20</f>
        <v>c3</v>
      </c>
      <c r="T8" t="str">
        <f>Main!D20</f>
        <v>b12</v>
      </c>
      <c r="U8" t="str">
        <f>Main!E20</f>
        <v>d3</v>
      </c>
      <c r="V8" t="str">
        <f>Main!F20</f>
        <v>d3</v>
      </c>
      <c r="W8" t="str">
        <f>Main!G20</f>
        <v>b14</v>
      </c>
      <c r="X8" t="str">
        <f>Main!H20</f>
        <v>c4</v>
      </c>
      <c r="Y8" t="str">
        <f>Main!I20</f>
        <v>c4</v>
      </c>
      <c r="Z8" t="str">
        <f>Main!J20</f>
        <v>b15</v>
      </c>
      <c r="AA8" t="str">
        <f>Main!K20</f>
        <v>d4</v>
      </c>
      <c r="AB8" t="str">
        <f>Main!L20</f>
        <v>b16</v>
      </c>
      <c r="AC8" t="str">
        <f>Main!M20</f>
        <v>c6</v>
      </c>
      <c r="AD8" t="str">
        <f>Main!N20</f>
        <v>b16</v>
      </c>
      <c r="AE8" t="str">
        <f>Main!O20</f>
        <v>a5</v>
      </c>
    </row>
    <row r="9" spans="1:31" x14ac:dyDescent="0.3">
      <c r="A9" t="str">
        <f>Main!A9</f>
        <v>a3</v>
      </c>
      <c r="B9" t="str">
        <f>Main!B9</f>
        <v>a3</v>
      </c>
      <c r="C9" t="str">
        <f>Main!C9</f>
        <v>b7</v>
      </c>
      <c r="D9" t="str">
        <f>Main!D9</f>
        <v>b7</v>
      </c>
      <c r="E9" t="str">
        <f>Main!E9</f>
        <v>b7</v>
      </c>
      <c r="F9" t="str">
        <f>Main!F9</f>
        <v>d2</v>
      </c>
      <c r="G9" t="str">
        <f>Main!G9</f>
        <v>b8</v>
      </c>
      <c r="H9" t="str">
        <f>Main!H9</f>
        <v>c4</v>
      </c>
      <c r="I9" t="str">
        <f>Main!I9</f>
        <v>b9</v>
      </c>
      <c r="J9" t="str">
        <f>Main!J9</f>
        <v>b9</v>
      </c>
      <c r="K9" t="str">
        <f>Main!K9</f>
        <v>d3</v>
      </c>
      <c r="L9" t="str">
        <f>Main!L9</f>
        <v>b10</v>
      </c>
      <c r="M9" t="str">
        <f>Main!M9</f>
        <v>b10</v>
      </c>
      <c r="N9" t="str">
        <f>Main!N9</f>
        <v>b10</v>
      </c>
      <c r="O9" t="str">
        <f>Main!O9</f>
        <v>a4</v>
      </c>
      <c r="Q9" t="str">
        <f>Main!A21</f>
        <v>a4</v>
      </c>
      <c r="R9" t="str">
        <f>Main!B21</f>
        <v>b10</v>
      </c>
      <c r="S9" t="str">
        <f>Main!C21</f>
        <v>c3</v>
      </c>
      <c r="T9" t="str">
        <f>Main!D21</f>
        <v>b12</v>
      </c>
      <c r="U9" t="str">
        <f>Main!E21</f>
        <v>d3</v>
      </c>
      <c r="V9" t="str">
        <f>Main!F21</f>
        <v>d3</v>
      </c>
      <c r="W9" t="str">
        <f>Main!G21</f>
        <v>b14</v>
      </c>
      <c r="X9" t="str">
        <f>Main!H21</f>
        <v>c4</v>
      </c>
      <c r="Y9" t="str">
        <f>Main!I21</f>
        <v>b15</v>
      </c>
      <c r="Z9" t="str">
        <f>Main!J21</f>
        <v>b15</v>
      </c>
      <c r="AA9" t="str">
        <f>Main!K21</f>
        <v>d4</v>
      </c>
      <c r="AB9" t="str">
        <f>Main!L21</f>
        <v>b16</v>
      </c>
      <c r="AC9" t="str">
        <f>Main!M21</f>
        <v>b16</v>
      </c>
      <c r="AD9" t="str">
        <f>Main!N21</f>
        <v>b16</v>
      </c>
      <c r="AE9" t="str">
        <f>Main!O21</f>
        <v>a5</v>
      </c>
    </row>
    <row r="10" spans="1:31" x14ac:dyDescent="0.3">
      <c r="A10" t="str">
        <f>Main!A10</f>
        <v>a3</v>
      </c>
      <c r="B10" t="str">
        <f>Main!B10</f>
        <v>a3</v>
      </c>
      <c r="C10" t="str">
        <f>Main!C10</f>
        <v>b7</v>
      </c>
      <c r="D10" t="str">
        <f>Main!D10</f>
        <v>c3</v>
      </c>
      <c r="E10" t="str">
        <f>Main!E10</f>
        <v>b7</v>
      </c>
      <c r="F10" t="str">
        <f>Main!F10</f>
        <v>d2</v>
      </c>
      <c r="G10" t="str">
        <f>Main!G10</f>
        <v>b8</v>
      </c>
      <c r="H10" t="str">
        <f>Main!H10</f>
        <v>b8</v>
      </c>
      <c r="I10" t="str">
        <f>Main!I10</f>
        <v>c5</v>
      </c>
      <c r="J10" t="str">
        <f>Main!J10</f>
        <v>b9</v>
      </c>
      <c r="K10" t="str">
        <f>Main!K10</f>
        <v>d3</v>
      </c>
      <c r="L10" t="str">
        <f>Main!L10</f>
        <v>b10</v>
      </c>
      <c r="M10" t="str">
        <f>Main!M10</f>
        <v>c7</v>
      </c>
      <c r="N10" t="str">
        <f>Main!N10</f>
        <v>b10</v>
      </c>
      <c r="O10" t="str">
        <f>Main!O10</f>
        <v>a4</v>
      </c>
      <c r="Q10" t="str">
        <f>Main!A22</f>
        <v>b9</v>
      </c>
      <c r="R10" t="str">
        <f>Main!B22</f>
        <v>c3</v>
      </c>
      <c r="S10" t="str">
        <f>Main!C22</f>
        <v>c3</v>
      </c>
      <c r="T10" t="str">
        <f>Main!D22</f>
        <v>c3</v>
      </c>
      <c r="U10" t="str">
        <f>Main!E22</f>
        <v>b13</v>
      </c>
      <c r="V10" t="str">
        <f>Main!F22</f>
        <v>d3</v>
      </c>
      <c r="W10" t="str">
        <f>Main!G22</f>
        <v>b14</v>
      </c>
      <c r="X10" t="str">
        <f>Main!H22</f>
        <v>b14</v>
      </c>
      <c r="Y10" t="str">
        <f>Main!I22</f>
        <v>c5</v>
      </c>
      <c r="Z10" t="str">
        <f>Main!J22</f>
        <v>b15</v>
      </c>
      <c r="AA10" t="str">
        <f>Main!K22</f>
        <v>d4</v>
      </c>
      <c r="AB10" t="str">
        <f>Main!L22</f>
        <v>b16</v>
      </c>
      <c r="AC10" t="str">
        <f>Main!M22</f>
        <v>c7</v>
      </c>
      <c r="AD10" t="str">
        <f>Main!N22</f>
        <v>b16</v>
      </c>
      <c r="AE10" t="str">
        <f>Main!O22</f>
        <v>a5</v>
      </c>
    </row>
    <row r="11" spans="1:31" x14ac:dyDescent="0.3">
      <c r="A11" t="str">
        <f>Main!A11</f>
        <v>a3</v>
      </c>
      <c r="B11" t="str">
        <f>Main!B11</f>
        <v>a3</v>
      </c>
      <c r="C11" t="str">
        <f>Main!C11</f>
        <v>b7</v>
      </c>
      <c r="D11" t="str">
        <f>Main!D11</f>
        <v>c3</v>
      </c>
      <c r="E11" t="str">
        <f>Main!E11</f>
        <v>b7</v>
      </c>
      <c r="F11" t="str">
        <f>Main!F11</f>
        <v>d2</v>
      </c>
      <c r="G11" t="str">
        <f>Main!G11</f>
        <v>b8</v>
      </c>
      <c r="H11" t="str">
        <f>Main!H11</f>
        <v>c5</v>
      </c>
      <c r="I11" t="str">
        <f>Main!I11</f>
        <v>c5</v>
      </c>
      <c r="J11" t="str">
        <f>Main!J11</f>
        <v>b9</v>
      </c>
      <c r="K11" t="str">
        <f>Main!K11</f>
        <v>d3</v>
      </c>
      <c r="L11" t="str">
        <f>Main!L11</f>
        <v>b10</v>
      </c>
      <c r="M11" t="str">
        <f>Main!M11</f>
        <v>c7</v>
      </c>
      <c r="N11" t="str">
        <f>Main!N11</f>
        <v>b10</v>
      </c>
      <c r="O11" t="str">
        <f>Main!O11</f>
        <v>a4</v>
      </c>
      <c r="Q11" t="str">
        <f>Main!A23</f>
        <v>b9</v>
      </c>
      <c r="R11" t="str">
        <f>Main!B23</f>
        <v>c3</v>
      </c>
      <c r="S11" t="str">
        <f>Main!C23</f>
        <v>c3</v>
      </c>
      <c r="T11" t="str">
        <f>Main!D23</f>
        <v>c3</v>
      </c>
      <c r="U11" t="str">
        <f>Main!E23</f>
        <v>b13</v>
      </c>
      <c r="V11" t="str">
        <f>Main!F23</f>
        <v>d3</v>
      </c>
      <c r="W11" t="str">
        <f>Main!G23</f>
        <v>b14</v>
      </c>
      <c r="X11" t="str">
        <f>Main!H23</f>
        <v>c5</v>
      </c>
      <c r="Y11" t="str">
        <f>Main!I23</f>
        <v>c5</v>
      </c>
      <c r="Z11" t="str">
        <f>Main!J23</f>
        <v>b15</v>
      </c>
      <c r="AA11" t="str">
        <f>Main!K23</f>
        <v>d4</v>
      </c>
      <c r="AB11" t="str">
        <f>Main!L23</f>
        <v>b16</v>
      </c>
      <c r="AC11" t="str">
        <f>Main!M23</f>
        <v>c7</v>
      </c>
      <c r="AD11" t="str">
        <f>Main!N23</f>
        <v>b16</v>
      </c>
      <c r="AE11" t="str">
        <f>Main!O23</f>
        <v>a5</v>
      </c>
    </row>
    <row r="12" spans="1:31" x14ac:dyDescent="0.3">
      <c r="A12" t="s">
        <v>88</v>
      </c>
    </row>
    <row r="13" spans="1:31" x14ac:dyDescent="0.3">
      <c r="A13" t="str">
        <f>MID(A1,1,1)</f>
        <v>a</v>
      </c>
      <c r="B13" t="str">
        <f t="shared" ref="B13:N13" si="0">MID(B1,1,1)</f>
        <v>a</v>
      </c>
      <c r="C13" t="str">
        <f t="shared" si="0"/>
        <v>a</v>
      </c>
      <c r="D13" t="str">
        <f t="shared" si="0"/>
        <v>a</v>
      </c>
      <c r="E13" t="str">
        <f t="shared" si="0"/>
        <v>b</v>
      </c>
      <c r="F13" t="str">
        <f t="shared" si="0"/>
        <v>d</v>
      </c>
      <c r="G13" t="str">
        <f t="shared" si="0"/>
        <v>d</v>
      </c>
      <c r="H13" t="str">
        <f t="shared" si="0"/>
        <v>d</v>
      </c>
      <c r="I13" t="str">
        <f t="shared" si="0"/>
        <v>b</v>
      </c>
      <c r="J13" t="str">
        <f t="shared" si="0"/>
        <v>b</v>
      </c>
      <c r="K13" t="str">
        <f t="shared" si="0"/>
        <v>b</v>
      </c>
      <c r="L13" t="str">
        <f t="shared" si="0"/>
        <v>a</v>
      </c>
      <c r="M13" t="str">
        <f t="shared" si="0"/>
        <v>a</v>
      </c>
      <c r="N13" t="str">
        <f t="shared" si="0"/>
        <v>a</v>
      </c>
      <c r="O13" t="str">
        <f>MID(O1,1,1)</f>
        <v>a</v>
      </c>
      <c r="Q13" t="str">
        <f>MID(Q1,1,1)</f>
        <v>a</v>
      </c>
      <c r="R13" t="str">
        <f t="shared" ref="R13:AE13" si="1">MID(R1,1,1)</f>
        <v>b</v>
      </c>
      <c r="S13" t="str">
        <f t="shared" si="1"/>
        <v>b</v>
      </c>
      <c r="T13" t="str">
        <f t="shared" si="1"/>
        <v>d</v>
      </c>
      <c r="U13" t="str">
        <f t="shared" si="1"/>
        <v>b</v>
      </c>
      <c r="V13" t="str">
        <f t="shared" si="1"/>
        <v>b</v>
      </c>
      <c r="W13" t="str">
        <f t="shared" si="1"/>
        <v>b</v>
      </c>
      <c r="X13" t="str">
        <f t="shared" si="1"/>
        <v>b</v>
      </c>
      <c r="Y13" t="str">
        <f t="shared" si="1"/>
        <v>b</v>
      </c>
      <c r="Z13" t="str">
        <f t="shared" si="1"/>
        <v>d</v>
      </c>
      <c r="AA13" t="str">
        <f t="shared" si="1"/>
        <v>d</v>
      </c>
      <c r="AB13" t="str">
        <f t="shared" si="1"/>
        <v>b</v>
      </c>
      <c r="AC13" t="str">
        <f t="shared" si="1"/>
        <v>a</v>
      </c>
      <c r="AD13" t="str">
        <f t="shared" si="1"/>
        <v>a</v>
      </c>
      <c r="AE13" t="str">
        <f t="shared" si="1"/>
        <v>a</v>
      </c>
    </row>
    <row r="14" spans="1:31" x14ac:dyDescent="0.3">
      <c r="A14" t="str">
        <f t="shared" ref="A14:O14" si="2">MID(A2,1,1)</f>
        <v>a</v>
      </c>
      <c r="B14" t="str">
        <f t="shared" si="2"/>
        <v>a</v>
      </c>
      <c r="C14" t="str">
        <f t="shared" si="2"/>
        <v>a</v>
      </c>
      <c r="D14" t="str">
        <f t="shared" si="2"/>
        <v>b</v>
      </c>
      <c r="E14" t="str">
        <f t="shared" si="2"/>
        <v>c</v>
      </c>
      <c r="F14" t="str">
        <f t="shared" si="2"/>
        <v>b</v>
      </c>
      <c r="G14" t="str">
        <f t="shared" si="2"/>
        <v>d</v>
      </c>
      <c r="H14" t="str">
        <f t="shared" si="2"/>
        <v>d</v>
      </c>
      <c r="I14" t="str">
        <f t="shared" si="2"/>
        <v>b</v>
      </c>
      <c r="J14" t="str">
        <f t="shared" si="2"/>
        <v>a</v>
      </c>
      <c r="K14" t="str">
        <f t="shared" si="2"/>
        <v>a</v>
      </c>
      <c r="L14" t="str">
        <f t="shared" si="2"/>
        <v>a</v>
      </c>
      <c r="M14" t="str">
        <f t="shared" si="2"/>
        <v>a</v>
      </c>
      <c r="N14" t="str">
        <f t="shared" si="2"/>
        <v>a</v>
      </c>
      <c r="O14" t="str">
        <f t="shared" si="2"/>
        <v>a</v>
      </c>
      <c r="Q14" t="str">
        <f t="shared" ref="Q14:AE14" si="3">MID(Q2,1,1)</f>
        <v>b</v>
      </c>
      <c r="R14" t="str">
        <f t="shared" si="3"/>
        <v>d</v>
      </c>
      <c r="S14" t="str">
        <f t="shared" si="3"/>
        <v>d</v>
      </c>
      <c r="T14" t="str">
        <f t="shared" si="3"/>
        <v>d</v>
      </c>
      <c r="U14" t="str">
        <f t="shared" si="3"/>
        <v>d</v>
      </c>
      <c r="V14" t="str">
        <f t="shared" si="3"/>
        <v>d</v>
      </c>
      <c r="W14" t="str">
        <f t="shared" si="3"/>
        <v>b</v>
      </c>
      <c r="X14" t="str">
        <f t="shared" si="3"/>
        <v>d</v>
      </c>
      <c r="Y14" t="str">
        <f t="shared" si="3"/>
        <v>d</v>
      </c>
      <c r="Z14" t="str">
        <f t="shared" si="3"/>
        <v>d</v>
      </c>
      <c r="AA14" t="str">
        <f t="shared" si="3"/>
        <v>b</v>
      </c>
      <c r="AB14" t="str">
        <f t="shared" si="3"/>
        <v>c</v>
      </c>
      <c r="AC14" t="str">
        <f t="shared" si="3"/>
        <v>b</v>
      </c>
      <c r="AD14" t="str">
        <f t="shared" si="3"/>
        <v>a</v>
      </c>
      <c r="AE14" t="str">
        <f t="shared" si="3"/>
        <v>a</v>
      </c>
    </row>
    <row r="15" spans="1:31" x14ac:dyDescent="0.3">
      <c r="A15" t="str">
        <f t="shared" ref="A15:O15" si="4">MID(A3,1,1)</f>
        <v>a</v>
      </c>
      <c r="B15" t="str">
        <f t="shared" si="4"/>
        <v>a</v>
      </c>
      <c r="C15" t="str">
        <f t="shared" si="4"/>
        <v>a</v>
      </c>
      <c r="D15" t="str">
        <f t="shared" si="4"/>
        <v>b</v>
      </c>
      <c r="E15" t="str">
        <f t="shared" si="4"/>
        <v>c</v>
      </c>
      <c r="F15" t="str">
        <f t="shared" si="4"/>
        <v>b</v>
      </c>
      <c r="G15" t="str">
        <f t="shared" si="4"/>
        <v>d</v>
      </c>
      <c r="H15" t="str">
        <f t="shared" si="4"/>
        <v>d</v>
      </c>
      <c r="I15" t="str">
        <f t="shared" si="4"/>
        <v>b</v>
      </c>
      <c r="J15" t="str">
        <f t="shared" si="4"/>
        <v>b</v>
      </c>
      <c r="K15" t="str">
        <f t="shared" si="4"/>
        <v>b</v>
      </c>
      <c r="L15" t="str">
        <f t="shared" si="4"/>
        <v>a</v>
      </c>
      <c r="M15" t="str">
        <f t="shared" si="4"/>
        <v>a</v>
      </c>
      <c r="N15" t="str">
        <f t="shared" si="4"/>
        <v>a</v>
      </c>
      <c r="O15" t="str">
        <f t="shared" si="4"/>
        <v>a</v>
      </c>
      <c r="Q15" t="str">
        <f t="shared" ref="Q15:AE15" si="5">MID(Q3,1,1)</f>
        <v>b</v>
      </c>
      <c r="R15" t="str">
        <f t="shared" si="5"/>
        <v>d</v>
      </c>
      <c r="S15" t="str">
        <f t="shared" si="5"/>
        <v>d</v>
      </c>
      <c r="T15" t="str">
        <f t="shared" si="5"/>
        <v>d</v>
      </c>
      <c r="U15" t="str">
        <f t="shared" si="5"/>
        <v>d</v>
      </c>
      <c r="V15" t="str">
        <f t="shared" si="5"/>
        <v>d</v>
      </c>
      <c r="W15" t="str">
        <f t="shared" si="5"/>
        <v>b</v>
      </c>
      <c r="X15" t="str">
        <f t="shared" si="5"/>
        <v>d</v>
      </c>
      <c r="Y15" t="str">
        <f t="shared" si="5"/>
        <v>d</v>
      </c>
      <c r="Z15" t="str">
        <f t="shared" si="5"/>
        <v>d</v>
      </c>
      <c r="AA15" t="str">
        <f t="shared" si="5"/>
        <v>b</v>
      </c>
      <c r="AB15" t="str">
        <f t="shared" si="5"/>
        <v>b</v>
      </c>
      <c r="AC15" t="str">
        <f t="shared" si="5"/>
        <v>b</v>
      </c>
      <c r="AD15" t="str">
        <f t="shared" si="5"/>
        <v>a</v>
      </c>
      <c r="AE15" t="str">
        <f t="shared" si="5"/>
        <v>a</v>
      </c>
    </row>
    <row r="16" spans="1:31" x14ac:dyDescent="0.3">
      <c r="A16" t="str">
        <f t="shared" ref="A16:O16" si="6">MID(A4,1,1)</f>
        <v>a</v>
      </c>
      <c r="B16" t="str">
        <f t="shared" si="6"/>
        <v>a</v>
      </c>
      <c r="C16" t="str">
        <f t="shared" si="6"/>
        <v>b</v>
      </c>
      <c r="D16" t="str">
        <f t="shared" si="6"/>
        <v>c</v>
      </c>
      <c r="E16" t="str">
        <f t="shared" si="6"/>
        <v>c</v>
      </c>
      <c r="F16" t="str">
        <f t="shared" si="6"/>
        <v>c</v>
      </c>
      <c r="G16" t="str">
        <f t="shared" si="6"/>
        <v>b</v>
      </c>
      <c r="H16" t="str">
        <f t="shared" si="6"/>
        <v>d</v>
      </c>
      <c r="I16" t="str">
        <f t="shared" si="6"/>
        <v>b</v>
      </c>
      <c r="J16" t="str">
        <f t="shared" si="6"/>
        <v>a</v>
      </c>
      <c r="K16" t="str">
        <f t="shared" si="6"/>
        <v>a</v>
      </c>
      <c r="L16" t="str">
        <f t="shared" si="6"/>
        <v>a</v>
      </c>
      <c r="M16" t="str">
        <f t="shared" si="6"/>
        <v>a</v>
      </c>
      <c r="N16" t="str">
        <f t="shared" si="6"/>
        <v>a</v>
      </c>
      <c r="O16" t="str">
        <f t="shared" si="6"/>
        <v>a</v>
      </c>
      <c r="Q16" t="str">
        <f t="shared" ref="Q16:AE16" si="7">MID(Q4,1,1)</f>
        <v>b</v>
      </c>
      <c r="R16" t="str">
        <f t="shared" si="7"/>
        <v>d</v>
      </c>
      <c r="S16" t="str">
        <f t="shared" si="7"/>
        <v>d</v>
      </c>
      <c r="T16" t="str">
        <f t="shared" si="7"/>
        <v>d</v>
      </c>
      <c r="U16" t="str">
        <f t="shared" si="7"/>
        <v>d</v>
      </c>
      <c r="V16" t="str">
        <f t="shared" si="7"/>
        <v>d</v>
      </c>
      <c r="W16" t="str">
        <f t="shared" si="7"/>
        <v>b</v>
      </c>
      <c r="X16" t="str">
        <f t="shared" si="7"/>
        <v>d</v>
      </c>
      <c r="Y16" t="str">
        <f t="shared" si="7"/>
        <v>d</v>
      </c>
      <c r="Z16" t="str">
        <f t="shared" si="7"/>
        <v>b</v>
      </c>
      <c r="AA16" t="str">
        <f t="shared" si="7"/>
        <v>c</v>
      </c>
      <c r="AB16" t="str">
        <f t="shared" si="7"/>
        <v>c</v>
      </c>
      <c r="AC16" t="str">
        <f t="shared" si="7"/>
        <v>c</v>
      </c>
      <c r="AD16" t="str">
        <f t="shared" si="7"/>
        <v>b</v>
      </c>
      <c r="AE16" t="str">
        <f t="shared" si="7"/>
        <v>a</v>
      </c>
    </row>
    <row r="17" spans="1:31" x14ac:dyDescent="0.3">
      <c r="A17" t="str">
        <f t="shared" ref="A17:O17" si="8">MID(A5,1,1)</f>
        <v>a</v>
      </c>
      <c r="B17" t="str">
        <f t="shared" si="8"/>
        <v>a</v>
      </c>
      <c r="C17" t="str">
        <f t="shared" si="8"/>
        <v>b</v>
      </c>
      <c r="D17" t="str">
        <f t="shared" si="8"/>
        <v>c</v>
      </c>
      <c r="E17" t="str">
        <f t="shared" si="8"/>
        <v>c</v>
      </c>
      <c r="F17" t="str">
        <f t="shared" si="8"/>
        <v>c</v>
      </c>
      <c r="G17" t="str">
        <f t="shared" si="8"/>
        <v>b</v>
      </c>
      <c r="H17" t="str">
        <f t="shared" si="8"/>
        <v>d</v>
      </c>
      <c r="I17" t="str">
        <f t="shared" si="8"/>
        <v>b</v>
      </c>
      <c r="J17" t="str">
        <f t="shared" si="8"/>
        <v>b</v>
      </c>
      <c r="K17" t="str">
        <f t="shared" si="8"/>
        <v>b</v>
      </c>
      <c r="L17" t="str">
        <f t="shared" si="8"/>
        <v>a</v>
      </c>
      <c r="M17" t="str">
        <f t="shared" si="8"/>
        <v>a</v>
      </c>
      <c r="N17" t="str">
        <f t="shared" si="8"/>
        <v>a</v>
      </c>
      <c r="O17" t="str">
        <f t="shared" si="8"/>
        <v>a</v>
      </c>
      <c r="Q17" t="str">
        <f t="shared" ref="Q17:AE17" si="9">MID(Q5,1,1)</f>
        <v>a</v>
      </c>
      <c r="R17" t="str">
        <f t="shared" si="9"/>
        <v>b</v>
      </c>
      <c r="S17" t="str">
        <f t="shared" si="9"/>
        <v>b</v>
      </c>
      <c r="T17" t="str">
        <f t="shared" si="9"/>
        <v>d</v>
      </c>
      <c r="U17" t="str">
        <f t="shared" si="9"/>
        <v>d</v>
      </c>
      <c r="V17" t="str">
        <f t="shared" si="9"/>
        <v>d</v>
      </c>
      <c r="W17" t="str">
        <f t="shared" si="9"/>
        <v>b</v>
      </c>
      <c r="X17" t="str">
        <f t="shared" si="9"/>
        <v>d</v>
      </c>
      <c r="Y17" t="str">
        <f t="shared" si="9"/>
        <v>d</v>
      </c>
      <c r="Z17" t="str">
        <f t="shared" si="9"/>
        <v>b</v>
      </c>
      <c r="AA17" t="str">
        <f t="shared" si="9"/>
        <v>c</v>
      </c>
      <c r="AB17" t="str">
        <f t="shared" si="9"/>
        <v>c</v>
      </c>
      <c r="AC17" t="str">
        <f t="shared" si="9"/>
        <v>c</v>
      </c>
      <c r="AD17" t="str">
        <f t="shared" si="9"/>
        <v>b</v>
      </c>
      <c r="AE17" t="str">
        <f t="shared" si="9"/>
        <v>a</v>
      </c>
    </row>
    <row r="18" spans="1:31" x14ac:dyDescent="0.3">
      <c r="A18" t="str">
        <f t="shared" ref="A18:O18" si="10">MID(A6,1,1)</f>
        <v>e</v>
      </c>
      <c r="B18" t="str">
        <f t="shared" si="10"/>
        <v>e</v>
      </c>
      <c r="C18" t="str">
        <f t="shared" si="10"/>
        <v>e</v>
      </c>
      <c r="D18" t="str">
        <f t="shared" si="10"/>
        <v>e</v>
      </c>
      <c r="E18" t="str">
        <f t="shared" si="10"/>
        <v>e</v>
      </c>
      <c r="F18" t="str">
        <f t="shared" si="10"/>
        <v>e</v>
      </c>
      <c r="G18" t="str">
        <f t="shared" si="10"/>
        <v>e</v>
      </c>
      <c r="H18" t="str">
        <f t="shared" si="10"/>
        <v>e</v>
      </c>
      <c r="I18" t="str">
        <f t="shared" si="10"/>
        <v>e</v>
      </c>
      <c r="J18" t="str">
        <f t="shared" si="10"/>
        <v>e</v>
      </c>
      <c r="K18" t="str">
        <f t="shared" si="10"/>
        <v>e</v>
      </c>
      <c r="L18" t="str">
        <f t="shared" si="10"/>
        <v>e</v>
      </c>
      <c r="M18" t="str">
        <f t="shared" si="10"/>
        <v>e</v>
      </c>
      <c r="N18" t="str">
        <f t="shared" si="10"/>
        <v>e</v>
      </c>
      <c r="O18" t="str">
        <f t="shared" si="10"/>
        <v>e</v>
      </c>
      <c r="Q18" t="str">
        <f t="shared" ref="Q18:AE18" si="11">MID(Q6,1,1)</f>
        <v>e</v>
      </c>
      <c r="R18" t="str">
        <f t="shared" si="11"/>
        <v>e</v>
      </c>
      <c r="S18" t="str">
        <f t="shared" si="11"/>
        <v>e</v>
      </c>
      <c r="T18" t="str">
        <f t="shared" si="11"/>
        <v>e</v>
      </c>
      <c r="U18" t="str">
        <f t="shared" si="11"/>
        <v>e</v>
      </c>
      <c r="V18" t="str">
        <f t="shared" si="11"/>
        <v>e</v>
      </c>
      <c r="W18" t="str">
        <f t="shared" si="11"/>
        <v>e</v>
      </c>
      <c r="X18" t="str">
        <f t="shared" si="11"/>
        <v>e</v>
      </c>
      <c r="Y18" t="str">
        <f t="shared" si="11"/>
        <v>e</v>
      </c>
      <c r="Z18" t="str">
        <f t="shared" si="11"/>
        <v>e</v>
      </c>
      <c r="AA18" t="str">
        <f t="shared" si="11"/>
        <v>e</v>
      </c>
      <c r="AB18" t="str">
        <f t="shared" si="11"/>
        <v>e</v>
      </c>
      <c r="AC18" t="str">
        <f t="shared" si="11"/>
        <v>e</v>
      </c>
      <c r="AD18" t="str">
        <f t="shared" si="11"/>
        <v>e</v>
      </c>
      <c r="AE18" t="str">
        <f t="shared" si="11"/>
        <v>e</v>
      </c>
    </row>
    <row r="19" spans="1:31" x14ac:dyDescent="0.3">
      <c r="A19" t="str">
        <f t="shared" ref="A19:O19" si="12">MID(A7,1,1)</f>
        <v>a</v>
      </c>
      <c r="B19" t="str">
        <f t="shared" si="12"/>
        <v>a</v>
      </c>
      <c r="C19" t="str">
        <f t="shared" si="12"/>
        <v>b</v>
      </c>
      <c r="D19" t="str">
        <f t="shared" si="12"/>
        <v>c</v>
      </c>
      <c r="E19" t="str">
        <f t="shared" si="12"/>
        <v>b</v>
      </c>
      <c r="F19" t="str">
        <f t="shared" si="12"/>
        <v>d</v>
      </c>
      <c r="G19" t="str">
        <f t="shared" si="12"/>
        <v>b</v>
      </c>
      <c r="H19" t="str">
        <f t="shared" si="12"/>
        <v>c</v>
      </c>
      <c r="I19" t="str">
        <f t="shared" si="12"/>
        <v>c</v>
      </c>
      <c r="J19" t="str">
        <f t="shared" si="12"/>
        <v>b</v>
      </c>
      <c r="K19" t="str">
        <f t="shared" si="12"/>
        <v>d</v>
      </c>
      <c r="L19" t="str">
        <f t="shared" si="12"/>
        <v>b</v>
      </c>
      <c r="M19" t="str">
        <f t="shared" si="12"/>
        <v>c</v>
      </c>
      <c r="N19" t="str">
        <f t="shared" si="12"/>
        <v>b</v>
      </c>
      <c r="O19" t="str">
        <f t="shared" si="12"/>
        <v>a</v>
      </c>
      <c r="Q19" t="str">
        <f t="shared" ref="Q19:AE19" si="13">MID(Q7,1,1)</f>
        <v>a</v>
      </c>
      <c r="R19" t="str">
        <f t="shared" si="13"/>
        <v>a</v>
      </c>
      <c r="S19" t="str">
        <f t="shared" si="13"/>
        <v>b</v>
      </c>
      <c r="T19" t="str">
        <f t="shared" si="13"/>
        <v>d</v>
      </c>
      <c r="U19" t="str">
        <f t="shared" si="13"/>
        <v>d</v>
      </c>
      <c r="V19" t="str">
        <f t="shared" si="13"/>
        <v>d</v>
      </c>
      <c r="W19" t="str">
        <f t="shared" si="13"/>
        <v>b</v>
      </c>
      <c r="X19" t="str">
        <f t="shared" si="13"/>
        <v>c</v>
      </c>
      <c r="Y19" t="str">
        <f t="shared" si="13"/>
        <v>c</v>
      </c>
      <c r="Z19" t="str">
        <f t="shared" si="13"/>
        <v>b</v>
      </c>
      <c r="AA19" t="str">
        <f t="shared" si="13"/>
        <v>d</v>
      </c>
      <c r="AB19" t="str">
        <f t="shared" si="13"/>
        <v>b</v>
      </c>
      <c r="AC19" t="str">
        <f t="shared" si="13"/>
        <v>c</v>
      </c>
      <c r="AD19" t="str">
        <f t="shared" si="13"/>
        <v>b</v>
      </c>
      <c r="AE19" t="str">
        <f t="shared" si="13"/>
        <v>a</v>
      </c>
    </row>
    <row r="20" spans="1:31" x14ac:dyDescent="0.3">
      <c r="A20" t="str">
        <f t="shared" ref="A20:O20" si="14">MID(A8,1,1)</f>
        <v>a</v>
      </c>
      <c r="B20" t="str">
        <f t="shared" si="14"/>
        <v>a</v>
      </c>
      <c r="C20" t="str">
        <f t="shared" si="14"/>
        <v>b</v>
      </c>
      <c r="D20" t="str">
        <f t="shared" si="14"/>
        <v>c</v>
      </c>
      <c r="E20" t="str">
        <f t="shared" si="14"/>
        <v>b</v>
      </c>
      <c r="F20" t="str">
        <f t="shared" si="14"/>
        <v>d</v>
      </c>
      <c r="G20" t="str">
        <f t="shared" si="14"/>
        <v>b</v>
      </c>
      <c r="H20" t="str">
        <f t="shared" si="14"/>
        <v>c</v>
      </c>
      <c r="I20" t="str">
        <f t="shared" si="14"/>
        <v>c</v>
      </c>
      <c r="J20" t="str">
        <f t="shared" si="14"/>
        <v>b</v>
      </c>
      <c r="K20" t="str">
        <f t="shared" si="14"/>
        <v>d</v>
      </c>
      <c r="L20" t="str">
        <f t="shared" si="14"/>
        <v>b</v>
      </c>
      <c r="M20" t="str">
        <f t="shared" si="14"/>
        <v>c</v>
      </c>
      <c r="N20" t="str">
        <f t="shared" si="14"/>
        <v>b</v>
      </c>
      <c r="O20" t="str">
        <f t="shared" si="14"/>
        <v>a</v>
      </c>
      <c r="Q20" t="str">
        <f t="shared" ref="Q20:AE20" si="15">MID(Q8,1,1)</f>
        <v>a</v>
      </c>
      <c r="R20" t="str">
        <f t="shared" si="15"/>
        <v>b</v>
      </c>
      <c r="S20" t="str">
        <f t="shared" si="15"/>
        <v>c</v>
      </c>
      <c r="T20" t="str">
        <f t="shared" si="15"/>
        <v>b</v>
      </c>
      <c r="U20" t="str">
        <f t="shared" si="15"/>
        <v>d</v>
      </c>
      <c r="V20" t="str">
        <f t="shared" si="15"/>
        <v>d</v>
      </c>
      <c r="W20" t="str">
        <f t="shared" si="15"/>
        <v>b</v>
      </c>
      <c r="X20" t="str">
        <f t="shared" si="15"/>
        <v>c</v>
      </c>
      <c r="Y20" t="str">
        <f t="shared" si="15"/>
        <v>c</v>
      </c>
      <c r="Z20" t="str">
        <f t="shared" si="15"/>
        <v>b</v>
      </c>
      <c r="AA20" t="str">
        <f t="shared" si="15"/>
        <v>d</v>
      </c>
      <c r="AB20" t="str">
        <f t="shared" si="15"/>
        <v>b</v>
      </c>
      <c r="AC20" t="str">
        <f t="shared" si="15"/>
        <v>c</v>
      </c>
      <c r="AD20" t="str">
        <f t="shared" si="15"/>
        <v>b</v>
      </c>
      <c r="AE20" t="str">
        <f t="shared" si="15"/>
        <v>a</v>
      </c>
    </row>
    <row r="21" spans="1:31" x14ac:dyDescent="0.3">
      <c r="A21" t="str">
        <f t="shared" ref="A21:O21" si="16">MID(A9,1,1)</f>
        <v>a</v>
      </c>
      <c r="B21" t="str">
        <f t="shared" si="16"/>
        <v>a</v>
      </c>
      <c r="C21" t="str">
        <f t="shared" si="16"/>
        <v>b</v>
      </c>
      <c r="D21" t="str">
        <f t="shared" si="16"/>
        <v>b</v>
      </c>
      <c r="E21" t="str">
        <f t="shared" si="16"/>
        <v>b</v>
      </c>
      <c r="F21" t="str">
        <f t="shared" si="16"/>
        <v>d</v>
      </c>
      <c r="G21" t="str">
        <f t="shared" si="16"/>
        <v>b</v>
      </c>
      <c r="H21" t="str">
        <f t="shared" si="16"/>
        <v>c</v>
      </c>
      <c r="I21" t="str">
        <f t="shared" si="16"/>
        <v>b</v>
      </c>
      <c r="J21" t="str">
        <f t="shared" si="16"/>
        <v>b</v>
      </c>
      <c r="K21" t="str">
        <f t="shared" si="16"/>
        <v>d</v>
      </c>
      <c r="L21" t="str">
        <f t="shared" si="16"/>
        <v>b</v>
      </c>
      <c r="M21" t="str">
        <f t="shared" si="16"/>
        <v>b</v>
      </c>
      <c r="N21" t="str">
        <f t="shared" si="16"/>
        <v>b</v>
      </c>
      <c r="O21" t="str">
        <f t="shared" si="16"/>
        <v>a</v>
      </c>
      <c r="Q21" t="str">
        <f t="shared" ref="Q21:AE21" si="17">MID(Q9,1,1)</f>
        <v>a</v>
      </c>
      <c r="R21" t="str">
        <f t="shared" si="17"/>
        <v>b</v>
      </c>
      <c r="S21" t="str">
        <f t="shared" si="17"/>
        <v>c</v>
      </c>
      <c r="T21" t="str">
        <f t="shared" si="17"/>
        <v>b</v>
      </c>
      <c r="U21" t="str">
        <f t="shared" si="17"/>
        <v>d</v>
      </c>
      <c r="V21" t="str">
        <f t="shared" si="17"/>
        <v>d</v>
      </c>
      <c r="W21" t="str">
        <f t="shared" si="17"/>
        <v>b</v>
      </c>
      <c r="X21" t="str">
        <f t="shared" si="17"/>
        <v>c</v>
      </c>
      <c r="Y21" t="str">
        <f t="shared" si="17"/>
        <v>b</v>
      </c>
      <c r="Z21" t="str">
        <f t="shared" si="17"/>
        <v>b</v>
      </c>
      <c r="AA21" t="str">
        <f t="shared" si="17"/>
        <v>d</v>
      </c>
      <c r="AB21" t="str">
        <f t="shared" si="17"/>
        <v>b</v>
      </c>
      <c r="AC21" t="str">
        <f t="shared" si="17"/>
        <v>b</v>
      </c>
      <c r="AD21" t="str">
        <f t="shared" si="17"/>
        <v>b</v>
      </c>
      <c r="AE21" t="str">
        <f t="shared" si="17"/>
        <v>a</v>
      </c>
    </row>
    <row r="22" spans="1:31" x14ac:dyDescent="0.3">
      <c r="A22" t="str">
        <f t="shared" ref="A22:O22" si="18">MID(A10,1,1)</f>
        <v>a</v>
      </c>
      <c r="B22" t="str">
        <f t="shared" si="18"/>
        <v>a</v>
      </c>
      <c r="C22" t="str">
        <f t="shared" si="18"/>
        <v>b</v>
      </c>
      <c r="D22" t="str">
        <f t="shared" si="18"/>
        <v>c</v>
      </c>
      <c r="E22" t="str">
        <f t="shared" si="18"/>
        <v>b</v>
      </c>
      <c r="F22" t="str">
        <f t="shared" si="18"/>
        <v>d</v>
      </c>
      <c r="G22" t="str">
        <f t="shared" si="18"/>
        <v>b</v>
      </c>
      <c r="H22" t="str">
        <f t="shared" si="18"/>
        <v>b</v>
      </c>
      <c r="I22" t="str">
        <f t="shared" si="18"/>
        <v>c</v>
      </c>
      <c r="J22" t="str">
        <f t="shared" si="18"/>
        <v>b</v>
      </c>
      <c r="K22" t="str">
        <f t="shared" si="18"/>
        <v>d</v>
      </c>
      <c r="L22" t="str">
        <f t="shared" si="18"/>
        <v>b</v>
      </c>
      <c r="M22" t="str">
        <f t="shared" si="18"/>
        <v>c</v>
      </c>
      <c r="N22" t="str">
        <f t="shared" si="18"/>
        <v>b</v>
      </c>
      <c r="O22" t="str">
        <f t="shared" si="18"/>
        <v>a</v>
      </c>
      <c r="Q22" t="str">
        <f t="shared" ref="Q22:AE22" si="19">MID(Q10,1,1)</f>
        <v>b</v>
      </c>
      <c r="R22" t="str">
        <f t="shared" si="19"/>
        <v>c</v>
      </c>
      <c r="S22" t="str">
        <f t="shared" si="19"/>
        <v>c</v>
      </c>
      <c r="T22" t="str">
        <f t="shared" si="19"/>
        <v>c</v>
      </c>
      <c r="U22" t="str">
        <f t="shared" si="19"/>
        <v>b</v>
      </c>
      <c r="V22" t="str">
        <f t="shared" si="19"/>
        <v>d</v>
      </c>
      <c r="W22" t="str">
        <f t="shared" si="19"/>
        <v>b</v>
      </c>
      <c r="X22" t="str">
        <f t="shared" si="19"/>
        <v>b</v>
      </c>
      <c r="Y22" t="str">
        <f t="shared" si="19"/>
        <v>c</v>
      </c>
      <c r="Z22" t="str">
        <f t="shared" si="19"/>
        <v>b</v>
      </c>
      <c r="AA22" t="str">
        <f t="shared" si="19"/>
        <v>d</v>
      </c>
      <c r="AB22" t="str">
        <f t="shared" si="19"/>
        <v>b</v>
      </c>
      <c r="AC22" t="str">
        <f t="shared" si="19"/>
        <v>c</v>
      </c>
      <c r="AD22" t="str">
        <f t="shared" si="19"/>
        <v>b</v>
      </c>
      <c r="AE22" t="str">
        <f t="shared" si="19"/>
        <v>a</v>
      </c>
    </row>
    <row r="23" spans="1:31" x14ac:dyDescent="0.3">
      <c r="A23" t="str">
        <f t="shared" ref="A23:O23" si="20">MID(A11,1,1)</f>
        <v>a</v>
      </c>
      <c r="B23" t="str">
        <f t="shared" si="20"/>
        <v>a</v>
      </c>
      <c r="C23" t="str">
        <f t="shared" si="20"/>
        <v>b</v>
      </c>
      <c r="D23" t="str">
        <f t="shared" si="20"/>
        <v>c</v>
      </c>
      <c r="E23" t="str">
        <f t="shared" si="20"/>
        <v>b</v>
      </c>
      <c r="F23" t="str">
        <f t="shared" si="20"/>
        <v>d</v>
      </c>
      <c r="G23" t="str">
        <f t="shared" si="20"/>
        <v>b</v>
      </c>
      <c r="H23" t="str">
        <f t="shared" si="20"/>
        <v>c</v>
      </c>
      <c r="I23" t="str">
        <f t="shared" si="20"/>
        <v>c</v>
      </c>
      <c r="J23" t="str">
        <f t="shared" si="20"/>
        <v>b</v>
      </c>
      <c r="K23" t="str">
        <f t="shared" si="20"/>
        <v>d</v>
      </c>
      <c r="L23" t="str">
        <f t="shared" si="20"/>
        <v>b</v>
      </c>
      <c r="M23" t="str">
        <f t="shared" si="20"/>
        <v>c</v>
      </c>
      <c r="N23" t="str">
        <f t="shared" si="20"/>
        <v>b</v>
      </c>
      <c r="O23" t="str">
        <f t="shared" si="20"/>
        <v>a</v>
      </c>
      <c r="Q23" t="str">
        <f t="shared" ref="Q23:AE23" si="21">MID(Q11,1,1)</f>
        <v>b</v>
      </c>
      <c r="R23" t="str">
        <f t="shared" si="21"/>
        <v>c</v>
      </c>
      <c r="S23" t="str">
        <f t="shared" si="21"/>
        <v>c</v>
      </c>
      <c r="T23" t="str">
        <f t="shared" si="21"/>
        <v>c</v>
      </c>
      <c r="U23" t="str">
        <f t="shared" si="21"/>
        <v>b</v>
      </c>
      <c r="V23" t="str">
        <f t="shared" si="21"/>
        <v>d</v>
      </c>
      <c r="W23" t="str">
        <f t="shared" si="21"/>
        <v>b</v>
      </c>
      <c r="X23" t="str">
        <f t="shared" si="21"/>
        <v>c</v>
      </c>
      <c r="Y23" t="str">
        <f t="shared" si="21"/>
        <v>c</v>
      </c>
      <c r="Z23" t="str">
        <f t="shared" si="21"/>
        <v>b</v>
      </c>
      <c r="AA23" t="str">
        <f t="shared" si="21"/>
        <v>d</v>
      </c>
      <c r="AB23" t="str">
        <f t="shared" si="21"/>
        <v>b</v>
      </c>
      <c r="AC23" t="str">
        <f t="shared" si="21"/>
        <v>c</v>
      </c>
      <c r="AD23" t="str">
        <f t="shared" si="21"/>
        <v>b</v>
      </c>
      <c r="AE23" t="str">
        <f t="shared" si="21"/>
        <v>a</v>
      </c>
    </row>
    <row r="24" spans="1:31" x14ac:dyDescent="0.3">
      <c r="A24" t="s">
        <v>87</v>
      </c>
      <c r="B24" t="str">
        <f t="shared" ref="A24:O24" si="22">MID(B12,1,1)</f>
        <v/>
      </c>
      <c r="C24" t="str">
        <f t="shared" si="22"/>
        <v/>
      </c>
      <c r="D24" t="str">
        <f t="shared" si="22"/>
        <v/>
      </c>
      <c r="E24" t="str">
        <f t="shared" si="22"/>
        <v/>
      </c>
      <c r="F24" t="str">
        <f t="shared" si="22"/>
        <v/>
      </c>
      <c r="G24" t="str">
        <f t="shared" si="22"/>
        <v/>
      </c>
      <c r="H24" t="str">
        <f t="shared" si="22"/>
        <v/>
      </c>
      <c r="I24" t="str">
        <f t="shared" si="22"/>
        <v/>
      </c>
      <c r="J24" t="str">
        <f t="shared" si="22"/>
        <v/>
      </c>
      <c r="K24" t="str">
        <f t="shared" si="22"/>
        <v/>
      </c>
      <c r="L24" t="str">
        <f t="shared" si="22"/>
        <v/>
      </c>
      <c r="M24" t="str">
        <f t="shared" si="22"/>
        <v/>
      </c>
      <c r="N24" t="str">
        <f t="shared" si="22"/>
        <v/>
      </c>
      <c r="O24" t="str">
        <f t="shared" si="22"/>
        <v/>
      </c>
    </row>
    <row r="25" spans="1:31" x14ac:dyDescent="0.3">
      <c r="A25">
        <f>Main!A25</f>
        <v>1</v>
      </c>
      <c r="B25">
        <f>Main!B25</f>
        <v>1</v>
      </c>
      <c r="C25">
        <f>Main!C25</f>
        <v>1</v>
      </c>
      <c r="D25">
        <f>Main!D25</f>
        <v>1</v>
      </c>
      <c r="E25">
        <f>Main!E25</f>
        <v>1</v>
      </c>
      <c r="F25">
        <f>Main!F25</f>
        <v>1</v>
      </c>
      <c r="G25">
        <f>Main!G25</f>
        <v>1</v>
      </c>
      <c r="H25">
        <f>Main!H25</f>
        <v>1</v>
      </c>
      <c r="I25">
        <f>Main!I25</f>
        <v>1</v>
      </c>
      <c r="J25">
        <f>Main!J25</f>
        <v>1</v>
      </c>
      <c r="K25">
        <f>Main!K25</f>
        <v>1</v>
      </c>
      <c r="L25">
        <f>Main!L25</f>
        <v>1</v>
      </c>
      <c r="M25">
        <f>Main!M25</f>
        <v>1</v>
      </c>
      <c r="N25">
        <f>Main!N25</f>
        <v>1</v>
      </c>
      <c r="O25">
        <f>Main!O25</f>
        <v>1</v>
      </c>
    </row>
    <row r="26" spans="1:31" x14ac:dyDescent="0.3">
      <c r="A26">
        <f>Main!A26</f>
        <v>1</v>
      </c>
      <c r="B26">
        <f>Main!B26</f>
        <v>2</v>
      </c>
      <c r="C26">
        <f>Main!C26</f>
        <v>2</v>
      </c>
      <c r="D26">
        <f>Main!D26</f>
        <v>2</v>
      </c>
      <c r="E26">
        <f>Main!E26</f>
        <v>2</v>
      </c>
      <c r="F26">
        <f>Main!F26</f>
        <v>2</v>
      </c>
      <c r="G26">
        <f>Main!G26</f>
        <v>2</v>
      </c>
      <c r="H26">
        <f>Main!H26</f>
        <v>2</v>
      </c>
      <c r="I26">
        <f>Main!I26</f>
        <v>2</v>
      </c>
      <c r="J26">
        <f>Main!J26</f>
        <v>2</v>
      </c>
      <c r="K26">
        <f>Main!K26</f>
        <v>2</v>
      </c>
      <c r="L26">
        <f>Main!L26</f>
        <v>2</v>
      </c>
      <c r="M26">
        <f>Main!M26</f>
        <v>2</v>
      </c>
      <c r="N26">
        <f>Main!N26</f>
        <v>2</v>
      </c>
      <c r="O26">
        <f>Main!O26</f>
        <v>1</v>
      </c>
    </row>
    <row r="27" spans="1:31" x14ac:dyDescent="0.3">
      <c r="A27">
        <f>Main!A27</f>
        <v>1</v>
      </c>
      <c r="B27">
        <f>Main!B27</f>
        <v>2</v>
      </c>
      <c r="C27">
        <f>Main!C27</f>
        <v>3</v>
      </c>
      <c r="D27">
        <f>Main!D27</f>
        <v>3</v>
      </c>
      <c r="E27">
        <f>Main!E27</f>
        <v>3</v>
      </c>
      <c r="F27">
        <f>Main!F27</f>
        <v>3</v>
      </c>
      <c r="G27">
        <f>Main!G27</f>
        <v>3</v>
      </c>
      <c r="H27">
        <f>Main!H27</f>
        <v>3</v>
      </c>
      <c r="I27">
        <f>Main!I27</f>
        <v>3</v>
      </c>
      <c r="J27">
        <f>Main!J27</f>
        <v>3</v>
      </c>
      <c r="K27">
        <f>Main!K27</f>
        <v>3</v>
      </c>
      <c r="L27">
        <f>Main!L27</f>
        <v>3</v>
      </c>
      <c r="M27">
        <f>Main!M27</f>
        <v>3</v>
      </c>
      <c r="N27">
        <f>Main!N27</f>
        <v>2</v>
      </c>
      <c r="O27">
        <f>Main!O27</f>
        <v>1</v>
      </c>
    </row>
    <row r="28" spans="1:31" x14ac:dyDescent="0.3">
      <c r="A28">
        <f>Main!A28</f>
        <v>1</v>
      </c>
      <c r="B28">
        <f>Main!B28</f>
        <v>2</v>
      </c>
      <c r="C28">
        <f>Main!C28</f>
        <v>3</v>
      </c>
      <c r="D28">
        <f>Main!D28</f>
        <v>4</v>
      </c>
      <c r="E28">
        <f>Main!E28</f>
        <v>4</v>
      </c>
      <c r="F28">
        <f>Main!F28</f>
        <v>4</v>
      </c>
      <c r="G28">
        <f>Main!G28</f>
        <v>4</v>
      </c>
      <c r="H28">
        <f>Main!H28</f>
        <v>4</v>
      </c>
      <c r="I28">
        <f>Main!I28</f>
        <v>4</v>
      </c>
      <c r="J28">
        <f>Main!J28</f>
        <v>4</v>
      </c>
      <c r="K28">
        <f>Main!K28</f>
        <v>4</v>
      </c>
      <c r="L28">
        <f>Main!L28</f>
        <v>4</v>
      </c>
      <c r="M28">
        <f>Main!M28</f>
        <v>3</v>
      </c>
      <c r="N28">
        <f>Main!N28</f>
        <v>2</v>
      </c>
      <c r="O28">
        <f>Main!O28</f>
        <v>1</v>
      </c>
    </row>
    <row r="29" spans="1:31" x14ac:dyDescent="0.3">
      <c r="A29">
        <f>Main!A29</f>
        <v>1</v>
      </c>
      <c r="B29">
        <f>Main!B29</f>
        <v>2</v>
      </c>
      <c r="C29">
        <f>Main!C29</f>
        <v>3</v>
      </c>
      <c r="D29">
        <f>Main!D29</f>
        <v>4</v>
      </c>
      <c r="E29">
        <f>Main!E29</f>
        <v>5</v>
      </c>
      <c r="F29">
        <f>Main!F29</f>
        <v>5</v>
      </c>
      <c r="G29">
        <f>Main!G29</f>
        <v>5</v>
      </c>
      <c r="H29">
        <f>Main!H29</f>
        <v>5</v>
      </c>
      <c r="I29">
        <f>Main!I29</f>
        <v>5</v>
      </c>
      <c r="J29">
        <f>Main!J29</f>
        <v>5</v>
      </c>
      <c r="K29">
        <f>Main!K29</f>
        <v>5</v>
      </c>
      <c r="L29">
        <f>Main!L29</f>
        <v>4</v>
      </c>
      <c r="M29">
        <f>Main!M29</f>
        <v>3</v>
      </c>
      <c r="N29">
        <f>Main!N29</f>
        <v>2</v>
      </c>
      <c r="O29">
        <f>Main!O29</f>
        <v>1</v>
      </c>
    </row>
    <row r="30" spans="1:31" x14ac:dyDescent="0.3">
      <c r="A30">
        <f>Main!A30</f>
        <v>1</v>
      </c>
      <c r="B30">
        <f>Main!B30</f>
        <v>2</v>
      </c>
      <c r="C30">
        <f>Main!C30</f>
        <v>3</v>
      </c>
      <c r="D30">
        <f>Main!D30</f>
        <v>4</v>
      </c>
      <c r="E30">
        <f>Main!E30</f>
        <v>5</v>
      </c>
      <c r="F30">
        <f>Main!F30</f>
        <v>6</v>
      </c>
      <c r="G30">
        <f>Main!G30</f>
        <v>6</v>
      </c>
      <c r="H30">
        <f>Main!H30</f>
        <v>6</v>
      </c>
      <c r="I30">
        <f>Main!I30</f>
        <v>6</v>
      </c>
      <c r="J30">
        <f>Main!J30</f>
        <v>6</v>
      </c>
      <c r="K30">
        <f>Main!K30</f>
        <v>5</v>
      </c>
      <c r="L30">
        <f>Main!L30</f>
        <v>4</v>
      </c>
      <c r="M30">
        <f>Main!M30</f>
        <v>3</v>
      </c>
      <c r="N30">
        <f>Main!N30</f>
        <v>2</v>
      </c>
      <c r="O30">
        <f>Main!O30</f>
        <v>1</v>
      </c>
    </row>
    <row r="31" spans="1:31" x14ac:dyDescent="0.3">
      <c r="A31">
        <f>Main!A31</f>
        <v>1</v>
      </c>
      <c r="B31">
        <f>Main!B31</f>
        <v>2</v>
      </c>
      <c r="C31">
        <f>Main!C31</f>
        <v>3</v>
      </c>
      <c r="D31">
        <f>Main!D31</f>
        <v>4</v>
      </c>
      <c r="E31">
        <f>Main!E31</f>
        <v>5</v>
      </c>
      <c r="F31">
        <f>Main!F31</f>
        <v>5</v>
      </c>
      <c r="G31">
        <f>Main!G31</f>
        <v>5</v>
      </c>
      <c r="H31">
        <f>Main!H31</f>
        <v>5</v>
      </c>
      <c r="I31">
        <f>Main!I31</f>
        <v>5</v>
      </c>
      <c r="J31">
        <f>Main!J31</f>
        <v>5</v>
      </c>
      <c r="K31">
        <f>Main!K31</f>
        <v>5</v>
      </c>
      <c r="L31">
        <f>Main!L31</f>
        <v>4</v>
      </c>
      <c r="M31">
        <f>Main!M31</f>
        <v>3</v>
      </c>
      <c r="N31">
        <f>Main!N31</f>
        <v>2</v>
      </c>
      <c r="O31">
        <f>Main!O31</f>
        <v>1</v>
      </c>
    </row>
    <row r="32" spans="1:31" x14ac:dyDescent="0.3">
      <c r="A32">
        <f>Main!A32</f>
        <v>1</v>
      </c>
      <c r="B32">
        <f>Main!B32</f>
        <v>2</v>
      </c>
      <c r="C32">
        <f>Main!C32</f>
        <v>3</v>
      </c>
      <c r="D32">
        <f>Main!D32</f>
        <v>4</v>
      </c>
      <c r="E32">
        <f>Main!E32</f>
        <v>4</v>
      </c>
      <c r="F32">
        <f>Main!F32</f>
        <v>0</v>
      </c>
      <c r="G32">
        <f>Main!G32</f>
        <v>0</v>
      </c>
      <c r="H32">
        <f>Main!H32</f>
        <v>0</v>
      </c>
      <c r="I32">
        <f>Main!I32</f>
        <v>0</v>
      </c>
      <c r="J32">
        <f>Main!J32</f>
        <v>0</v>
      </c>
      <c r="K32">
        <f>Main!K32</f>
        <v>0</v>
      </c>
      <c r="L32">
        <f>Main!L32</f>
        <v>4</v>
      </c>
      <c r="M32">
        <f>Main!M32</f>
        <v>3</v>
      </c>
      <c r="N32">
        <f>Main!N32</f>
        <v>2</v>
      </c>
      <c r="O32">
        <f>Main!O32</f>
        <v>1</v>
      </c>
    </row>
    <row r="33" spans="1:31" x14ac:dyDescent="0.3">
      <c r="A33">
        <f>Main!A33</f>
        <v>1</v>
      </c>
      <c r="B33">
        <f>Main!B33</f>
        <v>2</v>
      </c>
      <c r="C33">
        <f>Main!C33</f>
        <v>3</v>
      </c>
      <c r="D33">
        <f>Main!D33</f>
        <v>3</v>
      </c>
      <c r="E33">
        <f>Main!E33</f>
        <v>3</v>
      </c>
      <c r="F33">
        <f>Main!F33</f>
        <v>3</v>
      </c>
      <c r="G33">
        <f>Main!G33</f>
        <v>3</v>
      </c>
      <c r="H33">
        <f>Main!H33</f>
        <v>3</v>
      </c>
      <c r="I33">
        <f>Main!I33</f>
        <v>3</v>
      </c>
      <c r="J33">
        <f>Main!J33</f>
        <v>3</v>
      </c>
      <c r="K33">
        <f>Main!K33</f>
        <v>3</v>
      </c>
      <c r="L33">
        <f>Main!L33</f>
        <v>3</v>
      </c>
      <c r="M33">
        <f>Main!M33</f>
        <v>3</v>
      </c>
      <c r="N33">
        <f>Main!N33</f>
        <v>2</v>
      </c>
      <c r="O33">
        <f>Main!O33</f>
        <v>1</v>
      </c>
    </row>
    <row r="34" spans="1:31" x14ac:dyDescent="0.3">
      <c r="A34">
        <f>Main!A34</f>
        <v>1</v>
      </c>
      <c r="B34">
        <f>Main!B34</f>
        <v>2</v>
      </c>
      <c r="C34">
        <f>Main!C34</f>
        <v>2</v>
      </c>
      <c r="D34">
        <f>Main!D34</f>
        <v>2</v>
      </c>
      <c r="E34">
        <f>Main!E34</f>
        <v>2</v>
      </c>
      <c r="F34">
        <f>Main!F34</f>
        <v>2</v>
      </c>
      <c r="G34">
        <f>Main!G34</f>
        <v>2</v>
      </c>
      <c r="H34">
        <f>Main!H34</f>
        <v>2</v>
      </c>
      <c r="I34">
        <f>Main!I34</f>
        <v>2</v>
      </c>
      <c r="J34">
        <f>Main!J34</f>
        <v>2</v>
      </c>
      <c r="K34">
        <f>Main!K34</f>
        <v>2</v>
      </c>
      <c r="L34">
        <f>Main!L34</f>
        <v>2</v>
      </c>
      <c r="M34">
        <f>Main!M34</f>
        <v>2</v>
      </c>
      <c r="N34">
        <f>Main!N34</f>
        <v>2</v>
      </c>
      <c r="O34">
        <f>Main!O34</f>
        <v>1</v>
      </c>
    </row>
    <row r="35" spans="1:31" x14ac:dyDescent="0.3">
      <c r="A35">
        <f>Main!A35</f>
        <v>1</v>
      </c>
      <c r="B35">
        <f>Main!B35</f>
        <v>1</v>
      </c>
      <c r="C35">
        <f>Main!C35</f>
        <v>1</v>
      </c>
      <c r="D35">
        <f>Main!D35</f>
        <v>1</v>
      </c>
      <c r="E35">
        <f>Main!E35</f>
        <v>1</v>
      </c>
      <c r="F35">
        <f>Main!F35</f>
        <v>1</v>
      </c>
      <c r="G35">
        <f>Main!G35</f>
        <v>1</v>
      </c>
      <c r="H35">
        <f>Main!H35</f>
        <v>1</v>
      </c>
      <c r="I35">
        <f>Main!I35</f>
        <v>1</v>
      </c>
      <c r="J35">
        <f>Main!J35</f>
        <v>1</v>
      </c>
      <c r="K35">
        <f>Main!K35</f>
        <v>1</v>
      </c>
      <c r="L35">
        <f>Main!L35</f>
        <v>1</v>
      </c>
      <c r="M35">
        <f>Main!M35</f>
        <v>1</v>
      </c>
      <c r="N35">
        <f>Main!N35</f>
        <v>1</v>
      </c>
      <c r="O35">
        <f>Main!O35</f>
        <v>1</v>
      </c>
    </row>
    <row r="36" spans="1:31" x14ac:dyDescent="0.3">
      <c r="B36" s="16"/>
      <c r="C36" s="16" t="s">
        <v>81</v>
      </c>
      <c r="D36" s="16" t="s">
        <v>82</v>
      </c>
    </row>
    <row r="37" spans="1:31" x14ac:dyDescent="0.3">
      <c r="B37" s="16" t="s">
        <v>38</v>
      </c>
      <c r="C37" s="16">
        <f>COUNTIF(A13:O23,"a")</f>
        <v>53</v>
      </c>
      <c r="D37" s="16">
        <f>COUNTIF(Q13:AE23,"a")</f>
        <v>20</v>
      </c>
    </row>
    <row r="38" spans="1:31" x14ac:dyDescent="0.3">
      <c r="B38" s="16" t="s">
        <v>39</v>
      </c>
      <c r="C38" s="16">
        <f>COUNTIF(A13:O23,"b")</f>
        <v>54</v>
      </c>
      <c r="D38" s="16">
        <f>COUNTIF(Q13:AE23,"b")</f>
        <v>58</v>
      </c>
    </row>
    <row r="39" spans="1:31" x14ac:dyDescent="0.3">
      <c r="B39" s="16" t="s">
        <v>40</v>
      </c>
      <c r="C39" s="16">
        <f>COUNTIF(A13:O23,"c")</f>
        <v>24</v>
      </c>
      <c r="D39" s="16">
        <f>COUNTIF(Q13:AE23,"c")</f>
        <v>27</v>
      </c>
    </row>
    <row r="40" spans="1:31" x14ac:dyDescent="0.3">
      <c r="B40" s="16" t="s">
        <v>41</v>
      </c>
      <c r="C40" s="16">
        <f>COUNTIF(A13:O23,"d")</f>
        <v>19</v>
      </c>
      <c r="D40" s="16">
        <f>COUNTIF(Q13:AE23,"d")</f>
        <v>45</v>
      </c>
    </row>
    <row r="41" spans="1:31" ht="15" thickBot="1" x14ac:dyDescent="0.35">
      <c r="B41" s="24" t="s">
        <v>42</v>
      </c>
      <c r="C41" s="24">
        <f>COUNTIF(A13:O23,"e")</f>
        <v>15</v>
      </c>
      <c r="D41" s="24">
        <f>COUNTIF(Q13:AE23,"e")</f>
        <v>15</v>
      </c>
    </row>
    <row r="42" spans="1:31" x14ac:dyDescent="0.3">
      <c r="A42" s="35" t="s">
        <v>38</v>
      </c>
      <c r="B42" s="36">
        <f>SUM(A43:O53)</f>
        <v>92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Q42" s="35" t="s">
        <v>38</v>
      </c>
      <c r="R42" s="36">
        <f>SUM(Q43:AE53)</f>
        <v>23</v>
      </c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6"/>
    </row>
    <row r="43" spans="1:31" x14ac:dyDescent="0.3">
      <c r="A43" s="27">
        <f>IF(A13="a",A25,0)</f>
        <v>1</v>
      </c>
      <c r="B43" s="28">
        <f t="shared" ref="B43:O43" si="23">IF(B13="a",B25,0)</f>
        <v>1</v>
      </c>
      <c r="C43" s="28">
        <f t="shared" si="23"/>
        <v>1</v>
      </c>
      <c r="D43" s="28">
        <f t="shared" si="23"/>
        <v>1</v>
      </c>
      <c r="E43" s="28">
        <f t="shared" si="23"/>
        <v>0</v>
      </c>
      <c r="F43" s="28">
        <f t="shared" si="23"/>
        <v>0</v>
      </c>
      <c r="G43" s="28">
        <f t="shared" si="23"/>
        <v>0</v>
      </c>
      <c r="H43" s="28">
        <f t="shared" si="23"/>
        <v>0</v>
      </c>
      <c r="I43" s="28">
        <f t="shared" si="23"/>
        <v>0</v>
      </c>
      <c r="J43" s="28">
        <f t="shared" si="23"/>
        <v>0</v>
      </c>
      <c r="K43" s="28">
        <f t="shared" si="23"/>
        <v>0</v>
      </c>
      <c r="L43" s="28">
        <f t="shared" si="23"/>
        <v>1</v>
      </c>
      <c r="M43" s="28">
        <f t="shared" si="23"/>
        <v>1</v>
      </c>
      <c r="N43" s="28">
        <f t="shared" si="23"/>
        <v>1</v>
      </c>
      <c r="O43" s="29">
        <f t="shared" si="23"/>
        <v>1</v>
      </c>
      <c r="Q43" s="27">
        <f>IF(Q13="a",A25,0)</f>
        <v>1</v>
      </c>
      <c r="R43" s="28">
        <f t="shared" ref="R43:AE53" si="24">IF(R13="a",B25,0)</f>
        <v>0</v>
      </c>
      <c r="S43" s="28">
        <f t="shared" si="24"/>
        <v>0</v>
      </c>
      <c r="T43" s="28">
        <f t="shared" si="24"/>
        <v>0</v>
      </c>
      <c r="U43" s="28">
        <f t="shared" si="24"/>
        <v>0</v>
      </c>
      <c r="V43" s="28">
        <f t="shared" si="24"/>
        <v>0</v>
      </c>
      <c r="W43" s="28">
        <f t="shared" si="24"/>
        <v>0</v>
      </c>
      <c r="X43" s="28">
        <f t="shared" si="24"/>
        <v>0</v>
      </c>
      <c r="Y43" s="28">
        <f t="shared" si="24"/>
        <v>0</v>
      </c>
      <c r="Z43" s="28">
        <f t="shared" si="24"/>
        <v>0</v>
      </c>
      <c r="AA43" s="28">
        <f t="shared" si="24"/>
        <v>0</v>
      </c>
      <c r="AB43" s="28">
        <f t="shared" si="24"/>
        <v>0</v>
      </c>
      <c r="AC43" s="28">
        <f t="shared" si="24"/>
        <v>1</v>
      </c>
      <c r="AD43" s="28">
        <f t="shared" si="24"/>
        <v>1</v>
      </c>
      <c r="AE43" s="29">
        <f t="shared" si="24"/>
        <v>1</v>
      </c>
    </row>
    <row r="44" spans="1:31" x14ac:dyDescent="0.3">
      <c r="A44" s="27">
        <f t="shared" ref="A44:O44" si="25">IF(A14="a",A26,0)</f>
        <v>1</v>
      </c>
      <c r="B44" s="28">
        <f t="shared" si="25"/>
        <v>2</v>
      </c>
      <c r="C44" s="28">
        <f t="shared" si="25"/>
        <v>2</v>
      </c>
      <c r="D44" s="28">
        <f t="shared" si="25"/>
        <v>0</v>
      </c>
      <c r="E44" s="28">
        <f t="shared" si="25"/>
        <v>0</v>
      </c>
      <c r="F44" s="28">
        <f t="shared" si="25"/>
        <v>0</v>
      </c>
      <c r="G44" s="28">
        <f t="shared" si="25"/>
        <v>0</v>
      </c>
      <c r="H44" s="28">
        <f t="shared" si="25"/>
        <v>0</v>
      </c>
      <c r="I44" s="28">
        <f t="shared" si="25"/>
        <v>0</v>
      </c>
      <c r="J44" s="28">
        <f t="shared" si="25"/>
        <v>2</v>
      </c>
      <c r="K44" s="28">
        <f t="shared" si="25"/>
        <v>2</v>
      </c>
      <c r="L44" s="28">
        <f t="shared" si="25"/>
        <v>2</v>
      </c>
      <c r="M44" s="28">
        <f t="shared" si="25"/>
        <v>2</v>
      </c>
      <c r="N44" s="28">
        <f t="shared" si="25"/>
        <v>2</v>
      </c>
      <c r="O44" s="29">
        <f t="shared" si="25"/>
        <v>1</v>
      </c>
      <c r="Q44" s="27">
        <f t="shared" ref="Q44:Q53" si="26">IF(Q14="a",A26,0)</f>
        <v>0</v>
      </c>
      <c r="R44" s="28">
        <f t="shared" si="24"/>
        <v>0</v>
      </c>
      <c r="S44" s="28">
        <f t="shared" si="24"/>
        <v>0</v>
      </c>
      <c r="T44" s="28">
        <f t="shared" si="24"/>
        <v>0</v>
      </c>
      <c r="U44" s="28">
        <f t="shared" si="24"/>
        <v>0</v>
      </c>
      <c r="V44" s="28">
        <f t="shared" si="24"/>
        <v>0</v>
      </c>
      <c r="W44" s="28">
        <f t="shared" si="24"/>
        <v>0</v>
      </c>
      <c r="X44" s="28">
        <f t="shared" si="24"/>
        <v>0</v>
      </c>
      <c r="Y44" s="28">
        <f t="shared" si="24"/>
        <v>0</v>
      </c>
      <c r="Z44" s="28">
        <f t="shared" si="24"/>
        <v>0</v>
      </c>
      <c r="AA44" s="28">
        <f t="shared" si="24"/>
        <v>0</v>
      </c>
      <c r="AB44" s="28">
        <f t="shared" si="24"/>
        <v>0</v>
      </c>
      <c r="AC44" s="28">
        <f t="shared" si="24"/>
        <v>0</v>
      </c>
      <c r="AD44" s="28">
        <f t="shared" si="24"/>
        <v>2</v>
      </c>
      <c r="AE44" s="29">
        <f t="shared" si="24"/>
        <v>1</v>
      </c>
    </row>
    <row r="45" spans="1:31" x14ac:dyDescent="0.3">
      <c r="A45" s="27">
        <f t="shared" ref="A45:O45" si="27">IF(A15="a",A27,0)</f>
        <v>1</v>
      </c>
      <c r="B45" s="28">
        <f t="shared" si="27"/>
        <v>2</v>
      </c>
      <c r="C45" s="28">
        <f t="shared" si="27"/>
        <v>3</v>
      </c>
      <c r="D45" s="28">
        <f t="shared" si="27"/>
        <v>0</v>
      </c>
      <c r="E45" s="28">
        <f t="shared" si="27"/>
        <v>0</v>
      </c>
      <c r="F45" s="28">
        <f t="shared" si="27"/>
        <v>0</v>
      </c>
      <c r="G45" s="28">
        <f t="shared" si="27"/>
        <v>0</v>
      </c>
      <c r="H45" s="28">
        <f t="shared" si="27"/>
        <v>0</v>
      </c>
      <c r="I45" s="28">
        <f t="shared" si="27"/>
        <v>0</v>
      </c>
      <c r="J45" s="28">
        <f t="shared" si="27"/>
        <v>0</v>
      </c>
      <c r="K45" s="28">
        <f t="shared" si="27"/>
        <v>0</v>
      </c>
      <c r="L45" s="28">
        <f t="shared" si="27"/>
        <v>3</v>
      </c>
      <c r="M45" s="28">
        <f t="shared" si="27"/>
        <v>3</v>
      </c>
      <c r="N45" s="28">
        <f t="shared" si="27"/>
        <v>2</v>
      </c>
      <c r="O45" s="29">
        <f t="shared" si="27"/>
        <v>1</v>
      </c>
      <c r="Q45" s="27">
        <f t="shared" si="26"/>
        <v>0</v>
      </c>
      <c r="R45" s="28">
        <f t="shared" si="24"/>
        <v>0</v>
      </c>
      <c r="S45" s="28">
        <f t="shared" si="24"/>
        <v>0</v>
      </c>
      <c r="T45" s="28">
        <f t="shared" si="24"/>
        <v>0</v>
      </c>
      <c r="U45" s="28">
        <f t="shared" si="24"/>
        <v>0</v>
      </c>
      <c r="V45" s="28">
        <f t="shared" si="24"/>
        <v>0</v>
      </c>
      <c r="W45" s="28">
        <f t="shared" si="24"/>
        <v>0</v>
      </c>
      <c r="X45" s="28">
        <f t="shared" si="24"/>
        <v>0</v>
      </c>
      <c r="Y45" s="28">
        <f t="shared" si="24"/>
        <v>0</v>
      </c>
      <c r="Z45" s="28">
        <f t="shared" si="24"/>
        <v>0</v>
      </c>
      <c r="AA45" s="28">
        <f t="shared" si="24"/>
        <v>0</v>
      </c>
      <c r="AB45" s="28">
        <f t="shared" si="24"/>
        <v>0</v>
      </c>
      <c r="AC45" s="28">
        <f t="shared" si="24"/>
        <v>0</v>
      </c>
      <c r="AD45" s="28">
        <f t="shared" si="24"/>
        <v>2</v>
      </c>
      <c r="AE45" s="29">
        <f t="shared" si="24"/>
        <v>1</v>
      </c>
    </row>
    <row r="46" spans="1:31" x14ac:dyDescent="0.3">
      <c r="A46" s="27">
        <f t="shared" ref="A46:O46" si="28">IF(A16="a",A28,0)</f>
        <v>1</v>
      </c>
      <c r="B46" s="28">
        <f t="shared" si="28"/>
        <v>2</v>
      </c>
      <c r="C46" s="28">
        <f t="shared" si="28"/>
        <v>0</v>
      </c>
      <c r="D46" s="28">
        <f t="shared" si="28"/>
        <v>0</v>
      </c>
      <c r="E46" s="28">
        <f t="shared" si="28"/>
        <v>0</v>
      </c>
      <c r="F46" s="28">
        <f t="shared" si="28"/>
        <v>0</v>
      </c>
      <c r="G46" s="28">
        <f t="shared" si="28"/>
        <v>0</v>
      </c>
      <c r="H46" s="28">
        <f t="shared" si="28"/>
        <v>0</v>
      </c>
      <c r="I46" s="28">
        <f t="shared" si="28"/>
        <v>0</v>
      </c>
      <c r="J46" s="28">
        <f t="shared" si="28"/>
        <v>4</v>
      </c>
      <c r="K46" s="28">
        <f t="shared" si="28"/>
        <v>4</v>
      </c>
      <c r="L46" s="28">
        <f t="shared" si="28"/>
        <v>4</v>
      </c>
      <c r="M46" s="28">
        <f t="shared" si="28"/>
        <v>3</v>
      </c>
      <c r="N46" s="28">
        <f t="shared" si="28"/>
        <v>2</v>
      </c>
      <c r="O46" s="29">
        <f t="shared" si="28"/>
        <v>1</v>
      </c>
      <c r="Q46" s="27">
        <f t="shared" si="26"/>
        <v>0</v>
      </c>
      <c r="R46" s="28">
        <f t="shared" si="24"/>
        <v>0</v>
      </c>
      <c r="S46" s="28">
        <f t="shared" si="24"/>
        <v>0</v>
      </c>
      <c r="T46" s="28">
        <f t="shared" si="24"/>
        <v>0</v>
      </c>
      <c r="U46" s="28">
        <f t="shared" si="24"/>
        <v>0</v>
      </c>
      <c r="V46" s="28">
        <f t="shared" si="24"/>
        <v>0</v>
      </c>
      <c r="W46" s="28">
        <f t="shared" si="24"/>
        <v>0</v>
      </c>
      <c r="X46" s="28">
        <f t="shared" si="24"/>
        <v>0</v>
      </c>
      <c r="Y46" s="28">
        <f t="shared" si="24"/>
        <v>0</v>
      </c>
      <c r="Z46" s="28">
        <f t="shared" si="24"/>
        <v>0</v>
      </c>
      <c r="AA46" s="28">
        <f t="shared" si="24"/>
        <v>0</v>
      </c>
      <c r="AB46" s="28">
        <f t="shared" si="24"/>
        <v>0</v>
      </c>
      <c r="AC46" s="28">
        <f t="shared" si="24"/>
        <v>0</v>
      </c>
      <c r="AD46" s="28">
        <f t="shared" si="24"/>
        <v>0</v>
      </c>
      <c r="AE46" s="29">
        <f t="shared" si="24"/>
        <v>1</v>
      </c>
    </row>
    <row r="47" spans="1:31" x14ac:dyDescent="0.3">
      <c r="A47" s="27">
        <f t="shared" ref="A47:O47" si="29">IF(A17="a",A29,0)</f>
        <v>1</v>
      </c>
      <c r="B47" s="28">
        <f t="shared" si="29"/>
        <v>2</v>
      </c>
      <c r="C47" s="28">
        <f t="shared" si="29"/>
        <v>0</v>
      </c>
      <c r="D47" s="28">
        <f t="shared" si="29"/>
        <v>0</v>
      </c>
      <c r="E47" s="28">
        <f t="shared" si="29"/>
        <v>0</v>
      </c>
      <c r="F47" s="28">
        <f t="shared" si="29"/>
        <v>0</v>
      </c>
      <c r="G47" s="28">
        <f t="shared" si="29"/>
        <v>0</v>
      </c>
      <c r="H47" s="28">
        <f t="shared" si="29"/>
        <v>0</v>
      </c>
      <c r="I47" s="28">
        <f t="shared" si="29"/>
        <v>0</v>
      </c>
      <c r="J47" s="28">
        <f t="shared" si="29"/>
        <v>0</v>
      </c>
      <c r="K47" s="28">
        <f t="shared" si="29"/>
        <v>0</v>
      </c>
      <c r="L47" s="28">
        <f t="shared" si="29"/>
        <v>4</v>
      </c>
      <c r="M47" s="28">
        <f t="shared" si="29"/>
        <v>3</v>
      </c>
      <c r="N47" s="28">
        <f t="shared" si="29"/>
        <v>2</v>
      </c>
      <c r="O47" s="29">
        <f t="shared" si="29"/>
        <v>1</v>
      </c>
      <c r="Q47" s="27">
        <f t="shared" si="26"/>
        <v>1</v>
      </c>
      <c r="R47" s="28">
        <f t="shared" si="24"/>
        <v>0</v>
      </c>
      <c r="S47" s="28">
        <f t="shared" si="24"/>
        <v>0</v>
      </c>
      <c r="T47" s="28">
        <f t="shared" si="24"/>
        <v>0</v>
      </c>
      <c r="U47" s="28">
        <f t="shared" si="24"/>
        <v>0</v>
      </c>
      <c r="V47" s="28">
        <f t="shared" si="24"/>
        <v>0</v>
      </c>
      <c r="W47" s="28">
        <f t="shared" si="24"/>
        <v>0</v>
      </c>
      <c r="X47" s="28">
        <f t="shared" si="24"/>
        <v>0</v>
      </c>
      <c r="Y47" s="28">
        <f t="shared" si="24"/>
        <v>0</v>
      </c>
      <c r="Z47" s="28">
        <f t="shared" si="24"/>
        <v>0</v>
      </c>
      <c r="AA47" s="28">
        <f t="shared" si="24"/>
        <v>0</v>
      </c>
      <c r="AB47" s="28">
        <f t="shared" si="24"/>
        <v>0</v>
      </c>
      <c r="AC47" s="28">
        <f t="shared" si="24"/>
        <v>0</v>
      </c>
      <c r="AD47" s="28">
        <f t="shared" si="24"/>
        <v>0</v>
      </c>
      <c r="AE47" s="29">
        <f t="shared" si="24"/>
        <v>1</v>
      </c>
    </row>
    <row r="48" spans="1:31" x14ac:dyDescent="0.3">
      <c r="A48" s="27">
        <f t="shared" ref="A48:O48" si="30">IF(A18="a",A30,0)</f>
        <v>0</v>
      </c>
      <c r="B48" s="28">
        <f t="shared" si="30"/>
        <v>0</v>
      </c>
      <c r="C48" s="28">
        <f t="shared" si="30"/>
        <v>0</v>
      </c>
      <c r="D48" s="28">
        <f t="shared" si="30"/>
        <v>0</v>
      </c>
      <c r="E48" s="28">
        <f t="shared" si="30"/>
        <v>0</v>
      </c>
      <c r="F48" s="28">
        <f t="shared" si="30"/>
        <v>0</v>
      </c>
      <c r="G48" s="28">
        <f t="shared" si="30"/>
        <v>0</v>
      </c>
      <c r="H48" s="28">
        <f t="shared" si="30"/>
        <v>0</v>
      </c>
      <c r="I48" s="28">
        <f t="shared" si="30"/>
        <v>0</v>
      </c>
      <c r="J48" s="28">
        <f t="shared" si="30"/>
        <v>0</v>
      </c>
      <c r="K48" s="28">
        <f t="shared" si="30"/>
        <v>0</v>
      </c>
      <c r="L48" s="28">
        <f t="shared" si="30"/>
        <v>0</v>
      </c>
      <c r="M48" s="28">
        <f t="shared" si="30"/>
        <v>0</v>
      </c>
      <c r="N48" s="28">
        <f t="shared" si="30"/>
        <v>0</v>
      </c>
      <c r="O48" s="29">
        <f t="shared" si="30"/>
        <v>0</v>
      </c>
      <c r="Q48" s="27">
        <f t="shared" si="26"/>
        <v>0</v>
      </c>
      <c r="R48" s="28">
        <f t="shared" si="24"/>
        <v>0</v>
      </c>
      <c r="S48" s="28">
        <f t="shared" si="24"/>
        <v>0</v>
      </c>
      <c r="T48" s="28">
        <f t="shared" si="24"/>
        <v>0</v>
      </c>
      <c r="U48" s="28">
        <f t="shared" si="24"/>
        <v>0</v>
      </c>
      <c r="V48" s="28">
        <f t="shared" si="24"/>
        <v>0</v>
      </c>
      <c r="W48" s="28">
        <f t="shared" si="24"/>
        <v>0</v>
      </c>
      <c r="X48" s="28">
        <f t="shared" si="24"/>
        <v>0</v>
      </c>
      <c r="Y48" s="28">
        <f t="shared" si="24"/>
        <v>0</v>
      </c>
      <c r="Z48" s="28">
        <f t="shared" si="24"/>
        <v>0</v>
      </c>
      <c r="AA48" s="28">
        <f t="shared" si="24"/>
        <v>0</v>
      </c>
      <c r="AB48" s="28">
        <f t="shared" si="24"/>
        <v>0</v>
      </c>
      <c r="AC48" s="28">
        <f t="shared" si="24"/>
        <v>0</v>
      </c>
      <c r="AD48" s="28">
        <f t="shared" si="24"/>
        <v>0</v>
      </c>
      <c r="AE48" s="29">
        <f t="shared" si="24"/>
        <v>0</v>
      </c>
    </row>
    <row r="49" spans="1:31" x14ac:dyDescent="0.3">
      <c r="A49" s="27">
        <f t="shared" ref="A49:O49" si="31">IF(A19="a",A31,0)</f>
        <v>1</v>
      </c>
      <c r="B49" s="28">
        <f t="shared" si="31"/>
        <v>2</v>
      </c>
      <c r="C49" s="28">
        <f t="shared" si="31"/>
        <v>0</v>
      </c>
      <c r="D49" s="28">
        <f t="shared" si="31"/>
        <v>0</v>
      </c>
      <c r="E49" s="28">
        <f t="shared" si="31"/>
        <v>0</v>
      </c>
      <c r="F49" s="28">
        <f t="shared" si="31"/>
        <v>0</v>
      </c>
      <c r="G49" s="28">
        <f t="shared" si="31"/>
        <v>0</v>
      </c>
      <c r="H49" s="28">
        <f t="shared" si="31"/>
        <v>0</v>
      </c>
      <c r="I49" s="28">
        <f t="shared" si="31"/>
        <v>0</v>
      </c>
      <c r="J49" s="28">
        <f t="shared" si="31"/>
        <v>0</v>
      </c>
      <c r="K49" s="28">
        <f t="shared" si="31"/>
        <v>0</v>
      </c>
      <c r="L49" s="28">
        <f t="shared" si="31"/>
        <v>0</v>
      </c>
      <c r="M49" s="28">
        <f t="shared" si="31"/>
        <v>0</v>
      </c>
      <c r="N49" s="28">
        <f t="shared" si="31"/>
        <v>0</v>
      </c>
      <c r="O49" s="29">
        <f t="shared" si="31"/>
        <v>1</v>
      </c>
      <c r="Q49" s="27">
        <f t="shared" si="26"/>
        <v>1</v>
      </c>
      <c r="R49" s="28">
        <f t="shared" si="24"/>
        <v>2</v>
      </c>
      <c r="S49" s="28">
        <f t="shared" si="24"/>
        <v>0</v>
      </c>
      <c r="T49" s="28">
        <f t="shared" si="24"/>
        <v>0</v>
      </c>
      <c r="U49" s="28">
        <f t="shared" si="24"/>
        <v>0</v>
      </c>
      <c r="V49" s="28">
        <f t="shared" si="24"/>
        <v>0</v>
      </c>
      <c r="W49" s="28">
        <f t="shared" si="24"/>
        <v>0</v>
      </c>
      <c r="X49" s="28">
        <f t="shared" si="24"/>
        <v>0</v>
      </c>
      <c r="Y49" s="28">
        <f t="shared" si="24"/>
        <v>0</v>
      </c>
      <c r="Z49" s="28">
        <f t="shared" si="24"/>
        <v>0</v>
      </c>
      <c r="AA49" s="28">
        <f t="shared" si="24"/>
        <v>0</v>
      </c>
      <c r="AB49" s="28">
        <f t="shared" si="24"/>
        <v>0</v>
      </c>
      <c r="AC49" s="28">
        <f t="shared" si="24"/>
        <v>0</v>
      </c>
      <c r="AD49" s="28">
        <f t="shared" si="24"/>
        <v>0</v>
      </c>
      <c r="AE49" s="29">
        <f t="shared" si="24"/>
        <v>1</v>
      </c>
    </row>
    <row r="50" spans="1:31" x14ac:dyDescent="0.3">
      <c r="A50" s="27">
        <f t="shared" ref="A50:O50" si="32">IF(A20="a",A32,0)</f>
        <v>1</v>
      </c>
      <c r="B50" s="28">
        <f t="shared" si="32"/>
        <v>2</v>
      </c>
      <c r="C50" s="28">
        <f t="shared" si="32"/>
        <v>0</v>
      </c>
      <c r="D50" s="28">
        <f t="shared" si="32"/>
        <v>0</v>
      </c>
      <c r="E50" s="28">
        <f t="shared" si="32"/>
        <v>0</v>
      </c>
      <c r="F50" s="28">
        <f t="shared" si="32"/>
        <v>0</v>
      </c>
      <c r="G50" s="28">
        <f t="shared" si="32"/>
        <v>0</v>
      </c>
      <c r="H50" s="28">
        <f t="shared" si="32"/>
        <v>0</v>
      </c>
      <c r="I50" s="28">
        <f t="shared" si="32"/>
        <v>0</v>
      </c>
      <c r="J50" s="28">
        <f t="shared" si="32"/>
        <v>0</v>
      </c>
      <c r="K50" s="28">
        <f t="shared" si="32"/>
        <v>0</v>
      </c>
      <c r="L50" s="28">
        <f t="shared" si="32"/>
        <v>0</v>
      </c>
      <c r="M50" s="28">
        <f t="shared" si="32"/>
        <v>0</v>
      </c>
      <c r="N50" s="28">
        <f t="shared" si="32"/>
        <v>0</v>
      </c>
      <c r="O50" s="29">
        <f t="shared" si="32"/>
        <v>1</v>
      </c>
      <c r="Q50" s="27">
        <f t="shared" si="26"/>
        <v>1</v>
      </c>
      <c r="R50" s="28">
        <f t="shared" si="24"/>
        <v>0</v>
      </c>
      <c r="S50" s="28">
        <f t="shared" si="24"/>
        <v>0</v>
      </c>
      <c r="T50" s="28">
        <f t="shared" si="24"/>
        <v>0</v>
      </c>
      <c r="U50" s="28">
        <f t="shared" si="24"/>
        <v>0</v>
      </c>
      <c r="V50" s="28">
        <f t="shared" si="24"/>
        <v>0</v>
      </c>
      <c r="W50" s="28">
        <f t="shared" si="24"/>
        <v>0</v>
      </c>
      <c r="X50" s="28">
        <f t="shared" si="24"/>
        <v>0</v>
      </c>
      <c r="Y50" s="28">
        <f t="shared" si="24"/>
        <v>0</v>
      </c>
      <c r="Z50" s="28">
        <f t="shared" si="24"/>
        <v>0</v>
      </c>
      <c r="AA50" s="28">
        <f t="shared" si="24"/>
        <v>0</v>
      </c>
      <c r="AB50" s="28">
        <f t="shared" si="24"/>
        <v>0</v>
      </c>
      <c r="AC50" s="28">
        <f t="shared" si="24"/>
        <v>0</v>
      </c>
      <c r="AD50" s="28">
        <f t="shared" si="24"/>
        <v>0</v>
      </c>
      <c r="AE50" s="29">
        <f t="shared" si="24"/>
        <v>1</v>
      </c>
    </row>
    <row r="51" spans="1:31" x14ac:dyDescent="0.3">
      <c r="A51" s="27">
        <f t="shared" ref="A51:O51" si="33">IF(A21="a",A33,0)</f>
        <v>1</v>
      </c>
      <c r="B51" s="28">
        <f t="shared" si="33"/>
        <v>2</v>
      </c>
      <c r="C51" s="28">
        <f t="shared" si="33"/>
        <v>0</v>
      </c>
      <c r="D51" s="28">
        <f t="shared" si="33"/>
        <v>0</v>
      </c>
      <c r="E51" s="28">
        <f t="shared" si="33"/>
        <v>0</v>
      </c>
      <c r="F51" s="28">
        <f t="shared" si="33"/>
        <v>0</v>
      </c>
      <c r="G51" s="28">
        <f t="shared" si="33"/>
        <v>0</v>
      </c>
      <c r="H51" s="28">
        <f t="shared" si="33"/>
        <v>0</v>
      </c>
      <c r="I51" s="28">
        <f t="shared" si="33"/>
        <v>0</v>
      </c>
      <c r="J51" s="28">
        <f t="shared" si="33"/>
        <v>0</v>
      </c>
      <c r="K51" s="28">
        <f t="shared" si="33"/>
        <v>0</v>
      </c>
      <c r="L51" s="28">
        <f t="shared" si="33"/>
        <v>0</v>
      </c>
      <c r="M51" s="28">
        <f t="shared" si="33"/>
        <v>0</v>
      </c>
      <c r="N51" s="28">
        <f t="shared" si="33"/>
        <v>0</v>
      </c>
      <c r="O51" s="29">
        <f t="shared" si="33"/>
        <v>1</v>
      </c>
      <c r="Q51" s="27">
        <f t="shared" si="26"/>
        <v>1</v>
      </c>
      <c r="R51" s="28">
        <f t="shared" si="24"/>
        <v>0</v>
      </c>
      <c r="S51" s="28">
        <f t="shared" si="24"/>
        <v>0</v>
      </c>
      <c r="T51" s="28">
        <f t="shared" si="24"/>
        <v>0</v>
      </c>
      <c r="U51" s="28">
        <f t="shared" si="24"/>
        <v>0</v>
      </c>
      <c r="V51" s="28">
        <f t="shared" si="24"/>
        <v>0</v>
      </c>
      <c r="W51" s="28">
        <f t="shared" si="24"/>
        <v>0</v>
      </c>
      <c r="X51" s="28">
        <f t="shared" si="24"/>
        <v>0</v>
      </c>
      <c r="Y51" s="28">
        <f t="shared" si="24"/>
        <v>0</v>
      </c>
      <c r="Z51" s="28">
        <f t="shared" si="24"/>
        <v>0</v>
      </c>
      <c r="AA51" s="28">
        <f t="shared" si="24"/>
        <v>0</v>
      </c>
      <c r="AB51" s="28">
        <f t="shared" si="24"/>
        <v>0</v>
      </c>
      <c r="AC51" s="28">
        <f t="shared" si="24"/>
        <v>0</v>
      </c>
      <c r="AD51" s="28">
        <f t="shared" si="24"/>
        <v>0</v>
      </c>
      <c r="AE51" s="29">
        <f t="shared" si="24"/>
        <v>1</v>
      </c>
    </row>
    <row r="52" spans="1:31" x14ac:dyDescent="0.3">
      <c r="A52" s="27">
        <f t="shared" ref="A52:O52" si="34">IF(A22="a",A34,0)</f>
        <v>1</v>
      </c>
      <c r="B52" s="28">
        <f t="shared" si="34"/>
        <v>2</v>
      </c>
      <c r="C52" s="28">
        <f t="shared" si="34"/>
        <v>0</v>
      </c>
      <c r="D52" s="28">
        <f t="shared" si="34"/>
        <v>0</v>
      </c>
      <c r="E52" s="28">
        <f t="shared" si="34"/>
        <v>0</v>
      </c>
      <c r="F52" s="28">
        <f t="shared" si="34"/>
        <v>0</v>
      </c>
      <c r="G52" s="28">
        <f t="shared" si="34"/>
        <v>0</v>
      </c>
      <c r="H52" s="28">
        <f t="shared" si="34"/>
        <v>0</v>
      </c>
      <c r="I52" s="28">
        <f t="shared" si="34"/>
        <v>0</v>
      </c>
      <c r="J52" s="28">
        <f t="shared" si="34"/>
        <v>0</v>
      </c>
      <c r="K52" s="28">
        <f t="shared" si="34"/>
        <v>0</v>
      </c>
      <c r="L52" s="28">
        <f t="shared" si="34"/>
        <v>0</v>
      </c>
      <c r="M52" s="28">
        <f t="shared" si="34"/>
        <v>0</v>
      </c>
      <c r="N52" s="28">
        <f t="shared" si="34"/>
        <v>0</v>
      </c>
      <c r="O52" s="29">
        <f t="shared" si="34"/>
        <v>1</v>
      </c>
      <c r="Q52" s="27">
        <f t="shared" si="26"/>
        <v>0</v>
      </c>
      <c r="R52" s="28">
        <f t="shared" si="24"/>
        <v>0</v>
      </c>
      <c r="S52" s="28">
        <f t="shared" si="24"/>
        <v>0</v>
      </c>
      <c r="T52" s="28">
        <f t="shared" si="24"/>
        <v>0</v>
      </c>
      <c r="U52" s="28">
        <f t="shared" si="24"/>
        <v>0</v>
      </c>
      <c r="V52" s="28">
        <f t="shared" si="24"/>
        <v>0</v>
      </c>
      <c r="W52" s="28">
        <f t="shared" si="24"/>
        <v>0</v>
      </c>
      <c r="X52" s="28">
        <f t="shared" si="24"/>
        <v>0</v>
      </c>
      <c r="Y52" s="28">
        <f t="shared" si="24"/>
        <v>0</v>
      </c>
      <c r="Z52" s="28">
        <f t="shared" si="24"/>
        <v>0</v>
      </c>
      <c r="AA52" s="28">
        <f t="shared" si="24"/>
        <v>0</v>
      </c>
      <c r="AB52" s="28">
        <f t="shared" si="24"/>
        <v>0</v>
      </c>
      <c r="AC52" s="28">
        <f t="shared" si="24"/>
        <v>0</v>
      </c>
      <c r="AD52" s="28">
        <f t="shared" si="24"/>
        <v>0</v>
      </c>
      <c r="AE52" s="29">
        <f t="shared" si="24"/>
        <v>1</v>
      </c>
    </row>
    <row r="53" spans="1:31" ht="15" thickBot="1" x14ac:dyDescent="0.35">
      <c r="A53" s="30">
        <f t="shared" ref="A53:O53" si="35">IF(A23="a",A35,0)</f>
        <v>1</v>
      </c>
      <c r="B53" s="31">
        <f t="shared" si="35"/>
        <v>1</v>
      </c>
      <c r="C53" s="31">
        <f t="shared" si="35"/>
        <v>0</v>
      </c>
      <c r="D53" s="31">
        <f t="shared" si="35"/>
        <v>0</v>
      </c>
      <c r="E53" s="31">
        <f t="shared" si="35"/>
        <v>0</v>
      </c>
      <c r="F53" s="31">
        <f t="shared" si="35"/>
        <v>0</v>
      </c>
      <c r="G53" s="31">
        <f t="shared" si="35"/>
        <v>0</v>
      </c>
      <c r="H53" s="31">
        <f t="shared" si="35"/>
        <v>0</v>
      </c>
      <c r="I53" s="31">
        <f t="shared" si="35"/>
        <v>0</v>
      </c>
      <c r="J53" s="31">
        <f t="shared" si="35"/>
        <v>0</v>
      </c>
      <c r="K53" s="31">
        <f t="shared" si="35"/>
        <v>0</v>
      </c>
      <c r="L53" s="31">
        <f t="shared" si="35"/>
        <v>0</v>
      </c>
      <c r="M53" s="31">
        <f t="shared" si="35"/>
        <v>0</v>
      </c>
      <c r="N53" s="31">
        <f t="shared" si="35"/>
        <v>0</v>
      </c>
      <c r="O53" s="32">
        <f t="shared" si="35"/>
        <v>1</v>
      </c>
      <c r="Q53" s="30">
        <f t="shared" si="26"/>
        <v>0</v>
      </c>
      <c r="R53" s="31">
        <f t="shared" si="24"/>
        <v>0</v>
      </c>
      <c r="S53" s="31">
        <f t="shared" si="24"/>
        <v>0</v>
      </c>
      <c r="T53" s="31">
        <f t="shared" si="24"/>
        <v>0</v>
      </c>
      <c r="U53" s="31">
        <f t="shared" si="24"/>
        <v>0</v>
      </c>
      <c r="V53" s="31">
        <f t="shared" si="24"/>
        <v>0</v>
      </c>
      <c r="W53" s="31">
        <f t="shared" si="24"/>
        <v>0</v>
      </c>
      <c r="X53" s="31">
        <f t="shared" si="24"/>
        <v>0</v>
      </c>
      <c r="Y53" s="31">
        <f t="shared" si="24"/>
        <v>0</v>
      </c>
      <c r="Z53" s="31">
        <f t="shared" si="24"/>
        <v>0</v>
      </c>
      <c r="AA53" s="31">
        <f t="shared" si="24"/>
        <v>0</v>
      </c>
      <c r="AB53" s="31">
        <f t="shared" si="24"/>
        <v>0</v>
      </c>
      <c r="AC53" s="31">
        <f t="shared" si="24"/>
        <v>0</v>
      </c>
      <c r="AD53" s="31">
        <f t="shared" si="24"/>
        <v>0</v>
      </c>
      <c r="AE53" s="32">
        <f t="shared" si="24"/>
        <v>1</v>
      </c>
    </row>
    <row r="54" spans="1:31" x14ac:dyDescent="0.3">
      <c r="A54" s="37" t="s">
        <v>39</v>
      </c>
      <c r="B54" s="38">
        <f>SUM(A55:O65)</f>
        <v>142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Q54" s="37" t="s">
        <v>39</v>
      </c>
      <c r="R54" s="38">
        <f>SUM(Q55:AE65)</f>
        <v>128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6"/>
    </row>
    <row r="55" spans="1:31" x14ac:dyDescent="0.3">
      <c r="A55" s="27">
        <f>IF(A13="b",A25,0)</f>
        <v>0</v>
      </c>
      <c r="B55" s="28">
        <f t="shared" ref="B55:O55" si="36">IF(B13="b",B25,0)</f>
        <v>0</v>
      </c>
      <c r="C55" s="28">
        <f t="shared" si="36"/>
        <v>0</v>
      </c>
      <c r="D55" s="28">
        <f t="shared" si="36"/>
        <v>0</v>
      </c>
      <c r="E55" s="28">
        <f t="shared" si="36"/>
        <v>1</v>
      </c>
      <c r="F55" s="28">
        <f t="shared" si="36"/>
        <v>0</v>
      </c>
      <c r="G55" s="28">
        <f t="shared" si="36"/>
        <v>0</v>
      </c>
      <c r="H55" s="28">
        <f t="shared" si="36"/>
        <v>0</v>
      </c>
      <c r="I55" s="28">
        <f t="shared" si="36"/>
        <v>1</v>
      </c>
      <c r="J55" s="28">
        <f t="shared" si="36"/>
        <v>1</v>
      </c>
      <c r="K55" s="28">
        <f t="shared" si="36"/>
        <v>1</v>
      </c>
      <c r="L55" s="28">
        <f t="shared" si="36"/>
        <v>0</v>
      </c>
      <c r="M55" s="28">
        <f t="shared" si="36"/>
        <v>0</v>
      </c>
      <c r="N55" s="28">
        <f t="shared" si="36"/>
        <v>0</v>
      </c>
      <c r="O55" s="29">
        <f t="shared" si="36"/>
        <v>0</v>
      </c>
      <c r="Q55" s="27">
        <f>IF(Q13="b",A25,0)</f>
        <v>0</v>
      </c>
      <c r="R55" s="28">
        <f t="shared" ref="R55:AE55" si="37">IF(R13="b",B25,0)</f>
        <v>1</v>
      </c>
      <c r="S55" s="28">
        <f t="shared" si="37"/>
        <v>1</v>
      </c>
      <c r="T55" s="28">
        <f t="shared" si="37"/>
        <v>0</v>
      </c>
      <c r="U55" s="28">
        <f t="shared" si="37"/>
        <v>1</v>
      </c>
      <c r="V55" s="28">
        <f t="shared" si="37"/>
        <v>1</v>
      </c>
      <c r="W55" s="28">
        <f t="shared" si="37"/>
        <v>1</v>
      </c>
      <c r="X55" s="28">
        <f t="shared" si="37"/>
        <v>1</v>
      </c>
      <c r="Y55" s="28">
        <f t="shared" si="37"/>
        <v>1</v>
      </c>
      <c r="Z55" s="28">
        <f t="shared" si="37"/>
        <v>0</v>
      </c>
      <c r="AA55" s="28">
        <f t="shared" si="37"/>
        <v>0</v>
      </c>
      <c r="AB55" s="28">
        <f t="shared" si="37"/>
        <v>1</v>
      </c>
      <c r="AC55" s="28">
        <f t="shared" si="37"/>
        <v>0</v>
      </c>
      <c r="AD55" s="28">
        <f t="shared" si="37"/>
        <v>0</v>
      </c>
      <c r="AE55" s="29">
        <f t="shared" si="37"/>
        <v>0</v>
      </c>
    </row>
    <row r="56" spans="1:31" x14ac:dyDescent="0.3">
      <c r="A56" s="27">
        <f t="shared" ref="A56:O56" si="38">IF(A14="b",A26,0)</f>
        <v>0</v>
      </c>
      <c r="B56" s="28">
        <f t="shared" si="38"/>
        <v>0</v>
      </c>
      <c r="C56" s="28">
        <f t="shared" si="38"/>
        <v>0</v>
      </c>
      <c r="D56" s="28">
        <f t="shared" si="38"/>
        <v>2</v>
      </c>
      <c r="E56" s="28">
        <f t="shared" si="38"/>
        <v>0</v>
      </c>
      <c r="F56" s="28">
        <f t="shared" si="38"/>
        <v>2</v>
      </c>
      <c r="G56" s="28">
        <f t="shared" si="38"/>
        <v>0</v>
      </c>
      <c r="H56" s="28">
        <f t="shared" si="38"/>
        <v>0</v>
      </c>
      <c r="I56" s="28">
        <f t="shared" si="38"/>
        <v>2</v>
      </c>
      <c r="J56" s="28">
        <f t="shared" si="38"/>
        <v>0</v>
      </c>
      <c r="K56" s="28">
        <f t="shared" si="38"/>
        <v>0</v>
      </c>
      <c r="L56" s="28">
        <f t="shared" si="38"/>
        <v>0</v>
      </c>
      <c r="M56" s="28">
        <f t="shared" si="38"/>
        <v>0</v>
      </c>
      <c r="N56" s="28">
        <f t="shared" si="38"/>
        <v>0</v>
      </c>
      <c r="O56" s="29">
        <f t="shared" si="38"/>
        <v>0</v>
      </c>
      <c r="Q56" s="27">
        <f t="shared" ref="Q56:Q65" si="39">IF(Q14="b",A26,0)</f>
        <v>1</v>
      </c>
      <c r="R56" s="28">
        <f t="shared" ref="R56:R65" si="40">IF(R14="b",B26,0)</f>
        <v>0</v>
      </c>
      <c r="S56" s="28">
        <f t="shared" ref="S56:S65" si="41">IF(S14="b",C26,0)</f>
        <v>0</v>
      </c>
      <c r="T56" s="28">
        <f t="shared" ref="T56:T65" si="42">IF(T14="b",D26,0)</f>
        <v>0</v>
      </c>
      <c r="U56" s="28">
        <f t="shared" ref="U56:U65" si="43">IF(U14="b",E26,0)</f>
        <v>0</v>
      </c>
      <c r="V56" s="28">
        <f t="shared" ref="V56:V65" si="44">IF(V14="b",F26,0)</f>
        <v>0</v>
      </c>
      <c r="W56" s="28">
        <f t="shared" ref="W56:W65" si="45">IF(W14="b",G26,0)</f>
        <v>2</v>
      </c>
      <c r="X56" s="28">
        <f t="shared" ref="X56:X65" si="46">IF(X14="b",H26,0)</f>
        <v>0</v>
      </c>
      <c r="Y56" s="28">
        <f t="shared" ref="Y56:Y65" si="47">IF(Y14="b",I26,0)</f>
        <v>0</v>
      </c>
      <c r="Z56" s="28">
        <f t="shared" ref="Z56:Z65" si="48">IF(Z14="b",J26,0)</f>
        <v>0</v>
      </c>
      <c r="AA56" s="28">
        <f t="shared" ref="AA56:AA65" si="49">IF(AA14="b",K26,0)</f>
        <v>2</v>
      </c>
      <c r="AB56" s="28">
        <f t="shared" ref="AB56:AB65" si="50">IF(AB14="b",L26,0)</f>
        <v>0</v>
      </c>
      <c r="AC56" s="28">
        <f t="shared" ref="AC56:AC65" si="51">IF(AC14="b",M26,0)</f>
        <v>2</v>
      </c>
      <c r="AD56" s="28">
        <f t="shared" ref="AD56:AD65" si="52">IF(AD14="b",N26,0)</f>
        <v>0</v>
      </c>
      <c r="AE56" s="29">
        <f t="shared" ref="AE56:AE65" si="53">IF(AE14="b",O26,0)</f>
        <v>0</v>
      </c>
    </row>
    <row r="57" spans="1:31" x14ac:dyDescent="0.3">
      <c r="A57" s="27">
        <f t="shared" ref="A57:O57" si="54">IF(A15="b",A27,0)</f>
        <v>0</v>
      </c>
      <c r="B57" s="28">
        <f t="shared" si="54"/>
        <v>0</v>
      </c>
      <c r="C57" s="28">
        <f t="shared" si="54"/>
        <v>0</v>
      </c>
      <c r="D57" s="28">
        <f t="shared" si="54"/>
        <v>3</v>
      </c>
      <c r="E57" s="28">
        <f t="shared" si="54"/>
        <v>0</v>
      </c>
      <c r="F57" s="28">
        <f t="shared" si="54"/>
        <v>3</v>
      </c>
      <c r="G57" s="28">
        <f t="shared" si="54"/>
        <v>0</v>
      </c>
      <c r="H57" s="28">
        <f t="shared" si="54"/>
        <v>0</v>
      </c>
      <c r="I57" s="28">
        <f t="shared" si="54"/>
        <v>3</v>
      </c>
      <c r="J57" s="28">
        <f t="shared" si="54"/>
        <v>3</v>
      </c>
      <c r="K57" s="28">
        <f t="shared" si="54"/>
        <v>3</v>
      </c>
      <c r="L57" s="28">
        <f t="shared" si="54"/>
        <v>0</v>
      </c>
      <c r="M57" s="28">
        <f t="shared" si="54"/>
        <v>0</v>
      </c>
      <c r="N57" s="28">
        <f t="shared" si="54"/>
        <v>0</v>
      </c>
      <c r="O57" s="29">
        <f t="shared" si="54"/>
        <v>0</v>
      </c>
      <c r="Q57" s="27">
        <f t="shared" si="39"/>
        <v>1</v>
      </c>
      <c r="R57" s="28">
        <f t="shared" si="40"/>
        <v>0</v>
      </c>
      <c r="S57" s="28">
        <f t="shared" si="41"/>
        <v>0</v>
      </c>
      <c r="T57" s="28">
        <f t="shared" si="42"/>
        <v>0</v>
      </c>
      <c r="U57" s="28">
        <f t="shared" si="43"/>
        <v>0</v>
      </c>
      <c r="V57" s="28">
        <f t="shared" si="44"/>
        <v>0</v>
      </c>
      <c r="W57" s="28">
        <f t="shared" si="45"/>
        <v>3</v>
      </c>
      <c r="X57" s="28">
        <f t="shared" si="46"/>
        <v>0</v>
      </c>
      <c r="Y57" s="28">
        <f t="shared" si="47"/>
        <v>0</v>
      </c>
      <c r="Z57" s="28">
        <f t="shared" si="48"/>
        <v>0</v>
      </c>
      <c r="AA57" s="28">
        <f t="shared" si="49"/>
        <v>3</v>
      </c>
      <c r="AB57" s="28">
        <f t="shared" si="50"/>
        <v>3</v>
      </c>
      <c r="AC57" s="28">
        <f t="shared" si="51"/>
        <v>3</v>
      </c>
      <c r="AD57" s="28">
        <f t="shared" si="52"/>
        <v>0</v>
      </c>
      <c r="AE57" s="29">
        <f t="shared" si="53"/>
        <v>0</v>
      </c>
    </row>
    <row r="58" spans="1:31" x14ac:dyDescent="0.3">
      <c r="A58" s="27">
        <f t="shared" ref="A58:O58" si="55">IF(A16="b",A28,0)</f>
        <v>0</v>
      </c>
      <c r="B58" s="28">
        <f t="shared" si="55"/>
        <v>0</v>
      </c>
      <c r="C58" s="28">
        <f t="shared" si="55"/>
        <v>3</v>
      </c>
      <c r="D58" s="28">
        <f t="shared" si="55"/>
        <v>0</v>
      </c>
      <c r="E58" s="28">
        <f t="shared" si="55"/>
        <v>0</v>
      </c>
      <c r="F58" s="28">
        <f t="shared" si="55"/>
        <v>0</v>
      </c>
      <c r="G58" s="28">
        <f t="shared" si="55"/>
        <v>4</v>
      </c>
      <c r="H58" s="28">
        <f t="shared" si="55"/>
        <v>0</v>
      </c>
      <c r="I58" s="28">
        <f t="shared" si="55"/>
        <v>4</v>
      </c>
      <c r="J58" s="28">
        <f t="shared" si="55"/>
        <v>0</v>
      </c>
      <c r="K58" s="28">
        <f t="shared" si="55"/>
        <v>0</v>
      </c>
      <c r="L58" s="28">
        <f t="shared" si="55"/>
        <v>0</v>
      </c>
      <c r="M58" s="28">
        <f t="shared" si="55"/>
        <v>0</v>
      </c>
      <c r="N58" s="28">
        <f t="shared" si="55"/>
        <v>0</v>
      </c>
      <c r="O58" s="29">
        <f t="shared" si="55"/>
        <v>0</v>
      </c>
      <c r="Q58" s="27">
        <f t="shared" si="39"/>
        <v>1</v>
      </c>
      <c r="R58" s="28">
        <f t="shared" si="40"/>
        <v>0</v>
      </c>
      <c r="S58" s="28">
        <f t="shared" si="41"/>
        <v>0</v>
      </c>
      <c r="T58" s="28">
        <f t="shared" si="42"/>
        <v>0</v>
      </c>
      <c r="U58" s="28">
        <f t="shared" si="43"/>
        <v>0</v>
      </c>
      <c r="V58" s="28">
        <f t="shared" si="44"/>
        <v>0</v>
      </c>
      <c r="W58" s="28">
        <f t="shared" si="45"/>
        <v>4</v>
      </c>
      <c r="X58" s="28">
        <f t="shared" si="46"/>
        <v>0</v>
      </c>
      <c r="Y58" s="28">
        <f t="shared" si="47"/>
        <v>0</v>
      </c>
      <c r="Z58" s="28">
        <f t="shared" si="48"/>
        <v>4</v>
      </c>
      <c r="AA58" s="28">
        <f t="shared" si="49"/>
        <v>0</v>
      </c>
      <c r="AB58" s="28">
        <f t="shared" si="50"/>
        <v>0</v>
      </c>
      <c r="AC58" s="28">
        <f t="shared" si="51"/>
        <v>0</v>
      </c>
      <c r="AD58" s="28">
        <f t="shared" si="52"/>
        <v>2</v>
      </c>
      <c r="AE58" s="29">
        <f t="shared" si="53"/>
        <v>0</v>
      </c>
    </row>
    <row r="59" spans="1:31" x14ac:dyDescent="0.3">
      <c r="A59" s="27">
        <f t="shared" ref="A59:O59" si="56">IF(A17="b",A29,0)</f>
        <v>0</v>
      </c>
      <c r="B59" s="28">
        <f t="shared" si="56"/>
        <v>0</v>
      </c>
      <c r="C59" s="28">
        <f t="shared" si="56"/>
        <v>3</v>
      </c>
      <c r="D59" s="28">
        <f t="shared" si="56"/>
        <v>0</v>
      </c>
      <c r="E59" s="28">
        <f t="shared" si="56"/>
        <v>0</v>
      </c>
      <c r="F59" s="28">
        <f t="shared" si="56"/>
        <v>0</v>
      </c>
      <c r="G59" s="28">
        <f t="shared" si="56"/>
        <v>5</v>
      </c>
      <c r="H59" s="28">
        <f t="shared" si="56"/>
        <v>0</v>
      </c>
      <c r="I59" s="28">
        <f t="shared" si="56"/>
        <v>5</v>
      </c>
      <c r="J59" s="28">
        <f t="shared" si="56"/>
        <v>5</v>
      </c>
      <c r="K59" s="28">
        <f t="shared" si="56"/>
        <v>5</v>
      </c>
      <c r="L59" s="28">
        <f t="shared" si="56"/>
        <v>0</v>
      </c>
      <c r="M59" s="28">
        <f t="shared" si="56"/>
        <v>0</v>
      </c>
      <c r="N59" s="28">
        <f t="shared" si="56"/>
        <v>0</v>
      </c>
      <c r="O59" s="29">
        <f t="shared" si="56"/>
        <v>0</v>
      </c>
      <c r="Q59" s="27">
        <f t="shared" si="39"/>
        <v>0</v>
      </c>
      <c r="R59" s="28">
        <f t="shared" si="40"/>
        <v>2</v>
      </c>
      <c r="S59" s="28">
        <f t="shared" si="41"/>
        <v>3</v>
      </c>
      <c r="T59" s="28">
        <f t="shared" si="42"/>
        <v>0</v>
      </c>
      <c r="U59" s="28">
        <f t="shared" si="43"/>
        <v>0</v>
      </c>
      <c r="V59" s="28">
        <f t="shared" si="44"/>
        <v>0</v>
      </c>
      <c r="W59" s="28">
        <f t="shared" si="45"/>
        <v>5</v>
      </c>
      <c r="X59" s="28">
        <f t="shared" si="46"/>
        <v>0</v>
      </c>
      <c r="Y59" s="28">
        <f t="shared" si="47"/>
        <v>0</v>
      </c>
      <c r="Z59" s="28">
        <f t="shared" si="48"/>
        <v>5</v>
      </c>
      <c r="AA59" s="28">
        <f t="shared" si="49"/>
        <v>0</v>
      </c>
      <c r="AB59" s="28">
        <f t="shared" si="50"/>
        <v>0</v>
      </c>
      <c r="AC59" s="28">
        <f t="shared" si="51"/>
        <v>0</v>
      </c>
      <c r="AD59" s="28">
        <f t="shared" si="52"/>
        <v>2</v>
      </c>
      <c r="AE59" s="29">
        <f t="shared" si="53"/>
        <v>0</v>
      </c>
    </row>
    <row r="60" spans="1:31" x14ac:dyDescent="0.3">
      <c r="A60" s="27">
        <f t="shared" ref="A60:O60" si="57">IF(A18="b",A30,0)</f>
        <v>0</v>
      </c>
      <c r="B60" s="28">
        <f t="shared" si="57"/>
        <v>0</v>
      </c>
      <c r="C60" s="28">
        <f t="shared" si="57"/>
        <v>0</v>
      </c>
      <c r="D60" s="28">
        <f t="shared" si="57"/>
        <v>0</v>
      </c>
      <c r="E60" s="28">
        <f t="shared" si="57"/>
        <v>0</v>
      </c>
      <c r="F60" s="28">
        <f t="shared" si="57"/>
        <v>0</v>
      </c>
      <c r="G60" s="28">
        <f t="shared" si="57"/>
        <v>0</v>
      </c>
      <c r="H60" s="28">
        <f t="shared" si="57"/>
        <v>0</v>
      </c>
      <c r="I60" s="28">
        <f t="shared" si="57"/>
        <v>0</v>
      </c>
      <c r="J60" s="28">
        <f t="shared" si="57"/>
        <v>0</v>
      </c>
      <c r="K60" s="28">
        <f t="shared" si="57"/>
        <v>0</v>
      </c>
      <c r="L60" s="28">
        <f t="shared" si="57"/>
        <v>0</v>
      </c>
      <c r="M60" s="28">
        <f t="shared" si="57"/>
        <v>0</v>
      </c>
      <c r="N60" s="28">
        <f t="shared" si="57"/>
        <v>0</v>
      </c>
      <c r="O60" s="29">
        <f t="shared" si="57"/>
        <v>0</v>
      </c>
      <c r="Q60" s="27">
        <f t="shared" si="39"/>
        <v>0</v>
      </c>
      <c r="R60" s="28">
        <f t="shared" si="40"/>
        <v>0</v>
      </c>
      <c r="S60" s="28">
        <f t="shared" si="41"/>
        <v>0</v>
      </c>
      <c r="T60" s="28">
        <f t="shared" si="42"/>
        <v>0</v>
      </c>
      <c r="U60" s="28">
        <f t="shared" si="43"/>
        <v>0</v>
      </c>
      <c r="V60" s="28">
        <f t="shared" si="44"/>
        <v>0</v>
      </c>
      <c r="W60" s="28">
        <f t="shared" si="45"/>
        <v>0</v>
      </c>
      <c r="X60" s="28">
        <f t="shared" si="46"/>
        <v>0</v>
      </c>
      <c r="Y60" s="28">
        <f t="shared" si="47"/>
        <v>0</v>
      </c>
      <c r="Z60" s="28">
        <f t="shared" si="48"/>
        <v>0</v>
      </c>
      <c r="AA60" s="28">
        <f t="shared" si="49"/>
        <v>0</v>
      </c>
      <c r="AB60" s="28">
        <f t="shared" si="50"/>
        <v>0</v>
      </c>
      <c r="AC60" s="28">
        <f t="shared" si="51"/>
        <v>0</v>
      </c>
      <c r="AD60" s="28">
        <f t="shared" si="52"/>
        <v>0</v>
      </c>
      <c r="AE60" s="29">
        <f t="shared" si="53"/>
        <v>0</v>
      </c>
    </row>
    <row r="61" spans="1:31" x14ac:dyDescent="0.3">
      <c r="A61" s="27">
        <f t="shared" ref="A61:O61" si="58">IF(A19="b",A31,0)</f>
        <v>0</v>
      </c>
      <c r="B61" s="28">
        <f t="shared" si="58"/>
        <v>0</v>
      </c>
      <c r="C61" s="28">
        <f t="shared" si="58"/>
        <v>3</v>
      </c>
      <c r="D61" s="28">
        <f t="shared" si="58"/>
        <v>0</v>
      </c>
      <c r="E61" s="28">
        <f t="shared" si="58"/>
        <v>5</v>
      </c>
      <c r="F61" s="28">
        <f t="shared" si="58"/>
        <v>0</v>
      </c>
      <c r="G61" s="28">
        <f t="shared" si="58"/>
        <v>5</v>
      </c>
      <c r="H61" s="28">
        <f t="shared" si="58"/>
        <v>0</v>
      </c>
      <c r="I61" s="28">
        <f t="shared" si="58"/>
        <v>0</v>
      </c>
      <c r="J61" s="28">
        <f t="shared" si="58"/>
        <v>5</v>
      </c>
      <c r="K61" s="28">
        <f t="shared" si="58"/>
        <v>0</v>
      </c>
      <c r="L61" s="28">
        <f t="shared" si="58"/>
        <v>4</v>
      </c>
      <c r="M61" s="28">
        <f t="shared" si="58"/>
        <v>0</v>
      </c>
      <c r="N61" s="28">
        <f t="shared" si="58"/>
        <v>2</v>
      </c>
      <c r="O61" s="29">
        <f t="shared" si="58"/>
        <v>0</v>
      </c>
      <c r="Q61" s="27">
        <f t="shared" si="39"/>
        <v>0</v>
      </c>
      <c r="R61" s="28">
        <f t="shared" si="40"/>
        <v>0</v>
      </c>
      <c r="S61" s="28">
        <f t="shared" si="41"/>
        <v>3</v>
      </c>
      <c r="T61" s="28">
        <f t="shared" si="42"/>
        <v>0</v>
      </c>
      <c r="U61" s="28">
        <f t="shared" si="43"/>
        <v>0</v>
      </c>
      <c r="V61" s="28">
        <f t="shared" si="44"/>
        <v>0</v>
      </c>
      <c r="W61" s="28">
        <f t="shared" si="45"/>
        <v>5</v>
      </c>
      <c r="X61" s="28">
        <f t="shared" si="46"/>
        <v>0</v>
      </c>
      <c r="Y61" s="28">
        <f t="shared" si="47"/>
        <v>0</v>
      </c>
      <c r="Z61" s="28">
        <f t="shared" si="48"/>
        <v>5</v>
      </c>
      <c r="AA61" s="28">
        <f t="shared" si="49"/>
        <v>0</v>
      </c>
      <c r="AB61" s="28">
        <f t="shared" si="50"/>
        <v>4</v>
      </c>
      <c r="AC61" s="28">
        <f t="shared" si="51"/>
        <v>0</v>
      </c>
      <c r="AD61" s="28">
        <f t="shared" si="52"/>
        <v>2</v>
      </c>
      <c r="AE61" s="29">
        <f t="shared" si="53"/>
        <v>0</v>
      </c>
    </row>
    <row r="62" spans="1:31" x14ac:dyDescent="0.3">
      <c r="A62" s="27">
        <f t="shared" ref="A62:O62" si="59">IF(A20="b",A32,0)</f>
        <v>0</v>
      </c>
      <c r="B62" s="28">
        <f t="shared" si="59"/>
        <v>0</v>
      </c>
      <c r="C62" s="28">
        <f t="shared" si="59"/>
        <v>3</v>
      </c>
      <c r="D62" s="28">
        <f t="shared" si="59"/>
        <v>0</v>
      </c>
      <c r="E62" s="28">
        <f t="shared" si="59"/>
        <v>4</v>
      </c>
      <c r="F62" s="28">
        <f t="shared" si="59"/>
        <v>0</v>
      </c>
      <c r="G62" s="28">
        <f t="shared" si="59"/>
        <v>0</v>
      </c>
      <c r="H62" s="28">
        <f t="shared" si="59"/>
        <v>0</v>
      </c>
      <c r="I62" s="28">
        <f t="shared" si="59"/>
        <v>0</v>
      </c>
      <c r="J62" s="28">
        <f t="shared" si="59"/>
        <v>0</v>
      </c>
      <c r="K62" s="28">
        <f t="shared" si="59"/>
        <v>0</v>
      </c>
      <c r="L62" s="28">
        <f t="shared" si="59"/>
        <v>4</v>
      </c>
      <c r="M62" s="28">
        <f t="shared" si="59"/>
        <v>0</v>
      </c>
      <c r="N62" s="28">
        <f t="shared" si="59"/>
        <v>2</v>
      </c>
      <c r="O62" s="29">
        <f t="shared" si="59"/>
        <v>0</v>
      </c>
      <c r="Q62" s="27">
        <f t="shared" si="39"/>
        <v>0</v>
      </c>
      <c r="R62" s="28">
        <f t="shared" si="40"/>
        <v>2</v>
      </c>
      <c r="S62" s="28">
        <f t="shared" si="41"/>
        <v>0</v>
      </c>
      <c r="T62" s="28">
        <f t="shared" si="42"/>
        <v>4</v>
      </c>
      <c r="U62" s="28">
        <f t="shared" si="43"/>
        <v>0</v>
      </c>
      <c r="V62" s="28">
        <f t="shared" si="44"/>
        <v>0</v>
      </c>
      <c r="W62" s="28">
        <f t="shared" si="45"/>
        <v>0</v>
      </c>
      <c r="X62" s="28">
        <f t="shared" si="46"/>
        <v>0</v>
      </c>
      <c r="Y62" s="28">
        <f t="shared" si="47"/>
        <v>0</v>
      </c>
      <c r="Z62" s="28">
        <f t="shared" si="48"/>
        <v>0</v>
      </c>
      <c r="AA62" s="28">
        <f t="shared" si="49"/>
        <v>0</v>
      </c>
      <c r="AB62" s="28">
        <f t="shared" si="50"/>
        <v>4</v>
      </c>
      <c r="AC62" s="28">
        <f t="shared" si="51"/>
        <v>0</v>
      </c>
      <c r="AD62" s="28">
        <f t="shared" si="52"/>
        <v>2</v>
      </c>
      <c r="AE62" s="29">
        <f t="shared" si="53"/>
        <v>0</v>
      </c>
    </row>
    <row r="63" spans="1:31" x14ac:dyDescent="0.3">
      <c r="A63" s="27">
        <f t="shared" ref="A63:O63" si="60">IF(A21="b",A33,0)</f>
        <v>0</v>
      </c>
      <c r="B63" s="28">
        <f t="shared" si="60"/>
        <v>0</v>
      </c>
      <c r="C63" s="28">
        <f t="shared" si="60"/>
        <v>3</v>
      </c>
      <c r="D63" s="28">
        <f t="shared" si="60"/>
        <v>3</v>
      </c>
      <c r="E63" s="28">
        <f t="shared" si="60"/>
        <v>3</v>
      </c>
      <c r="F63" s="28">
        <f t="shared" si="60"/>
        <v>0</v>
      </c>
      <c r="G63" s="28">
        <f t="shared" si="60"/>
        <v>3</v>
      </c>
      <c r="H63" s="28">
        <f t="shared" si="60"/>
        <v>0</v>
      </c>
      <c r="I63" s="28">
        <f t="shared" si="60"/>
        <v>3</v>
      </c>
      <c r="J63" s="28">
        <f t="shared" si="60"/>
        <v>3</v>
      </c>
      <c r="K63" s="28">
        <f t="shared" si="60"/>
        <v>0</v>
      </c>
      <c r="L63" s="28">
        <f t="shared" si="60"/>
        <v>3</v>
      </c>
      <c r="M63" s="28">
        <f t="shared" si="60"/>
        <v>3</v>
      </c>
      <c r="N63" s="28">
        <f t="shared" si="60"/>
        <v>2</v>
      </c>
      <c r="O63" s="29">
        <f t="shared" si="60"/>
        <v>0</v>
      </c>
      <c r="Q63" s="27">
        <f t="shared" si="39"/>
        <v>0</v>
      </c>
      <c r="R63" s="28">
        <f t="shared" si="40"/>
        <v>2</v>
      </c>
      <c r="S63" s="28">
        <f t="shared" si="41"/>
        <v>0</v>
      </c>
      <c r="T63" s="28">
        <f t="shared" si="42"/>
        <v>3</v>
      </c>
      <c r="U63" s="28">
        <f t="shared" si="43"/>
        <v>0</v>
      </c>
      <c r="V63" s="28">
        <f t="shared" si="44"/>
        <v>0</v>
      </c>
      <c r="W63" s="28">
        <f t="shared" si="45"/>
        <v>3</v>
      </c>
      <c r="X63" s="28">
        <f t="shared" si="46"/>
        <v>0</v>
      </c>
      <c r="Y63" s="28">
        <f t="shared" si="47"/>
        <v>3</v>
      </c>
      <c r="Z63" s="28">
        <f t="shared" si="48"/>
        <v>3</v>
      </c>
      <c r="AA63" s="28">
        <f t="shared" si="49"/>
        <v>0</v>
      </c>
      <c r="AB63" s="28">
        <f t="shared" si="50"/>
        <v>3</v>
      </c>
      <c r="AC63" s="28">
        <f t="shared" si="51"/>
        <v>3</v>
      </c>
      <c r="AD63" s="28">
        <f t="shared" si="52"/>
        <v>2</v>
      </c>
      <c r="AE63" s="29">
        <f t="shared" si="53"/>
        <v>0</v>
      </c>
    </row>
    <row r="64" spans="1:31" x14ac:dyDescent="0.3">
      <c r="A64" s="27">
        <f t="shared" ref="A64:O64" si="61">IF(A22="b",A34,0)</f>
        <v>0</v>
      </c>
      <c r="B64" s="28">
        <f t="shared" si="61"/>
        <v>0</v>
      </c>
      <c r="C64" s="28">
        <f t="shared" si="61"/>
        <v>2</v>
      </c>
      <c r="D64" s="28">
        <f t="shared" si="61"/>
        <v>0</v>
      </c>
      <c r="E64" s="28">
        <f t="shared" si="61"/>
        <v>2</v>
      </c>
      <c r="F64" s="28">
        <f t="shared" si="61"/>
        <v>0</v>
      </c>
      <c r="G64" s="28">
        <f t="shared" si="61"/>
        <v>2</v>
      </c>
      <c r="H64" s="28">
        <f t="shared" si="61"/>
        <v>2</v>
      </c>
      <c r="I64" s="28">
        <f t="shared" si="61"/>
        <v>0</v>
      </c>
      <c r="J64" s="28">
        <f t="shared" si="61"/>
        <v>2</v>
      </c>
      <c r="K64" s="28">
        <f t="shared" si="61"/>
        <v>0</v>
      </c>
      <c r="L64" s="28">
        <f t="shared" si="61"/>
        <v>2</v>
      </c>
      <c r="M64" s="28">
        <f t="shared" si="61"/>
        <v>0</v>
      </c>
      <c r="N64" s="28">
        <f t="shared" si="61"/>
        <v>2</v>
      </c>
      <c r="O64" s="29">
        <f t="shared" si="61"/>
        <v>0</v>
      </c>
      <c r="Q64" s="27">
        <f t="shared" si="39"/>
        <v>1</v>
      </c>
      <c r="R64" s="28">
        <f t="shared" si="40"/>
        <v>0</v>
      </c>
      <c r="S64" s="28">
        <f t="shared" si="41"/>
        <v>0</v>
      </c>
      <c r="T64" s="28">
        <f t="shared" si="42"/>
        <v>0</v>
      </c>
      <c r="U64" s="28">
        <f t="shared" si="43"/>
        <v>2</v>
      </c>
      <c r="V64" s="28">
        <f t="shared" si="44"/>
        <v>0</v>
      </c>
      <c r="W64" s="28">
        <f t="shared" si="45"/>
        <v>2</v>
      </c>
      <c r="X64" s="28">
        <f t="shared" si="46"/>
        <v>2</v>
      </c>
      <c r="Y64" s="28">
        <f t="shared" si="47"/>
        <v>0</v>
      </c>
      <c r="Z64" s="28">
        <f t="shared" si="48"/>
        <v>2</v>
      </c>
      <c r="AA64" s="28">
        <f t="shared" si="49"/>
        <v>0</v>
      </c>
      <c r="AB64" s="28">
        <f t="shared" si="50"/>
        <v>2</v>
      </c>
      <c r="AC64" s="28">
        <f t="shared" si="51"/>
        <v>0</v>
      </c>
      <c r="AD64" s="28">
        <f t="shared" si="52"/>
        <v>2</v>
      </c>
      <c r="AE64" s="29">
        <f t="shared" si="53"/>
        <v>0</v>
      </c>
    </row>
    <row r="65" spans="1:31" ht="15" thickBot="1" x14ac:dyDescent="0.35">
      <c r="A65" s="30">
        <f t="shared" ref="A65:O65" si="62">IF(A23="b",A35,0)</f>
        <v>0</v>
      </c>
      <c r="B65" s="31">
        <f t="shared" si="62"/>
        <v>0</v>
      </c>
      <c r="C65" s="31">
        <f t="shared" si="62"/>
        <v>1</v>
      </c>
      <c r="D65" s="31">
        <f t="shared" si="62"/>
        <v>0</v>
      </c>
      <c r="E65" s="31">
        <f t="shared" si="62"/>
        <v>1</v>
      </c>
      <c r="F65" s="31">
        <f t="shared" si="62"/>
        <v>0</v>
      </c>
      <c r="G65" s="31">
        <f t="shared" si="62"/>
        <v>1</v>
      </c>
      <c r="H65" s="31">
        <f t="shared" si="62"/>
        <v>0</v>
      </c>
      <c r="I65" s="31">
        <f t="shared" si="62"/>
        <v>0</v>
      </c>
      <c r="J65" s="31">
        <f t="shared" si="62"/>
        <v>1</v>
      </c>
      <c r="K65" s="31">
        <f t="shared" si="62"/>
        <v>0</v>
      </c>
      <c r="L65" s="31">
        <f t="shared" si="62"/>
        <v>1</v>
      </c>
      <c r="M65" s="31">
        <f t="shared" si="62"/>
        <v>0</v>
      </c>
      <c r="N65" s="31">
        <f t="shared" si="62"/>
        <v>1</v>
      </c>
      <c r="O65" s="32">
        <f t="shared" si="62"/>
        <v>0</v>
      </c>
      <c r="Q65" s="30">
        <f t="shared" si="39"/>
        <v>1</v>
      </c>
      <c r="R65" s="31">
        <f t="shared" si="40"/>
        <v>0</v>
      </c>
      <c r="S65" s="31">
        <f t="shared" si="41"/>
        <v>0</v>
      </c>
      <c r="T65" s="31">
        <f t="shared" si="42"/>
        <v>0</v>
      </c>
      <c r="U65" s="31">
        <f t="shared" si="43"/>
        <v>1</v>
      </c>
      <c r="V65" s="31">
        <f t="shared" si="44"/>
        <v>0</v>
      </c>
      <c r="W65" s="31">
        <f t="shared" si="45"/>
        <v>1</v>
      </c>
      <c r="X65" s="31">
        <f t="shared" si="46"/>
        <v>0</v>
      </c>
      <c r="Y65" s="31">
        <f t="shared" si="47"/>
        <v>0</v>
      </c>
      <c r="Z65" s="31">
        <f t="shared" si="48"/>
        <v>1</v>
      </c>
      <c r="AA65" s="31">
        <f t="shared" si="49"/>
        <v>0</v>
      </c>
      <c r="AB65" s="31">
        <f t="shared" si="50"/>
        <v>1</v>
      </c>
      <c r="AC65" s="31">
        <f t="shared" si="51"/>
        <v>0</v>
      </c>
      <c r="AD65" s="31">
        <f t="shared" si="52"/>
        <v>1</v>
      </c>
      <c r="AE65" s="32">
        <f t="shared" si="53"/>
        <v>0</v>
      </c>
    </row>
    <row r="66" spans="1:31" x14ac:dyDescent="0.3">
      <c r="A66" s="39" t="s">
        <v>40</v>
      </c>
      <c r="B66" s="40">
        <f>SUM(A67:O78)</f>
        <v>68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Q66" s="39" t="s">
        <v>40</v>
      </c>
      <c r="R66" s="40">
        <f>SUM(Q67:AE78)</f>
        <v>66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6"/>
    </row>
    <row r="67" spans="1:31" x14ac:dyDescent="0.3">
      <c r="A67" s="27">
        <f>IF(A13="c",A25,0)</f>
        <v>0</v>
      </c>
      <c r="B67" s="28">
        <f t="shared" ref="B67:O67" si="63">IF(B13="c",B25,0)</f>
        <v>0</v>
      </c>
      <c r="C67" s="28">
        <f t="shared" si="63"/>
        <v>0</v>
      </c>
      <c r="D67" s="28">
        <f t="shared" si="63"/>
        <v>0</v>
      </c>
      <c r="E67" s="28">
        <f t="shared" si="63"/>
        <v>0</v>
      </c>
      <c r="F67" s="28">
        <f t="shared" si="63"/>
        <v>0</v>
      </c>
      <c r="G67" s="28">
        <f t="shared" si="63"/>
        <v>0</v>
      </c>
      <c r="H67" s="28">
        <f t="shared" si="63"/>
        <v>0</v>
      </c>
      <c r="I67" s="28">
        <f t="shared" si="63"/>
        <v>0</v>
      </c>
      <c r="J67" s="28">
        <f t="shared" si="63"/>
        <v>0</v>
      </c>
      <c r="K67" s="28">
        <f t="shared" si="63"/>
        <v>0</v>
      </c>
      <c r="L67" s="28">
        <f t="shared" si="63"/>
        <v>0</v>
      </c>
      <c r="M67" s="28">
        <f t="shared" si="63"/>
        <v>0</v>
      </c>
      <c r="N67" s="28">
        <f t="shared" si="63"/>
        <v>0</v>
      </c>
      <c r="O67" s="29">
        <f t="shared" si="63"/>
        <v>0</v>
      </c>
      <c r="Q67" s="27">
        <f>IF(Q13="c",A25,0)</f>
        <v>0</v>
      </c>
      <c r="R67" s="28">
        <f t="shared" ref="R67:AE67" si="64">IF(R13="c",B25,0)</f>
        <v>0</v>
      </c>
      <c r="S67" s="28">
        <f t="shared" si="64"/>
        <v>0</v>
      </c>
      <c r="T67" s="28">
        <f t="shared" si="64"/>
        <v>0</v>
      </c>
      <c r="U67" s="28">
        <f t="shared" si="64"/>
        <v>0</v>
      </c>
      <c r="V67" s="28">
        <f t="shared" si="64"/>
        <v>0</v>
      </c>
      <c r="W67" s="28">
        <f t="shared" si="64"/>
        <v>0</v>
      </c>
      <c r="X67" s="28">
        <f t="shared" si="64"/>
        <v>0</v>
      </c>
      <c r="Y67" s="28">
        <f t="shared" si="64"/>
        <v>0</v>
      </c>
      <c r="Z67" s="28">
        <f t="shared" si="64"/>
        <v>0</v>
      </c>
      <c r="AA67" s="28">
        <f t="shared" si="64"/>
        <v>0</v>
      </c>
      <c r="AB67" s="28">
        <f t="shared" si="64"/>
        <v>0</v>
      </c>
      <c r="AC67" s="28">
        <f t="shared" si="64"/>
        <v>0</v>
      </c>
      <c r="AD67" s="28">
        <f t="shared" si="64"/>
        <v>0</v>
      </c>
      <c r="AE67" s="29">
        <f t="shared" si="64"/>
        <v>0</v>
      </c>
    </row>
    <row r="68" spans="1:31" x14ac:dyDescent="0.3">
      <c r="A68" s="27">
        <f t="shared" ref="A68:O68" si="65">IF(A14="c",A26,0)</f>
        <v>0</v>
      </c>
      <c r="B68" s="28">
        <f t="shared" si="65"/>
        <v>0</v>
      </c>
      <c r="C68" s="28">
        <f t="shared" si="65"/>
        <v>0</v>
      </c>
      <c r="D68" s="28">
        <f t="shared" si="65"/>
        <v>0</v>
      </c>
      <c r="E68" s="28">
        <f t="shared" si="65"/>
        <v>2</v>
      </c>
      <c r="F68" s="28">
        <f t="shared" si="65"/>
        <v>0</v>
      </c>
      <c r="G68" s="28">
        <f t="shared" si="65"/>
        <v>0</v>
      </c>
      <c r="H68" s="28">
        <f t="shared" si="65"/>
        <v>0</v>
      </c>
      <c r="I68" s="28">
        <f t="shared" si="65"/>
        <v>0</v>
      </c>
      <c r="J68" s="28">
        <f t="shared" si="65"/>
        <v>0</v>
      </c>
      <c r="K68" s="28">
        <f t="shared" si="65"/>
        <v>0</v>
      </c>
      <c r="L68" s="28">
        <f t="shared" si="65"/>
        <v>0</v>
      </c>
      <c r="M68" s="28">
        <f t="shared" si="65"/>
        <v>0</v>
      </c>
      <c r="N68" s="28">
        <f t="shared" si="65"/>
        <v>0</v>
      </c>
      <c r="O68" s="29">
        <f t="shared" si="65"/>
        <v>0</v>
      </c>
      <c r="Q68" s="27">
        <f t="shared" ref="Q68:Q78" si="66">IF(Q14="c",A26,0)</f>
        <v>0</v>
      </c>
      <c r="R68" s="28">
        <f t="shared" ref="R68:R78" si="67">IF(R14="c",B26,0)</f>
        <v>0</v>
      </c>
      <c r="S68" s="28">
        <f t="shared" ref="S68:S78" si="68">IF(S14="c",C26,0)</f>
        <v>0</v>
      </c>
      <c r="T68" s="28">
        <f t="shared" ref="T68:T78" si="69">IF(T14="c",D26,0)</f>
        <v>0</v>
      </c>
      <c r="U68" s="28">
        <f t="shared" ref="U68:U78" si="70">IF(U14="c",E26,0)</f>
        <v>0</v>
      </c>
      <c r="V68" s="28">
        <f t="shared" ref="V68:V78" si="71">IF(V14="c",F26,0)</f>
        <v>0</v>
      </c>
      <c r="W68" s="28">
        <f t="shared" ref="W68:W78" si="72">IF(W14="c",G26,0)</f>
        <v>0</v>
      </c>
      <c r="X68" s="28">
        <f t="shared" ref="X68:X78" si="73">IF(X14="c",H26,0)</f>
        <v>0</v>
      </c>
      <c r="Y68" s="28">
        <f t="shared" ref="Y68:Y78" si="74">IF(Y14="c",I26,0)</f>
        <v>0</v>
      </c>
      <c r="Z68" s="28">
        <f t="shared" ref="Z68:Z78" si="75">IF(Z14="c",J26,0)</f>
        <v>0</v>
      </c>
      <c r="AA68" s="28">
        <f t="shared" ref="AA68:AA78" si="76">IF(AA14="c",K26,0)</f>
        <v>0</v>
      </c>
      <c r="AB68" s="28">
        <f t="shared" ref="AB68:AB78" si="77">IF(AB14="c",L26,0)</f>
        <v>2</v>
      </c>
      <c r="AC68" s="28">
        <f t="shared" ref="AC68:AC78" si="78">IF(AC14="c",M26,0)</f>
        <v>0</v>
      </c>
      <c r="AD68" s="28">
        <f t="shared" ref="AD68:AD78" si="79">IF(AD14="c",N26,0)</f>
        <v>0</v>
      </c>
      <c r="AE68" s="29">
        <f t="shared" ref="AE68:AE78" si="80">IF(AE14="c",O26,0)</f>
        <v>0</v>
      </c>
    </row>
    <row r="69" spans="1:31" x14ac:dyDescent="0.3">
      <c r="A69" s="27">
        <f t="shared" ref="A69:O69" si="81">IF(A15="c",A27,0)</f>
        <v>0</v>
      </c>
      <c r="B69" s="28">
        <f t="shared" si="81"/>
        <v>0</v>
      </c>
      <c r="C69" s="28">
        <f t="shared" si="81"/>
        <v>0</v>
      </c>
      <c r="D69" s="28">
        <f t="shared" si="81"/>
        <v>0</v>
      </c>
      <c r="E69" s="28">
        <f t="shared" si="81"/>
        <v>3</v>
      </c>
      <c r="F69" s="28">
        <f t="shared" si="81"/>
        <v>0</v>
      </c>
      <c r="G69" s="28">
        <f t="shared" si="81"/>
        <v>0</v>
      </c>
      <c r="H69" s="28">
        <f t="shared" si="81"/>
        <v>0</v>
      </c>
      <c r="I69" s="28">
        <f t="shared" si="81"/>
        <v>0</v>
      </c>
      <c r="J69" s="28">
        <f t="shared" si="81"/>
        <v>0</v>
      </c>
      <c r="K69" s="28">
        <f t="shared" si="81"/>
        <v>0</v>
      </c>
      <c r="L69" s="28">
        <f t="shared" si="81"/>
        <v>0</v>
      </c>
      <c r="M69" s="28">
        <f t="shared" si="81"/>
        <v>0</v>
      </c>
      <c r="N69" s="28">
        <f t="shared" si="81"/>
        <v>0</v>
      </c>
      <c r="O69" s="29">
        <f t="shared" si="81"/>
        <v>0</v>
      </c>
      <c r="Q69" s="27">
        <f t="shared" si="66"/>
        <v>0</v>
      </c>
      <c r="R69" s="28">
        <f t="shared" si="67"/>
        <v>0</v>
      </c>
      <c r="S69" s="28">
        <f t="shared" si="68"/>
        <v>0</v>
      </c>
      <c r="T69" s="28">
        <f t="shared" si="69"/>
        <v>0</v>
      </c>
      <c r="U69" s="28">
        <f t="shared" si="70"/>
        <v>0</v>
      </c>
      <c r="V69" s="28">
        <f t="shared" si="71"/>
        <v>0</v>
      </c>
      <c r="W69" s="28">
        <f t="shared" si="72"/>
        <v>0</v>
      </c>
      <c r="X69" s="28">
        <f t="shared" si="73"/>
        <v>0</v>
      </c>
      <c r="Y69" s="28">
        <f t="shared" si="74"/>
        <v>0</v>
      </c>
      <c r="Z69" s="28">
        <f t="shared" si="75"/>
        <v>0</v>
      </c>
      <c r="AA69" s="28">
        <f t="shared" si="76"/>
        <v>0</v>
      </c>
      <c r="AB69" s="28">
        <f t="shared" si="77"/>
        <v>0</v>
      </c>
      <c r="AC69" s="28">
        <f t="shared" si="78"/>
        <v>0</v>
      </c>
      <c r="AD69" s="28">
        <f t="shared" si="79"/>
        <v>0</v>
      </c>
      <c r="AE69" s="29">
        <f t="shared" si="80"/>
        <v>0</v>
      </c>
    </row>
    <row r="70" spans="1:31" x14ac:dyDescent="0.3">
      <c r="A70" s="27">
        <f t="shared" ref="A70:O70" si="82">IF(A16="c",A28,0)</f>
        <v>0</v>
      </c>
      <c r="B70" s="28">
        <f t="shared" si="82"/>
        <v>0</v>
      </c>
      <c r="C70" s="28">
        <f t="shared" si="82"/>
        <v>0</v>
      </c>
      <c r="D70" s="28">
        <f t="shared" si="82"/>
        <v>4</v>
      </c>
      <c r="E70" s="28">
        <f t="shared" si="82"/>
        <v>4</v>
      </c>
      <c r="F70" s="28">
        <f t="shared" si="82"/>
        <v>4</v>
      </c>
      <c r="G70" s="28">
        <f t="shared" si="82"/>
        <v>0</v>
      </c>
      <c r="H70" s="28">
        <f t="shared" si="82"/>
        <v>0</v>
      </c>
      <c r="I70" s="28">
        <f t="shared" si="82"/>
        <v>0</v>
      </c>
      <c r="J70" s="28">
        <f t="shared" si="82"/>
        <v>0</v>
      </c>
      <c r="K70" s="28">
        <f t="shared" si="82"/>
        <v>0</v>
      </c>
      <c r="L70" s="28">
        <f t="shared" si="82"/>
        <v>0</v>
      </c>
      <c r="M70" s="28">
        <f t="shared" si="82"/>
        <v>0</v>
      </c>
      <c r="N70" s="28">
        <f t="shared" si="82"/>
        <v>0</v>
      </c>
      <c r="O70" s="29">
        <f t="shared" si="82"/>
        <v>0</v>
      </c>
      <c r="Q70" s="27">
        <f t="shared" si="66"/>
        <v>0</v>
      </c>
      <c r="R70" s="28">
        <f t="shared" si="67"/>
        <v>0</v>
      </c>
      <c r="S70" s="28">
        <f t="shared" si="68"/>
        <v>0</v>
      </c>
      <c r="T70" s="28">
        <f t="shared" si="69"/>
        <v>0</v>
      </c>
      <c r="U70" s="28">
        <f t="shared" si="70"/>
        <v>0</v>
      </c>
      <c r="V70" s="28">
        <f t="shared" si="71"/>
        <v>0</v>
      </c>
      <c r="W70" s="28">
        <f t="shared" si="72"/>
        <v>0</v>
      </c>
      <c r="X70" s="28">
        <f t="shared" si="73"/>
        <v>0</v>
      </c>
      <c r="Y70" s="28">
        <f t="shared" si="74"/>
        <v>0</v>
      </c>
      <c r="Z70" s="28">
        <f t="shared" si="75"/>
        <v>0</v>
      </c>
      <c r="AA70" s="28">
        <f t="shared" si="76"/>
        <v>4</v>
      </c>
      <c r="AB70" s="28">
        <f t="shared" si="77"/>
        <v>4</v>
      </c>
      <c r="AC70" s="28">
        <f t="shared" si="78"/>
        <v>3</v>
      </c>
      <c r="AD70" s="28">
        <f t="shared" si="79"/>
        <v>0</v>
      </c>
      <c r="AE70" s="29">
        <f t="shared" si="80"/>
        <v>0</v>
      </c>
    </row>
    <row r="71" spans="1:31" x14ac:dyDescent="0.3">
      <c r="A71" s="27">
        <f t="shared" ref="A71:O71" si="83">IF(A17="c",A29,0)</f>
        <v>0</v>
      </c>
      <c r="B71" s="28">
        <f t="shared" si="83"/>
        <v>0</v>
      </c>
      <c r="C71" s="28">
        <f t="shared" si="83"/>
        <v>0</v>
      </c>
      <c r="D71" s="28">
        <f t="shared" si="83"/>
        <v>4</v>
      </c>
      <c r="E71" s="28">
        <f t="shared" si="83"/>
        <v>5</v>
      </c>
      <c r="F71" s="28">
        <f t="shared" si="83"/>
        <v>5</v>
      </c>
      <c r="G71" s="28">
        <f t="shared" si="83"/>
        <v>0</v>
      </c>
      <c r="H71" s="28">
        <f t="shared" si="83"/>
        <v>0</v>
      </c>
      <c r="I71" s="28">
        <f t="shared" si="83"/>
        <v>0</v>
      </c>
      <c r="J71" s="28">
        <f t="shared" si="83"/>
        <v>0</v>
      </c>
      <c r="K71" s="28">
        <f t="shared" si="83"/>
        <v>0</v>
      </c>
      <c r="L71" s="28">
        <f t="shared" si="83"/>
        <v>0</v>
      </c>
      <c r="M71" s="28">
        <f t="shared" si="83"/>
        <v>0</v>
      </c>
      <c r="N71" s="28">
        <f t="shared" si="83"/>
        <v>0</v>
      </c>
      <c r="O71" s="29">
        <f t="shared" si="83"/>
        <v>0</v>
      </c>
      <c r="Q71" s="27">
        <f t="shared" si="66"/>
        <v>0</v>
      </c>
      <c r="R71" s="28">
        <f t="shared" si="67"/>
        <v>0</v>
      </c>
      <c r="S71" s="28">
        <f t="shared" si="68"/>
        <v>0</v>
      </c>
      <c r="T71" s="28">
        <f t="shared" si="69"/>
        <v>0</v>
      </c>
      <c r="U71" s="28">
        <f t="shared" si="70"/>
        <v>0</v>
      </c>
      <c r="V71" s="28">
        <f t="shared" si="71"/>
        <v>0</v>
      </c>
      <c r="W71" s="28">
        <f t="shared" si="72"/>
        <v>0</v>
      </c>
      <c r="X71" s="28">
        <f t="shared" si="73"/>
        <v>0</v>
      </c>
      <c r="Y71" s="28">
        <f t="shared" si="74"/>
        <v>0</v>
      </c>
      <c r="Z71" s="28">
        <f t="shared" si="75"/>
        <v>0</v>
      </c>
      <c r="AA71" s="28">
        <f t="shared" si="76"/>
        <v>5</v>
      </c>
      <c r="AB71" s="28">
        <f t="shared" si="77"/>
        <v>4</v>
      </c>
      <c r="AC71" s="28">
        <f t="shared" si="78"/>
        <v>3</v>
      </c>
      <c r="AD71" s="28">
        <f t="shared" si="79"/>
        <v>0</v>
      </c>
      <c r="AE71" s="29">
        <f t="shared" si="80"/>
        <v>0</v>
      </c>
    </row>
    <row r="72" spans="1:31" x14ac:dyDescent="0.3">
      <c r="A72" s="27">
        <f t="shared" ref="A72:O72" si="84">IF(A18="c",A30,0)</f>
        <v>0</v>
      </c>
      <c r="B72" s="28">
        <f t="shared" si="84"/>
        <v>0</v>
      </c>
      <c r="C72" s="28">
        <f t="shared" si="84"/>
        <v>0</v>
      </c>
      <c r="D72" s="28">
        <f t="shared" si="84"/>
        <v>0</v>
      </c>
      <c r="E72" s="28">
        <f t="shared" si="84"/>
        <v>0</v>
      </c>
      <c r="F72" s="28">
        <f t="shared" si="84"/>
        <v>0</v>
      </c>
      <c r="G72" s="28">
        <f t="shared" si="84"/>
        <v>0</v>
      </c>
      <c r="H72" s="28">
        <f t="shared" si="84"/>
        <v>0</v>
      </c>
      <c r="I72" s="28">
        <f t="shared" si="84"/>
        <v>0</v>
      </c>
      <c r="J72" s="28">
        <f t="shared" si="84"/>
        <v>0</v>
      </c>
      <c r="K72" s="28">
        <f t="shared" si="84"/>
        <v>0</v>
      </c>
      <c r="L72" s="28">
        <f t="shared" si="84"/>
        <v>0</v>
      </c>
      <c r="M72" s="28">
        <f t="shared" si="84"/>
        <v>0</v>
      </c>
      <c r="N72" s="28">
        <f t="shared" si="84"/>
        <v>0</v>
      </c>
      <c r="O72" s="29">
        <f t="shared" si="84"/>
        <v>0</v>
      </c>
      <c r="Q72" s="27">
        <f t="shared" si="66"/>
        <v>0</v>
      </c>
      <c r="R72" s="28">
        <f t="shared" si="67"/>
        <v>0</v>
      </c>
      <c r="S72" s="28">
        <f t="shared" si="68"/>
        <v>0</v>
      </c>
      <c r="T72" s="28">
        <f t="shared" si="69"/>
        <v>0</v>
      </c>
      <c r="U72" s="28">
        <f t="shared" si="70"/>
        <v>0</v>
      </c>
      <c r="V72" s="28">
        <f t="shared" si="71"/>
        <v>0</v>
      </c>
      <c r="W72" s="28">
        <f t="shared" si="72"/>
        <v>0</v>
      </c>
      <c r="X72" s="28">
        <f t="shared" si="73"/>
        <v>0</v>
      </c>
      <c r="Y72" s="28">
        <f t="shared" si="74"/>
        <v>0</v>
      </c>
      <c r="Z72" s="28">
        <f t="shared" si="75"/>
        <v>0</v>
      </c>
      <c r="AA72" s="28">
        <f t="shared" si="76"/>
        <v>0</v>
      </c>
      <c r="AB72" s="28">
        <f t="shared" si="77"/>
        <v>0</v>
      </c>
      <c r="AC72" s="28">
        <f t="shared" si="78"/>
        <v>0</v>
      </c>
      <c r="AD72" s="28">
        <f t="shared" si="79"/>
        <v>0</v>
      </c>
      <c r="AE72" s="29">
        <f t="shared" si="80"/>
        <v>0</v>
      </c>
    </row>
    <row r="73" spans="1:31" x14ac:dyDescent="0.3">
      <c r="A73" s="27">
        <f t="shared" ref="A73:O73" si="85">IF(A19="c",A31,0)</f>
        <v>0</v>
      </c>
      <c r="B73" s="28">
        <f t="shared" si="85"/>
        <v>0</v>
      </c>
      <c r="C73" s="28">
        <f t="shared" si="85"/>
        <v>0</v>
      </c>
      <c r="D73" s="28">
        <f t="shared" si="85"/>
        <v>4</v>
      </c>
      <c r="E73" s="28">
        <f t="shared" si="85"/>
        <v>0</v>
      </c>
      <c r="F73" s="28">
        <f t="shared" si="85"/>
        <v>0</v>
      </c>
      <c r="G73" s="28">
        <f t="shared" si="85"/>
        <v>0</v>
      </c>
      <c r="H73" s="28">
        <f t="shared" si="85"/>
        <v>5</v>
      </c>
      <c r="I73" s="28">
        <f t="shared" si="85"/>
        <v>5</v>
      </c>
      <c r="J73" s="28">
        <f t="shared" si="85"/>
        <v>0</v>
      </c>
      <c r="K73" s="28">
        <f t="shared" si="85"/>
        <v>0</v>
      </c>
      <c r="L73" s="28">
        <f t="shared" si="85"/>
        <v>0</v>
      </c>
      <c r="M73" s="28">
        <f t="shared" si="85"/>
        <v>3</v>
      </c>
      <c r="N73" s="28">
        <f t="shared" si="85"/>
        <v>0</v>
      </c>
      <c r="O73" s="29">
        <f t="shared" si="85"/>
        <v>0</v>
      </c>
      <c r="Q73" s="27">
        <f t="shared" si="66"/>
        <v>0</v>
      </c>
      <c r="R73" s="28">
        <f t="shared" si="67"/>
        <v>0</v>
      </c>
      <c r="S73" s="28">
        <f t="shared" si="68"/>
        <v>0</v>
      </c>
      <c r="T73" s="28">
        <f t="shared" si="69"/>
        <v>0</v>
      </c>
      <c r="U73" s="28">
        <f t="shared" si="70"/>
        <v>0</v>
      </c>
      <c r="V73" s="28">
        <f t="shared" si="71"/>
        <v>0</v>
      </c>
      <c r="W73" s="28">
        <f t="shared" si="72"/>
        <v>0</v>
      </c>
      <c r="X73" s="28">
        <f t="shared" si="73"/>
        <v>5</v>
      </c>
      <c r="Y73" s="28">
        <f t="shared" si="74"/>
        <v>5</v>
      </c>
      <c r="Z73" s="28">
        <f t="shared" si="75"/>
        <v>0</v>
      </c>
      <c r="AA73" s="28">
        <f t="shared" si="76"/>
        <v>0</v>
      </c>
      <c r="AB73" s="28">
        <f t="shared" si="77"/>
        <v>0</v>
      </c>
      <c r="AC73" s="28">
        <f t="shared" si="78"/>
        <v>3</v>
      </c>
      <c r="AD73" s="28">
        <f t="shared" si="79"/>
        <v>0</v>
      </c>
      <c r="AE73" s="29">
        <f t="shared" si="80"/>
        <v>0</v>
      </c>
    </row>
    <row r="74" spans="1:31" x14ac:dyDescent="0.3">
      <c r="A74" s="27">
        <f t="shared" ref="A74:O74" si="86">IF(A20="c",A32,0)</f>
        <v>0</v>
      </c>
      <c r="B74" s="28">
        <f t="shared" si="86"/>
        <v>0</v>
      </c>
      <c r="C74" s="28">
        <f t="shared" si="86"/>
        <v>0</v>
      </c>
      <c r="D74" s="28">
        <f t="shared" si="86"/>
        <v>4</v>
      </c>
      <c r="E74" s="28">
        <f t="shared" si="86"/>
        <v>0</v>
      </c>
      <c r="F74" s="28">
        <f t="shared" si="86"/>
        <v>0</v>
      </c>
      <c r="G74" s="28">
        <f t="shared" si="86"/>
        <v>0</v>
      </c>
      <c r="H74" s="28">
        <f t="shared" si="86"/>
        <v>0</v>
      </c>
      <c r="I74" s="28">
        <f t="shared" si="86"/>
        <v>0</v>
      </c>
      <c r="J74" s="28">
        <f t="shared" si="86"/>
        <v>0</v>
      </c>
      <c r="K74" s="28">
        <f t="shared" si="86"/>
        <v>0</v>
      </c>
      <c r="L74" s="28">
        <f t="shared" si="86"/>
        <v>0</v>
      </c>
      <c r="M74" s="28">
        <f t="shared" si="86"/>
        <v>3</v>
      </c>
      <c r="N74" s="28">
        <f t="shared" si="86"/>
        <v>0</v>
      </c>
      <c r="O74" s="29">
        <f t="shared" si="86"/>
        <v>0</v>
      </c>
      <c r="Q74" s="27">
        <f t="shared" si="66"/>
        <v>0</v>
      </c>
      <c r="R74" s="28">
        <f t="shared" si="67"/>
        <v>0</v>
      </c>
      <c r="S74" s="28">
        <f t="shared" si="68"/>
        <v>3</v>
      </c>
      <c r="T74" s="28">
        <f t="shared" si="69"/>
        <v>0</v>
      </c>
      <c r="U74" s="28">
        <f t="shared" si="70"/>
        <v>0</v>
      </c>
      <c r="V74" s="28">
        <f t="shared" si="71"/>
        <v>0</v>
      </c>
      <c r="W74" s="28">
        <f t="shared" si="72"/>
        <v>0</v>
      </c>
      <c r="X74" s="28">
        <f t="shared" si="73"/>
        <v>0</v>
      </c>
      <c r="Y74" s="28">
        <f t="shared" si="74"/>
        <v>0</v>
      </c>
      <c r="Z74" s="28">
        <f t="shared" si="75"/>
        <v>0</v>
      </c>
      <c r="AA74" s="28">
        <f t="shared" si="76"/>
        <v>0</v>
      </c>
      <c r="AB74" s="28">
        <f t="shared" si="77"/>
        <v>0</v>
      </c>
      <c r="AC74" s="28">
        <f t="shared" si="78"/>
        <v>3</v>
      </c>
      <c r="AD74" s="28">
        <f t="shared" si="79"/>
        <v>0</v>
      </c>
      <c r="AE74" s="29">
        <f t="shared" si="80"/>
        <v>0</v>
      </c>
    </row>
    <row r="75" spans="1:31" x14ac:dyDescent="0.3">
      <c r="A75" s="27">
        <f t="shared" ref="A75:O75" si="87">IF(A21="c",A33,0)</f>
        <v>0</v>
      </c>
      <c r="B75" s="28">
        <f t="shared" si="87"/>
        <v>0</v>
      </c>
      <c r="C75" s="28">
        <f t="shared" si="87"/>
        <v>0</v>
      </c>
      <c r="D75" s="28">
        <f t="shared" si="87"/>
        <v>0</v>
      </c>
      <c r="E75" s="28">
        <f t="shared" si="87"/>
        <v>0</v>
      </c>
      <c r="F75" s="28">
        <f t="shared" si="87"/>
        <v>0</v>
      </c>
      <c r="G75" s="28">
        <f t="shared" si="87"/>
        <v>0</v>
      </c>
      <c r="H75" s="28">
        <f t="shared" si="87"/>
        <v>3</v>
      </c>
      <c r="I75" s="28">
        <f t="shared" si="87"/>
        <v>0</v>
      </c>
      <c r="J75" s="28">
        <f t="shared" si="87"/>
        <v>0</v>
      </c>
      <c r="K75" s="28">
        <f t="shared" si="87"/>
        <v>0</v>
      </c>
      <c r="L75" s="28">
        <f t="shared" si="87"/>
        <v>0</v>
      </c>
      <c r="M75" s="28">
        <f t="shared" si="87"/>
        <v>0</v>
      </c>
      <c r="N75" s="28">
        <f t="shared" si="87"/>
        <v>0</v>
      </c>
      <c r="O75" s="29">
        <f t="shared" si="87"/>
        <v>0</v>
      </c>
      <c r="Q75" s="27">
        <f t="shared" si="66"/>
        <v>0</v>
      </c>
      <c r="R75" s="28">
        <f t="shared" si="67"/>
        <v>0</v>
      </c>
      <c r="S75" s="28">
        <f t="shared" si="68"/>
        <v>3</v>
      </c>
      <c r="T75" s="28">
        <f t="shared" si="69"/>
        <v>0</v>
      </c>
      <c r="U75" s="28">
        <f t="shared" si="70"/>
        <v>0</v>
      </c>
      <c r="V75" s="28">
        <f t="shared" si="71"/>
        <v>0</v>
      </c>
      <c r="W75" s="28">
        <f t="shared" si="72"/>
        <v>0</v>
      </c>
      <c r="X75" s="28">
        <f t="shared" si="73"/>
        <v>3</v>
      </c>
      <c r="Y75" s="28">
        <f t="shared" si="74"/>
        <v>0</v>
      </c>
      <c r="Z75" s="28">
        <f t="shared" si="75"/>
        <v>0</v>
      </c>
      <c r="AA75" s="28">
        <f t="shared" si="76"/>
        <v>0</v>
      </c>
      <c r="AB75" s="28">
        <f t="shared" si="77"/>
        <v>0</v>
      </c>
      <c r="AC75" s="28">
        <f t="shared" si="78"/>
        <v>0</v>
      </c>
      <c r="AD75" s="28">
        <f t="shared" si="79"/>
        <v>0</v>
      </c>
      <c r="AE75" s="29">
        <f t="shared" si="80"/>
        <v>0</v>
      </c>
    </row>
    <row r="76" spans="1:31" x14ac:dyDescent="0.3">
      <c r="A76" s="27">
        <f t="shared" ref="A76:O76" si="88">IF(A22="c",A34,0)</f>
        <v>0</v>
      </c>
      <c r="B76" s="28">
        <f t="shared" si="88"/>
        <v>0</v>
      </c>
      <c r="C76" s="28">
        <f t="shared" si="88"/>
        <v>0</v>
      </c>
      <c r="D76" s="28">
        <f t="shared" si="88"/>
        <v>2</v>
      </c>
      <c r="E76" s="28">
        <f t="shared" si="88"/>
        <v>0</v>
      </c>
      <c r="F76" s="28">
        <f t="shared" si="88"/>
        <v>0</v>
      </c>
      <c r="G76" s="28">
        <f t="shared" si="88"/>
        <v>0</v>
      </c>
      <c r="H76" s="28">
        <f t="shared" si="88"/>
        <v>0</v>
      </c>
      <c r="I76" s="28">
        <f t="shared" si="88"/>
        <v>2</v>
      </c>
      <c r="J76" s="28">
        <f t="shared" si="88"/>
        <v>0</v>
      </c>
      <c r="K76" s="28">
        <f t="shared" si="88"/>
        <v>0</v>
      </c>
      <c r="L76" s="28">
        <f t="shared" si="88"/>
        <v>0</v>
      </c>
      <c r="M76" s="28">
        <f t="shared" si="88"/>
        <v>2</v>
      </c>
      <c r="N76" s="28">
        <f t="shared" si="88"/>
        <v>0</v>
      </c>
      <c r="O76" s="29">
        <f t="shared" si="88"/>
        <v>0</v>
      </c>
      <c r="Q76" s="27">
        <f t="shared" si="66"/>
        <v>0</v>
      </c>
      <c r="R76" s="28">
        <f t="shared" si="67"/>
        <v>2</v>
      </c>
      <c r="S76" s="28">
        <f t="shared" si="68"/>
        <v>2</v>
      </c>
      <c r="T76" s="28">
        <f t="shared" si="69"/>
        <v>2</v>
      </c>
      <c r="U76" s="28">
        <f t="shared" si="70"/>
        <v>0</v>
      </c>
      <c r="V76" s="28">
        <f t="shared" si="71"/>
        <v>0</v>
      </c>
      <c r="W76" s="28">
        <f t="shared" si="72"/>
        <v>0</v>
      </c>
      <c r="X76" s="28">
        <f t="shared" si="73"/>
        <v>0</v>
      </c>
      <c r="Y76" s="28">
        <f t="shared" si="74"/>
        <v>2</v>
      </c>
      <c r="Z76" s="28">
        <f t="shared" si="75"/>
        <v>0</v>
      </c>
      <c r="AA76" s="28">
        <f t="shared" si="76"/>
        <v>0</v>
      </c>
      <c r="AB76" s="28">
        <f t="shared" si="77"/>
        <v>0</v>
      </c>
      <c r="AC76" s="28">
        <f t="shared" si="78"/>
        <v>2</v>
      </c>
      <c r="AD76" s="28">
        <f t="shared" si="79"/>
        <v>0</v>
      </c>
      <c r="AE76" s="29">
        <f t="shared" si="80"/>
        <v>0</v>
      </c>
    </row>
    <row r="77" spans="1:31" x14ac:dyDescent="0.3">
      <c r="A77" s="27">
        <f t="shared" ref="A77:O77" si="89">IF(A23="c",A35,0)</f>
        <v>0</v>
      </c>
      <c r="B77" s="28">
        <f t="shared" si="89"/>
        <v>0</v>
      </c>
      <c r="C77" s="28">
        <f t="shared" si="89"/>
        <v>0</v>
      </c>
      <c r="D77" s="28">
        <f t="shared" si="89"/>
        <v>1</v>
      </c>
      <c r="E77" s="28">
        <f t="shared" si="89"/>
        <v>0</v>
      </c>
      <c r="F77" s="28">
        <f t="shared" si="89"/>
        <v>0</v>
      </c>
      <c r="G77" s="28">
        <f t="shared" si="89"/>
        <v>0</v>
      </c>
      <c r="H77" s="28">
        <f t="shared" si="89"/>
        <v>1</v>
      </c>
      <c r="I77" s="28">
        <f t="shared" si="89"/>
        <v>1</v>
      </c>
      <c r="J77" s="28">
        <f t="shared" si="89"/>
        <v>0</v>
      </c>
      <c r="K77" s="28">
        <f t="shared" si="89"/>
        <v>0</v>
      </c>
      <c r="L77" s="28">
        <f t="shared" si="89"/>
        <v>0</v>
      </c>
      <c r="M77" s="28">
        <f t="shared" si="89"/>
        <v>1</v>
      </c>
      <c r="N77" s="28">
        <f t="shared" si="89"/>
        <v>0</v>
      </c>
      <c r="O77" s="29">
        <f t="shared" si="89"/>
        <v>0</v>
      </c>
      <c r="Q77" s="27">
        <f t="shared" si="66"/>
        <v>0</v>
      </c>
      <c r="R77" s="28">
        <f t="shared" si="67"/>
        <v>1</v>
      </c>
      <c r="S77" s="28">
        <f t="shared" si="68"/>
        <v>1</v>
      </c>
      <c r="T77" s="28">
        <f t="shared" si="69"/>
        <v>1</v>
      </c>
      <c r="U77" s="28">
        <f t="shared" si="70"/>
        <v>0</v>
      </c>
      <c r="V77" s="28">
        <f t="shared" si="71"/>
        <v>0</v>
      </c>
      <c r="W77" s="28">
        <f t="shared" si="72"/>
        <v>0</v>
      </c>
      <c r="X77" s="28">
        <f t="shared" si="73"/>
        <v>1</v>
      </c>
      <c r="Y77" s="28">
        <f t="shared" si="74"/>
        <v>1</v>
      </c>
      <c r="Z77" s="28">
        <f t="shared" si="75"/>
        <v>0</v>
      </c>
      <c r="AA77" s="28">
        <f t="shared" si="76"/>
        <v>0</v>
      </c>
      <c r="AB77" s="28">
        <f t="shared" si="77"/>
        <v>0</v>
      </c>
      <c r="AC77" s="28">
        <f t="shared" si="78"/>
        <v>1</v>
      </c>
      <c r="AD77" s="28">
        <f t="shared" si="79"/>
        <v>0</v>
      </c>
      <c r="AE77" s="29">
        <f t="shared" si="80"/>
        <v>0</v>
      </c>
    </row>
    <row r="78" spans="1:31" ht="15" thickBot="1" x14ac:dyDescent="0.35">
      <c r="A78" s="30">
        <f t="shared" ref="A78:O78" si="90">IF(A24="c",A36,0)</f>
        <v>0</v>
      </c>
      <c r="B78" s="31">
        <f t="shared" si="90"/>
        <v>0</v>
      </c>
      <c r="C78" s="31">
        <f t="shared" si="90"/>
        <v>0</v>
      </c>
      <c r="D78" s="31">
        <f t="shared" si="90"/>
        <v>0</v>
      </c>
      <c r="E78" s="31">
        <f t="shared" si="90"/>
        <v>0</v>
      </c>
      <c r="F78" s="31">
        <f t="shared" si="90"/>
        <v>0</v>
      </c>
      <c r="G78" s="31">
        <f t="shared" si="90"/>
        <v>0</v>
      </c>
      <c r="H78" s="31">
        <f t="shared" si="90"/>
        <v>0</v>
      </c>
      <c r="I78" s="31">
        <f t="shared" si="90"/>
        <v>0</v>
      </c>
      <c r="J78" s="31">
        <f t="shared" si="90"/>
        <v>0</v>
      </c>
      <c r="K78" s="31">
        <f t="shared" si="90"/>
        <v>0</v>
      </c>
      <c r="L78" s="31">
        <f t="shared" si="90"/>
        <v>0</v>
      </c>
      <c r="M78" s="31">
        <f t="shared" si="90"/>
        <v>0</v>
      </c>
      <c r="N78" s="31">
        <f t="shared" si="90"/>
        <v>0</v>
      </c>
      <c r="O78" s="32">
        <f t="shared" si="90"/>
        <v>0</v>
      </c>
      <c r="Q78" s="30">
        <f t="shared" si="66"/>
        <v>0</v>
      </c>
      <c r="R78" s="31">
        <f t="shared" si="67"/>
        <v>0</v>
      </c>
      <c r="S78" s="31">
        <f t="shared" si="68"/>
        <v>0</v>
      </c>
      <c r="T78" s="31">
        <f t="shared" si="69"/>
        <v>0</v>
      </c>
      <c r="U78" s="31">
        <f t="shared" si="70"/>
        <v>0</v>
      </c>
      <c r="V78" s="31">
        <f t="shared" si="71"/>
        <v>0</v>
      </c>
      <c r="W78" s="31">
        <f t="shared" si="72"/>
        <v>0</v>
      </c>
      <c r="X78" s="31">
        <f t="shared" si="73"/>
        <v>0</v>
      </c>
      <c r="Y78" s="31">
        <f t="shared" si="74"/>
        <v>0</v>
      </c>
      <c r="Z78" s="31">
        <f t="shared" si="75"/>
        <v>0</v>
      </c>
      <c r="AA78" s="31">
        <f t="shared" si="76"/>
        <v>0</v>
      </c>
      <c r="AB78" s="31">
        <f t="shared" si="77"/>
        <v>0</v>
      </c>
      <c r="AC78" s="31">
        <f t="shared" si="78"/>
        <v>0</v>
      </c>
      <c r="AD78" s="31">
        <f t="shared" si="79"/>
        <v>0</v>
      </c>
      <c r="AE78" s="32">
        <f t="shared" si="80"/>
        <v>0</v>
      </c>
    </row>
    <row r="79" spans="1:31" x14ac:dyDescent="0.3">
      <c r="A79" s="33" t="s">
        <v>41</v>
      </c>
      <c r="B79" s="34">
        <f>SUM(A80:O90)</f>
        <v>44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Q79" s="33" t="s">
        <v>41</v>
      </c>
      <c r="R79" s="34">
        <f>SUM(Q80:AE90)</f>
        <v>129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6"/>
    </row>
    <row r="80" spans="1:31" x14ac:dyDescent="0.3">
      <c r="A80" s="27">
        <f>IF(A13="d",A25,0)</f>
        <v>0</v>
      </c>
      <c r="B80" s="28">
        <f t="shared" ref="B80:O80" si="91">IF(B13="d",B25,0)</f>
        <v>0</v>
      </c>
      <c r="C80" s="28">
        <f t="shared" si="91"/>
        <v>0</v>
      </c>
      <c r="D80" s="28">
        <f t="shared" si="91"/>
        <v>0</v>
      </c>
      <c r="E80" s="28">
        <f t="shared" si="91"/>
        <v>0</v>
      </c>
      <c r="F80" s="28">
        <f t="shared" si="91"/>
        <v>1</v>
      </c>
      <c r="G80" s="28">
        <f t="shared" si="91"/>
        <v>1</v>
      </c>
      <c r="H80" s="28">
        <f t="shared" si="91"/>
        <v>1</v>
      </c>
      <c r="I80" s="28">
        <f t="shared" si="91"/>
        <v>0</v>
      </c>
      <c r="J80" s="28">
        <f t="shared" si="91"/>
        <v>0</v>
      </c>
      <c r="K80" s="28">
        <f t="shared" si="91"/>
        <v>0</v>
      </c>
      <c r="L80" s="28">
        <f t="shared" si="91"/>
        <v>0</v>
      </c>
      <c r="M80" s="28">
        <f t="shared" si="91"/>
        <v>0</v>
      </c>
      <c r="N80" s="28">
        <f t="shared" si="91"/>
        <v>0</v>
      </c>
      <c r="O80" s="29">
        <f t="shared" si="91"/>
        <v>0</v>
      </c>
      <c r="Q80" s="27">
        <f>IF(Q13="d",A25,0)</f>
        <v>0</v>
      </c>
      <c r="R80" s="28">
        <f t="shared" ref="R80:AE80" si="92">IF(R13="d",B25,0)</f>
        <v>0</v>
      </c>
      <c r="S80" s="28">
        <f t="shared" si="92"/>
        <v>0</v>
      </c>
      <c r="T80" s="28">
        <f t="shared" si="92"/>
        <v>1</v>
      </c>
      <c r="U80" s="28">
        <f t="shared" si="92"/>
        <v>0</v>
      </c>
      <c r="V80" s="28">
        <f t="shared" si="92"/>
        <v>0</v>
      </c>
      <c r="W80" s="28">
        <f t="shared" si="92"/>
        <v>0</v>
      </c>
      <c r="X80" s="28">
        <f t="shared" si="92"/>
        <v>0</v>
      </c>
      <c r="Y80" s="28">
        <f t="shared" si="92"/>
        <v>0</v>
      </c>
      <c r="Z80" s="28">
        <f t="shared" si="92"/>
        <v>1</v>
      </c>
      <c r="AA80" s="28">
        <f t="shared" si="92"/>
        <v>1</v>
      </c>
      <c r="AB80" s="28">
        <f t="shared" si="92"/>
        <v>0</v>
      </c>
      <c r="AC80" s="28">
        <f t="shared" si="92"/>
        <v>0</v>
      </c>
      <c r="AD80" s="28">
        <f t="shared" si="92"/>
        <v>0</v>
      </c>
      <c r="AE80" s="29">
        <f t="shared" si="92"/>
        <v>0</v>
      </c>
    </row>
    <row r="81" spans="1:31" x14ac:dyDescent="0.3">
      <c r="A81" s="27">
        <f t="shared" ref="A81:O81" si="93">IF(A14="d",A26,0)</f>
        <v>0</v>
      </c>
      <c r="B81" s="28">
        <f t="shared" si="93"/>
        <v>0</v>
      </c>
      <c r="C81" s="28">
        <f t="shared" si="93"/>
        <v>0</v>
      </c>
      <c r="D81" s="28">
        <f t="shared" si="93"/>
        <v>0</v>
      </c>
      <c r="E81" s="28">
        <f t="shared" si="93"/>
        <v>0</v>
      </c>
      <c r="F81" s="28">
        <f t="shared" si="93"/>
        <v>0</v>
      </c>
      <c r="G81" s="28">
        <f t="shared" si="93"/>
        <v>2</v>
      </c>
      <c r="H81" s="28">
        <f t="shared" si="93"/>
        <v>2</v>
      </c>
      <c r="I81" s="28">
        <f t="shared" si="93"/>
        <v>0</v>
      </c>
      <c r="J81" s="28">
        <f t="shared" si="93"/>
        <v>0</v>
      </c>
      <c r="K81" s="28">
        <f t="shared" si="93"/>
        <v>0</v>
      </c>
      <c r="L81" s="28">
        <f t="shared" si="93"/>
        <v>0</v>
      </c>
      <c r="M81" s="28">
        <f t="shared" si="93"/>
        <v>0</v>
      </c>
      <c r="N81" s="28">
        <f t="shared" si="93"/>
        <v>0</v>
      </c>
      <c r="O81" s="29">
        <f t="shared" si="93"/>
        <v>0</v>
      </c>
      <c r="Q81" s="27">
        <f t="shared" ref="Q81:Q90" si="94">IF(Q14="d",A26,0)</f>
        <v>0</v>
      </c>
      <c r="R81" s="28">
        <f t="shared" ref="R81:R90" si="95">IF(R14="d",B26,0)</f>
        <v>2</v>
      </c>
      <c r="S81" s="28">
        <f t="shared" ref="S81:S90" si="96">IF(S14="d",C26,0)</f>
        <v>2</v>
      </c>
      <c r="T81" s="28">
        <f t="shared" ref="T81:T90" si="97">IF(T14="d",D26,0)</f>
        <v>2</v>
      </c>
      <c r="U81" s="28">
        <f t="shared" ref="U81:U90" si="98">IF(U14="d",E26,0)</f>
        <v>2</v>
      </c>
      <c r="V81" s="28">
        <f t="shared" ref="V81:V90" si="99">IF(V14="d",F26,0)</f>
        <v>2</v>
      </c>
      <c r="W81" s="28">
        <f t="shared" ref="W81:W90" si="100">IF(W14="d",G26,0)</f>
        <v>0</v>
      </c>
      <c r="X81" s="28">
        <f t="shared" ref="X81:X90" si="101">IF(X14="d",H26,0)</f>
        <v>2</v>
      </c>
      <c r="Y81" s="28">
        <f t="shared" ref="Y81:Y90" si="102">IF(Y14="d",I26,0)</f>
        <v>2</v>
      </c>
      <c r="Z81" s="28">
        <f t="shared" ref="Z81:Z90" si="103">IF(Z14="d",J26,0)</f>
        <v>2</v>
      </c>
      <c r="AA81" s="28">
        <f t="shared" ref="AA81:AA90" si="104">IF(AA14="d",K26,0)</f>
        <v>0</v>
      </c>
      <c r="AB81" s="28">
        <f t="shared" ref="AB81:AB90" si="105">IF(AB14="d",L26,0)</f>
        <v>0</v>
      </c>
      <c r="AC81" s="28">
        <f t="shared" ref="AC81:AC90" si="106">IF(AC14="d",M26,0)</f>
        <v>0</v>
      </c>
      <c r="AD81" s="28">
        <f t="shared" ref="AD81:AD90" si="107">IF(AD14="d",N26,0)</f>
        <v>0</v>
      </c>
      <c r="AE81" s="29">
        <f t="shared" ref="AE81:AE90" si="108">IF(AE14="d",O26,0)</f>
        <v>0</v>
      </c>
    </row>
    <row r="82" spans="1:31" x14ac:dyDescent="0.3">
      <c r="A82" s="27">
        <f t="shared" ref="A82:O82" si="109">IF(A15="d",A27,0)</f>
        <v>0</v>
      </c>
      <c r="B82" s="28">
        <f t="shared" si="109"/>
        <v>0</v>
      </c>
      <c r="C82" s="28">
        <f t="shared" si="109"/>
        <v>0</v>
      </c>
      <c r="D82" s="28">
        <f t="shared" si="109"/>
        <v>0</v>
      </c>
      <c r="E82" s="28">
        <f t="shared" si="109"/>
        <v>0</v>
      </c>
      <c r="F82" s="28">
        <f t="shared" si="109"/>
        <v>0</v>
      </c>
      <c r="G82" s="28">
        <f t="shared" si="109"/>
        <v>3</v>
      </c>
      <c r="H82" s="28">
        <f t="shared" si="109"/>
        <v>3</v>
      </c>
      <c r="I82" s="28">
        <f t="shared" si="109"/>
        <v>0</v>
      </c>
      <c r="J82" s="28">
        <f t="shared" si="109"/>
        <v>0</v>
      </c>
      <c r="K82" s="28">
        <f t="shared" si="109"/>
        <v>0</v>
      </c>
      <c r="L82" s="28">
        <f t="shared" si="109"/>
        <v>0</v>
      </c>
      <c r="M82" s="28">
        <f t="shared" si="109"/>
        <v>0</v>
      </c>
      <c r="N82" s="28">
        <f t="shared" si="109"/>
        <v>0</v>
      </c>
      <c r="O82" s="29">
        <f t="shared" si="109"/>
        <v>0</v>
      </c>
      <c r="Q82" s="27">
        <f t="shared" si="94"/>
        <v>0</v>
      </c>
      <c r="R82" s="28">
        <f t="shared" si="95"/>
        <v>2</v>
      </c>
      <c r="S82" s="28">
        <f t="shared" si="96"/>
        <v>3</v>
      </c>
      <c r="T82" s="28">
        <f t="shared" si="97"/>
        <v>3</v>
      </c>
      <c r="U82" s="28">
        <f t="shared" si="98"/>
        <v>3</v>
      </c>
      <c r="V82" s="28">
        <f t="shared" si="99"/>
        <v>3</v>
      </c>
      <c r="W82" s="28">
        <f t="shared" si="100"/>
        <v>0</v>
      </c>
      <c r="X82" s="28">
        <f t="shared" si="101"/>
        <v>3</v>
      </c>
      <c r="Y82" s="28">
        <f t="shared" si="102"/>
        <v>3</v>
      </c>
      <c r="Z82" s="28">
        <f t="shared" si="103"/>
        <v>3</v>
      </c>
      <c r="AA82" s="28">
        <f t="shared" si="104"/>
        <v>0</v>
      </c>
      <c r="AB82" s="28">
        <f t="shared" si="105"/>
        <v>0</v>
      </c>
      <c r="AC82" s="28">
        <f t="shared" si="106"/>
        <v>0</v>
      </c>
      <c r="AD82" s="28">
        <f t="shared" si="107"/>
        <v>0</v>
      </c>
      <c r="AE82" s="29">
        <f t="shared" si="108"/>
        <v>0</v>
      </c>
    </row>
    <row r="83" spans="1:31" x14ac:dyDescent="0.3">
      <c r="A83" s="27">
        <f t="shared" ref="A83:O83" si="110">IF(A16="d",A28,0)</f>
        <v>0</v>
      </c>
      <c r="B83" s="28">
        <f t="shared" si="110"/>
        <v>0</v>
      </c>
      <c r="C83" s="28">
        <f t="shared" si="110"/>
        <v>0</v>
      </c>
      <c r="D83" s="28">
        <f t="shared" si="110"/>
        <v>0</v>
      </c>
      <c r="E83" s="28">
        <f t="shared" si="110"/>
        <v>0</v>
      </c>
      <c r="F83" s="28">
        <f t="shared" si="110"/>
        <v>0</v>
      </c>
      <c r="G83" s="28">
        <f t="shared" si="110"/>
        <v>0</v>
      </c>
      <c r="H83" s="28">
        <f t="shared" si="110"/>
        <v>4</v>
      </c>
      <c r="I83" s="28">
        <f t="shared" si="110"/>
        <v>0</v>
      </c>
      <c r="J83" s="28">
        <f t="shared" si="110"/>
        <v>0</v>
      </c>
      <c r="K83" s="28">
        <f t="shared" si="110"/>
        <v>0</v>
      </c>
      <c r="L83" s="28">
        <f t="shared" si="110"/>
        <v>0</v>
      </c>
      <c r="M83" s="28">
        <f t="shared" si="110"/>
        <v>0</v>
      </c>
      <c r="N83" s="28">
        <f t="shared" si="110"/>
        <v>0</v>
      </c>
      <c r="O83" s="29">
        <f t="shared" si="110"/>
        <v>0</v>
      </c>
      <c r="Q83" s="27">
        <f t="shared" si="94"/>
        <v>0</v>
      </c>
      <c r="R83" s="28">
        <f t="shared" si="95"/>
        <v>2</v>
      </c>
      <c r="S83" s="28">
        <f t="shared" si="96"/>
        <v>3</v>
      </c>
      <c r="T83" s="28">
        <f t="shared" si="97"/>
        <v>4</v>
      </c>
      <c r="U83" s="28">
        <f t="shared" si="98"/>
        <v>4</v>
      </c>
      <c r="V83" s="28">
        <f t="shared" si="99"/>
        <v>4</v>
      </c>
      <c r="W83" s="28">
        <f t="shared" si="100"/>
        <v>0</v>
      </c>
      <c r="X83" s="28">
        <f t="shared" si="101"/>
        <v>4</v>
      </c>
      <c r="Y83" s="28">
        <f t="shared" si="102"/>
        <v>4</v>
      </c>
      <c r="Z83" s="28">
        <f t="shared" si="103"/>
        <v>0</v>
      </c>
      <c r="AA83" s="28">
        <f t="shared" si="104"/>
        <v>0</v>
      </c>
      <c r="AB83" s="28">
        <f t="shared" si="105"/>
        <v>0</v>
      </c>
      <c r="AC83" s="28">
        <f t="shared" si="106"/>
        <v>0</v>
      </c>
      <c r="AD83" s="28">
        <f t="shared" si="107"/>
        <v>0</v>
      </c>
      <c r="AE83" s="29">
        <f t="shared" si="108"/>
        <v>0</v>
      </c>
    </row>
    <row r="84" spans="1:31" x14ac:dyDescent="0.3">
      <c r="A84" s="27">
        <f t="shared" ref="A84:O84" si="111">IF(A17="d",A29,0)</f>
        <v>0</v>
      </c>
      <c r="B84" s="28">
        <f t="shared" si="111"/>
        <v>0</v>
      </c>
      <c r="C84" s="28">
        <f t="shared" si="111"/>
        <v>0</v>
      </c>
      <c r="D84" s="28">
        <f t="shared" si="111"/>
        <v>0</v>
      </c>
      <c r="E84" s="28">
        <f t="shared" si="111"/>
        <v>0</v>
      </c>
      <c r="F84" s="28">
        <f t="shared" si="111"/>
        <v>0</v>
      </c>
      <c r="G84" s="28">
        <f t="shared" si="111"/>
        <v>0</v>
      </c>
      <c r="H84" s="28">
        <f t="shared" si="111"/>
        <v>5</v>
      </c>
      <c r="I84" s="28">
        <f t="shared" si="111"/>
        <v>0</v>
      </c>
      <c r="J84" s="28">
        <f t="shared" si="111"/>
        <v>0</v>
      </c>
      <c r="K84" s="28">
        <f t="shared" si="111"/>
        <v>0</v>
      </c>
      <c r="L84" s="28">
        <f t="shared" si="111"/>
        <v>0</v>
      </c>
      <c r="M84" s="28">
        <f t="shared" si="111"/>
        <v>0</v>
      </c>
      <c r="N84" s="28">
        <f t="shared" si="111"/>
        <v>0</v>
      </c>
      <c r="O84" s="29">
        <f t="shared" si="111"/>
        <v>0</v>
      </c>
      <c r="Q84" s="27">
        <f t="shared" si="94"/>
        <v>0</v>
      </c>
      <c r="R84" s="28">
        <f t="shared" si="95"/>
        <v>0</v>
      </c>
      <c r="S84" s="28">
        <f t="shared" si="96"/>
        <v>0</v>
      </c>
      <c r="T84" s="28">
        <f t="shared" si="97"/>
        <v>4</v>
      </c>
      <c r="U84" s="28">
        <f t="shared" si="98"/>
        <v>5</v>
      </c>
      <c r="V84" s="28">
        <f t="shared" si="99"/>
        <v>5</v>
      </c>
      <c r="W84" s="28">
        <f t="shared" si="100"/>
        <v>0</v>
      </c>
      <c r="X84" s="28">
        <f t="shared" si="101"/>
        <v>5</v>
      </c>
      <c r="Y84" s="28">
        <f t="shared" si="102"/>
        <v>5</v>
      </c>
      <c r="Z84" s="28">
        <f t="shared" si="103"/>
        <v>0</v>
      </c>
      <c r="AA84" s="28">
        <f t="shared" si="104"/>
        <v>0</v>
      </c>
      <c r="AB84" s="28">
        <f t="shared" si="105"/>
        <v>0</v>
      </c>
      <c r="AC84" s="28">
        <f t="shared" si="106"/>
        <v>0</v>
      </c>
      <c r="AD84" s="28">
        <f t="shared" si="107"/>
        <v>0</v>
      </c>
      <c r="AE84" s="29">
        <f t="shared" si="108"/>
        <v>0</v>
      </c>
    </row>
    <row r="85" spans="1:31" x14ac:dyDescent="0.3">
      <c r="A85" s="27">
        <f t="shared" ref="A85:O85" si="112">IF(A18="d",A30,0)</f>
        <v>0</v>
      </c>
      <c r="B85" s="28">
        <f t="shared" si="112"/>
        <v>0</v>
      </c>
      <c r="C85" s="28">
        <f t="shared" si="112"/>
        <v>0</v>
      </c>
      <c r="D85" s="28">
        <f t="shared" si="112"/>
        <v>0</v>
      </c>
      <c r="E85" s="28">
        <f t="shared" si="112"/>
        <v>0</v>
      </c>
      <c r="F85" s="28">
        <f t="shared" si="112"/>
        <v>0</v>
      </c>
      <c r="G85" s="28">
        <f t="shared" si="112"/>
        <v>0</v>
      </c>
      <c r="H85" s="28">
        <f t="shared" si="112"/>
        <v>0</v>
      </c>
      <c r="I85" s="28">
        <f t="shared" si="112"/>
        <v>0</v>
      </c>
      <c r="J85" s="28">
        <f t="shared" si="112"/>
        <v>0</v>
      </c>
      <c r="K85" s="28">
        <f t="shared" si="112"/>
        <v>0</v>
      </c>
      <c r="L85" s="28">
        <f t="shared" si="112"/>
        <v>0</v>
      </c>
      <c r="M85" s="28">
        <f t="shared" si="112"/>
        <v>0</v>
      </c>
      <c r="N85" s="28">
        <f t="shared" si="112"/>
        <v>0</v>
      </c>
      <c r="O85" s="29">
        <f t="shared" si="112"/>
        <v>0</v>
      </c>
      <c r="Q85" s="27">
        <f t="shared" si="94"/>
        <v>0</v>
      </c>
      <c r="R85" s="28">
        <f t="shared" si="95"/>
        <v>0</v>
      </c>
      <c r="S85" s="28">
        <f t="shared" si="96"/>
        <v>0</v>
      </c>
      <c r="T85" s="28">
        <f t="shared" si="97"/>
        <v>0</v>
      </c>
      <c r="U85" s="28">
        <f t="shared" si="98"/>
        <v>0</v>
      </c>
      <c r="V85" s="28">
        <f t="shared" si="99"/>
        <v>0</v>
      </c>
      <c r="W85" s="28">
        <f t="shared" si="100"/>
        <v>0</v>
      </c>
      <c r="X85" s="28">
        <f t="shared" si="101"/>
        <v>0</v>
      </c>
      <c r="Y85" s="28">
        <f t="shared" si="102"/>
        <v>0</v>
      </c>
      <c r="Z85" s="28">
        <f t="shared" si="103"/>
        <v>0</v>
      </c>
      <c r="AA85" s="28">
        <f t="shared" si="104"/>
        <v>0</v>
      </c>
      <c r="AB85" s="28">
        <f t="shared" si="105"/>
        <v>0</v>
      </c>
      <c r="AC85" s="28">
        <f t="shared" si="106"/>
        <v>0</v>
      </c>
      <c r="AD85" s="28">
        <f t="shared" si="107"/>
        <v>0</v>
      </c>
      <c r="AE85" s="29">
        <f t="shared" si="108"/>
        <v>0</v>
      </c>
    </row>
    <row r="86" spans="1:31" x14ac:dyDescent="0.3">
      <c r="A86" s="27">
        <f t="shared" ref="A86:O86" si="113">IF(A19="d",A31,0)</f>
        <v>0</v>
      </c>
      <c r="B86" s="28">
        <f t="shared" si="113"/>
        <v>0</v>
      </c>
      <c r="C86" s="28">
        <f t="shared" si="113"/>
        <v>0</v>
      </c>
      <c r="D86" s="28">
        <f t="shared" si="113"/>
        <v>0</v>
      </c>
      <c r="E86" s="28">
        <f t="shared" si="113"/>
        <v>0</v>
      </c>
      <c r="F86" s="28">
        <f t="shared" si="113"/>
        <v>5</v>
      </c>
      <c r="G86" s="28">
        <f t="shared" si="113"/>
        <v>0</v>
      </c>
      <c r="H86" s="28">
        <f t="shared" si="113"/>
        <v>0</v>
      </c>
      <c r="I86" s="28">
        <f t="shared" si="113"/>
        <v>0</v>
      </c>
      <c r="J86" s="28">
        <f t="shared" si="113"/>
        <v>0</v>
      </c>
      <c r="K86" s="28">
        <f t="shared" si="113"/>
        <v>5</v>
      </c>
      <c r="L86" s="28">
        <f t="shared" si="113"/>
        <v>0</v>
      </c>
      <c r="M86" s="28">
        <f t="shared" si="113"/>
        <v>0</v>
      </c>
      <c r="N86" s="28">
        <f t="shared" si="113"/>
        <v>0</v>
      </c>
      <c r="O86" s="29">
        <f t="shared" si="113"/>
        <v>0</v>
      </c>
      <c r="Q86" s="27">
        <f t="shared" si="94"/>
        <v>0</v>
      </c>
      <c r="R86" s="28">
        <f t="shared" si="95"/>
        <v>0</v>
      </c>
      <c r="S86" s="28">
        <f t="shared" si="96"/>
        <v>0</v>
      </c>
      <c r="T86" s="28">
        <f t="shared" si="97"/>
        <v>4</v>
      </c>
      <c r="U86" s="28">
        <f t="shared" si="98"/>
        <v>5</v>
      </c>
      <c r="V86" s="28">
        <f t="shared" si="99"/>
        <v>5</v>
      </c>
      <c r="W86" s="28">
        <f t="shared" si="100"/>
        <v>0</v>
      </c>
      <c r="X86" s="28">
        <f t="shared" si="101"/>
        <v>0</v>
      </c>
      <c r="Y86" s="28">
        <f t="shared" si="102"/>
        <v>0</v>
      </c>
      <c r="Z86" s="28">
        <f t="shared" si="103"/>
        <v>0</v>
      </c>
      <c r="AA86" s="28">
        <f t="shared" si="104"/>
        <v>5</v>
      </c>
      <c r="AB86" s="28">
        <f t="shared" si="105"/>
        <v>0</v>
      </c>
      <c r="AC86" s="28">
        <f t="shared" si="106"/>
        <v>0</v>
      </c>
      <c r="AD86" s="28">
        <f t="shared" si="107"/>
        <v>0</v>
      </c>
      <c r="AE86" s="29">
        <f t="shared" si="108"/>
        <v>0</v>
      </c>
    </row>
    <row r="87" spans="1:31" x14ac:dyDescent="0.3">
      <c r="A87" s="27">
        <f t="shared" ref="A87:O87" si="114">IF(A20="d",A32,0)</f>
        <v>0</v>
      </c>
      <c r="B87" s="28">
        <f t="shared" si="114"/>
        <v>0</v>
      </c>
      <c r="C87" s="28">
        <f t="shared" si="114"/>
        <v>0</v>
      </c>
      <c r="D87" s="28">
        <f t="shared" si="114"/>
        <v>0</v>
      </c>
      <c r="E87" s="28">
        <f t="shared" si="114"/>
        <v>0</v>
      </c>
      <c r="F87" s="28">
        <f t="shared" si="114"/>
        <v>0</v>
      </c>
      <c r="G87" s="28">
        <f t="shared" si="114"/>
        <v>0</v>
      </c>
      <c r="H87" s="28">
        <f t="shared" si="114"/>
        <v>0</v>
      </c>
      <c r="I87" s="28">
        <f t="shared" si="114"/>
        <v>0</v>
      </c>
      <c r="J87" s="28">
        <f t="shared" si="114"/>
        <v>0</v>
      </c>
      <c r="K87" s="28">
        <f t="shared" si="114"/>
        <v>0</v>
      </c>
      <c r="L87" s="28">
        <f t="shared" si="114"/>
        <v>0</v>
      </c>
      <c r="M87" s="28">
        <f t="shared" si="114"/>
        <v>0</v>
      </c>
      <c r="N87" s="28">
        <f t="shared" si="114"/>
        <v>0</v>
      </c>
      <c r="O87" s="29">
        <f t="shared" si="114"/>
        <v>0</v>
      </c>
      <c r="Q87" s="27">
        <f t="shared" si="94"/>
        <v>0</v>
      </c>
      <c r="R87" s="28">
        <f t="shared" si="95"/>
        <v>0</v>
      </c>
      <c r="S87" s="28">
        <f t="shared" si="96"/>
        <v>0</v>
      </c>
      <c r="T87" s="28">
        <f t="shared" si="97"/>
        <v>0</v>
      </c>
      <c r="U87" s="28">
        <f t="shared" si="98"/>
        <v>4</v>
      </c>
      <c r="V87" s="28">
        <f t="shared" si="99"/>
        <v>0</v>
      </c>
      <c r="W87" s="28">
        <f t="shared" si="100"/>
        <v>0</v>
      </c>
      <c r="X87" s="28">
        <f t="shared" si="101"/>
        <v>0</v>
      </c>
      <c r="Y87" s="28">
        <f t="shared" si="102"/>
        <v>0</v>
      </c>
      <c r="Z87" s="28">
        <f t="shared" si="103"/>
        <v>0</v>
      </c>
      <c r="AA87" s="28">
        <f t="shared" si="104"/>
        <v>0</v>
      </c>
      <c r="AB87" s="28">
        <f t="shared" si="105"/>
        <v>0</v>
      </c>
      <c r="AC87" s="28">
        <f t="shared" si="106"/>
        <v>0</v>
      </c>
      <c r="AD87" s="28">
        <f t="shared" si="107"/>
        <v>0</v>
      </c>
      <c r="AE87" s="29">
        <f t="shared" si="108"/>
        <v>0</v>
      </c>
    </row>
    <row r="88" spans="1:31" x14ac:dyDescent="0.3">
      <c r="A88" s="27">
        <f t="shared" ref="A88:O88" si="115">IF(A21="d",A33,0)</f>
        <v>0</v>
      </c>
      <c r="B88" s="28">
        <f t="shared" si="115"/>
        <v>0</v>
      </c>
      <c r="C88" s="28">
        <f t="shared" si="115"/>
        <v>0</v>
      </c>
      <c r="D88" s="28">
        <f t="shared" si="115"/>
        <v>0</v>
      </c>
      <c r="E88" s="28">
        <f t="shared" si="115"/>
        <v>0</v>
      </c>
      <c r="F88" s="28">
        <f t="shared" si="115"/>
        <v>3</v>
      </c>
      <c r="G88" s="28">
        <f t="shared" si="115"/>
        <v>0</v>
      </c>
      <c r="H88" s="28">
        <f t="shared" si="115"/>
        <v>0</v>
      </c>
      <c r="I88" s="28">
        <f t="shared" si="115"/>
        <v>0</v>
      </c>
      <c r="J88" s="28">
        <f t="shared" si="115"/>
        <v>0</v>
      </c>
      <c r="K88" s="28">
        <f t="shared" si="115"/>
        <v>3</v>
      </c>
      <c r="L88" s="28">
        <f t="shared" si="115"/>
        <v>0</v>
      </c>
      <c r="M88" s="28">
        <f t="shared" si="115"/>
        <v>0</v>
      </c>
      <c r="N88" s="28">
        <f t="shared" si="115"/>
        <v>0</v>
      </c>
      <c r="O88" s="29">
        <f t="shared" si="115"/>
        <v>0</v>
      </c>
      <c r="Q88" s="27">
        <f t="shared" si="94"/>
        <v>0</v>
      </c>
      <c r="R88" s="28">
        <f t="shared" si="95"/>
        <v>0</v>
      </c>
      <c r="S88" s="28">
        <f t="shared" si="96"/>
        <v>0</v>
      </c>
      <c r="T88" s="28">
        <f t="shared" si="97"/>
        <v>0</v>
      </c>
      <c r="U88" s="28">
        <f t="shared" si="98"/>
        <v>3</v>
      </c>
      <c r="V88" s="28">
        <f t="shared" si="99"/>
        <v>3</v>
      </c>
      <c r="W88" s="28">
        <f t="shared" si="100"/>
        <v>0</v>
      </c>
      <c r="X88" s="28">
        <f t="shared" si="101"/>
        <v>0</v>
      </c>
      <c r="Y88" s="28">
        <f t="shared" si="102"/>
        <v>0</v>
      </c>
      <c r="Z88" s="28">
        <f t="shared" si="103"/>
        <v>0</v>
      </c>
      <c r="AA88" s="28">
        <f t="shared" si="104"/>
        <v>3</v>
      </c>
      <c r="AB88" s="28">
        <f t="shared" si="105"/>
        <v>0</v>
      </c>
      <c r="AC88" s="28">
        <f t="shared" si="106"/>
        <v>0</v>
      </c>
      <c r="AD88" s="28">
        <f t="shared" si="107"/>
        <v>0</v>
      </c>
      <c r="AE88" s="29">
        <f t="shared" si="108"/>
        <v>0</v>
      </c>
    </row>
    <row r="89" spans="1:31" x14ac:dyDescent="0.3">
      <c r="A89" s="27">
        <f t="shared" ref="A89:O89" si="116">IF(A22="d",A34,0)</f>
        <v>0</v>
      </c>
      <c r="B89" s="28">
        <f t="shared" si="116"/>
        <v>0</v>
      </c>
      <c r="C89" s="28">
        <f t="shared" si="116"/>
        <v>0</v>
      </c>
      <c r="D89" s="28">
        <f t="shared" si="116"/>
        <v>0</v>
      </c>
      <c r="E89" s="28">
        <f t="shared" si="116"/>
        <v>0</v>
      </c>
      <c r="F89" s="28">
        <f t="shared" si="116"/>
        <v>2</v>
      </c>
      <c r="G89" s="28">
        <f t="shared" si="116"/>
        <v>0</v>
      </c>
      <c r="H89" s="28">
        <f t="shared" si="116"/>
        <v>0</v>
      </c>
      <c r="I89" s="28">
        <f t="shared" si="116"/>
        <v>0</v>
      </c>
      <c r="J89" s="28">
        <f t="shared" si="116"/>
        <v>0</v>
      </c>
      <c r="K89" s="28">
        <f t="shared" si="116"/>
        <v>2</v>
      </c>
      <c r="L89" s="28">
        <f t="shared" si="116"/>
        <v>0</v>
      </c>
      <c r="M89" s="28">
        <f t="shared" si="116"/>
        <v>0</v>
      </c>
      <c r="N89" s="28">
        <f t="shared" si="116"/>
        <v>0</v>
      </c>
      <c r="O89" s="29">
        <f t="shared" si="116"/>
        <v>0</v>
      </c>
      <c r="Q89" s="27">
        <f t="shared" si="94"/>
        <v>0</v>
      </c>
      <c r="R89" s="28">
        <f t="shared" si="95"/>
        <v>0</v>
      </c>
      <c r="S89" s="28">
        <f t="shared" si="96"/>
        <v>0</v>
      </c>
      <c r="T89" s="28">
        <f t="shared" si="97"/>
        <v>0</v>
      </c>
      <c r="U89" s="28">
        <f t="shared" si="98"/>
        <v>0</v>
      </c>
      <c r="V89" s="28">
        <f t="shared" si="99"/>
        <v>2</v>
      </c>
      <c r="W89" s="28">
        <f t="shared" si="100"/>
        <v>0</v>
      </c>
      <c r="X89" s="28">
        <f t="shared" si="101"/>
        <v>0</v>
      </c>
      <c r="Y89" s="28">
        <f t="shared" si="102"/>
        <v>0</v>
      </c>
      <c r="Z89" s="28">
        <f t="shared" si="103"/>
        <v>0</v>
      </c>
      <c r="AA89" s="28">
        <f t="shared" si="104"/>
        <v>2</v>
      </c>
      <c r="AB89" s="28">
        <f t="shared" si="105"/>
        <v>0</v>
      </c>
      <c r="AC89" s="28">
        <f t="shared" si="106"/>
        <v>0</v>
      </c>
      <c r="AD89" s="28">
        <f t="shared" si="107"/>
        <v>0</v>
      </c>
      <c r="AE89" s="29">
        <f t="shared" si="108"/>
        <v>0</v>
      </c>
    </row>
    <row r="90" spans="1:31" ht="15" thickBot="1" x14ac:dyDescent="0.35">
      <c r="A90" s="30">
        <f t="shared" ref="A90:O90" si="117">IF(A23="d",A35,0)</f>
        <v>0</v>
      </c>
      <c r="B90" s="31">
        <f t="shared" si="117"/>
        <v>0</v>
      </c>
      <c r="C90" s="31">
        <f t="shared" si="117"/>
        <v>0</v>
      </c>
      <c r="D90" s="31">
        <f t="shared" si="117"/>
        <v>0</v>
      </c>
      <c r="E90" s="31">
        <f t="shared" si="117"/>
        <v>0</v>
      </c>
      <c r="F90" s="31">
        <f t="shared" si="117"/>
        <v>1</v>
      </c>
      <c r="G90" s="31">
        <f t="shared" si="117"/>
        <v>0</v>
      </c>
      <c r="H90" s="31">
        <f t="shared" si="117"/>
        <v>0</v>
      </c>
      <c r="I90" s="31">
        <f t="shared" si="117"/>
        <v>0</v>
      </c>
      <c r="J90" s="31">
        <f t="shared" si="117"/>
        <v>0</v>
      </c>
      <c r="K90" s="31">
        <f t="shared" si="117"/>
        <v>1</v>
      </c>
      <c r="L90" s="31">
        <f t="shared" si="117"/>
        <v>0</v>
      </c>
      <c r="M90" s="31">
        <f t="shared" si="117"/>
        <v>0</v>
      </c>
      <c r="N90" s="31">
        <f t="shared" si="117"/>
        <v>0</v>
      </c>
      <c r="O90" s="32">
        <f t="shared" si="117"/>
        <v>0</v>
      </c>
      <c r="Q90" s="30">
        <f t="shared" si="94"/>
        <v>0</v>
      </c>
      <c r="R90" s="31">
        <f t="shared" si="95"/>
        <v>0</v>
      </c>
      <c r="S90" s="31">
        <f t="shared" si="96"/>
        <v>0</v>
      </c>
      <c r="T90" s="31">
        <f t="shared" si="97"/>
        <v>0</v>
      </c>
      <c r="U90" s="31">
        <f t="shared" si="98"/>
        <v>0</v>
      </c>
      <c r="V90" s="31">
        <f t="shared" si="99"/>
        <v>1</v>
      </c>
      <c r="W90" s="31">
        <f t="shared" si="100"/>
        <v>0</v>
      </c>
      <c r="X90" s="31">
        <f t="shared" si="101"/>
        <v>0</v>
      </c>
      <c r="Y90" s="31">
        <f t="shared" si="102"/>
        <v>0</v>
      </c>
      <c r="Z90" s="31">
        <f t="shared" si="103"/>
        <v>0</v>
      </c>
      <c r="AA90" s="31">
        <f t="shared" si="104"/>
        <v>1</v>
      </c>
      <c r="AB90" s="31">
        <f t="shared" si="105"/>
        <v>0</v>
      </c>
      <c r="AC90" s="31">
        <f t="shared" si="106"/>
        <v>0</v>
      </c>
      <c r="AD90" s="31">
        <f t="shared" si="107"/>
        <v>0</v>
      </c>
      <c r="AE90" s="32">
        <f t="shared" si="108"/>
        <v>0</v>
      </c>
    </row>
    <row r="91" spans="1:31" x14ac:dyDescent="0.3">
      <c r="A91" s="41" t="s">
        <v>42</v>
      </c>
      <c r="B91" s="42">
        <f>SUM(A92:O102)</f>
        <v>60</v>
      </c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Q91" s="43" t="s">
        <v>42</v>
      </c>
      <c r="R91" s="23">
        <f>SUM(Q92:AE102)</f>
        <v>60</v>
      </c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9"/>
    </row>
    <row r="92" spans="1:31" x14ac:dyDescent="0.3">
      <c r="A92" s="27">
        <f>IF(A13="e",A25,0)</f>
        <v>0</v>
      </c>
      <c r="B92" s="28">
        <f t="shared" ref="B92:O92" si="118">IF(B13="e",B25,0)</f>
        <v>0</v>
      </c>
      <c r="C92" s="28">
        <f t="shared" si="118"/>
        <v>0</v>
      </c>
      <c r="D92" s="28">
        <f t="shared" si="118"/>
        <v>0</v>
      </c>
      <c r="E92" s="28">
        <f t="shared" si="118"/>
        <v>0</v>
      </c>
      <c r="F92" s="28">
        <f t="shared" si="118"/>
        <v>0</v>
      </c>
      <c r="G92" s="28">
        <f t="shared" si="118"/>
        <v>0</v>
      </c>
      <c r="H92" s="28">
        <f t="shared" si="118"/>
        <v>0</v>
      </c>
      <c r="I92" s="28">
        <f t="shared" si="118"/>
        <v>0</v>
      </c>
      <c r="J92" s="28">
        <f t="shared" si="118"/>
        <v>0</v>
      </c>
      <c r="K92" s="28">
        <f t="shared" si="118"/>
        <v>0</v>
      </c>
      <c r="L92" s="28">
        <f t="shared" si="118"/>
        <v>0</v>
      </c>
      <c r="M92" s="28">
        <f t="shared" si="118"/>
        <v>0</v>
      </c>
      <c r="N92" s="28">
        <f t="shared" si="118"/>
        <v>0</v>
      </c>
      <c r="O92" s="29">
        <f t="shared" si="118"/>
        <v>0</v>
      </c>
      <c r="Q92" s="27">
        <f>IF(Q13="e",A25,0)</f>
        <v>0</v>
      </c>
      <c r="R92" s="28">
        <f t="shared" ref="R92:AE92" si="119">IF(R13="e",B25,0)</f>
        <v>0</v>
      </c>
      <c r="S92" s="28">
        <f t="shared" si="119"/>
        <v>0</v>
      </c>
      <c r="T92" s="28">
        <f t="shared" si="119"/>
        <v>0</v>
      </c>
      <c r="U92" s="28">
        <f t="shared" si="119"/>
        <v>0</v>
      </c>
      <c r="V92" s="28">
        <f t="shared" si="119"/>
        <v>0</v>
      </c>
      <c r="W92" s="28">
        <f t="shared" si="119"/>
        <v>0</v>
      </c>
      <c r="X92" s="28">
        <f t="shared" si="119"/>
        <v>0</v>
      </c>
      <c r="Y92" s="28">
        <f t="shared" si="119"/>
        <v>0</v>
      </c>
      <c r="Z92" s="28">
        <f t="shared" si="119"/>
        <v>0</v>
      </c>
      <c r="AA92" s="28">
        <f t="shared" si="119"/>
        <v>0</v>
      </c>
      <c r="AB92" s="28">
        <f t="shared" si="119"/>
        <v>0</v>
      </c>
      <c r="AC92" s="28">
        <f t="shared" si="119"/>
        <v>0</v>
      </c>
      <c r="AD92" s="28">
        <f t="shared" si="119"/>
        <v>0</v>
      </c>
      <c r="AE92" s="29">
        <f t="shared" si="119"/>
        <v>0</v>
      </c>
    </row>
    <row r="93" spans="1:31" x14ac:dyDescent="0.3">
      <c r="A93" s="27">
        <f t="shared" ref="A93:O93" si="120">IF(A14="e",A26,0)</f>
        <v>0</v>
      </c>
      <c r="B93" s="28">
        <f t="shared" si="120"/>
        <v>0</v>
      </c>
      <c r="C93" s="28">
        <f t="shared" si="120"/>
        <v>0</v>
      </c>
      <c r="D93" s="28">
        <f t="shared" si="120"/>
        <v>0</v>
      </c>
      <c r="E93" s="28">
        <f t="shared" si="120"/>
        <v>0</v>
      </c>
      <c r="F93" s="28">
        <f t="shared" si="120"/>
        <v>0</v>
      </c>
      <c r="G93" s="28">
        <f t="shared" si="120"/>
        <v>0</v>
      </c>
      <c r="H93" s="28">
        <f t="shared" si="120"/>
        <v>0</v>
      </c>
      <c r="I93" s="28">
        <f t="shared" si="120"/>
        <v>0</v>
      </c>
      <c r="J93" s="28">
        <f t="shared" si="120"/>
        <v>0</v>
      </c>
      <c r="K93" s="28">
        <f t="shared" si="120"/>
        <v>0</v>
      </c>
      <c r="L93" s="28">
        <f t="shared" si="120"/>
        <v>0</v>
      </c>
      <c r="M93" s="28">
        <f t="shared" si="120"/>
        <v>0</v>
      </c>
      <c r="N93" s="28">
        <f t="shared" si="120"/>
        <v>0</v>
      </c>
      <c r="O93" s="29">
        <f t="shared" si="120"/>
        <v>0</v>
      </c>
      <c r="Q93" s="27">
        <f t="shared" ref="Q93:Q102" si="121">IF(Q14="e",A26,0)</f>
        <v>0</v>
      </c>
      <c r="R93" s="28">
        <f t="shared" ref="R93:R102" si="122">IF(R14="e",B26,0)</f>
        <v>0</v>
      </c>
      <c r="S93" s="28">
        <f t="shared" ref="S93:S102" si="123">IF(S14="e",C26,0)</f>
        <v>0</v>
      </c>
      <c r="T93" s="28">
        <f t="shared" ref="T93:T102" si="124">IF(T14="e",D26,0)</f>
        <v>0</v>
      </c>
      <c r="U93" s="28">
        <f t="shared" ref="U93:U102" si="125">IF(U14="e",E26,0)</f>
        <v>0</v>
      </c>
      <c r="V93" s="28">
        <f t="shared" ref="V93:V102" si="126">IF(V14="e",F26,0)</f>
        <v>0</v>
      </c>
      <c r="W93" s="28">
        <f t="shared" ref="W93:W102" si="127">IF(W14="e",G26,0)</f>
        <v>0</v>
      </c>
      <c r="X93" s="28">
        <f t="shared" ref="X93:X102" si="128">IF(X14="e",H26,0)</f>
        <v>0</v>
      </c>
      <c r="Y93" s="28">
        <f t="shared" ref="Y93:Y102" si="129">IF(Y14="e",I26,0)</f>
        <v>0</v>
      </c>
      <c r="Z93" s="28">
        <f t="shared" ref="Z93:Z102" si="130">IF(Z14="e",J26,0)</f>
        <v>0</v>
      </c>
      <c r="AA93" s="28">
        <f t="shared" ref="AA93:AA102" si="131">IF(AA14="e",K26,0)</f>
        <v>0</v>
      </c>
      <c r="AB93" s="28">
        <f t="shared" ref="AB93:AB102" si="132">IF(AB14="e",L26,0)</f>
        <v>0</v>
      </c>
      <c r="AC93" s="28">
        <f t="shared" ref="AC93:AC102" si="133">IF(AC14="e",M26,0)</f>
        <v>0</v>
      </c>
      <c r="AD93" s="28">
        <f t="shared" ref="AD93:AD102" si="134">IF(AD14="e",N26,0)</f>
        <v>0</v>
      </c>
      <c r="AE93" s="29">
        <f t="shared" ref="AE93:AE102" si="135">IF(AE14="e",O26,0)</f>
        <v>0</v>
      </c>
    </row>
    <row r="94" spans="1:31" x14ac:dyDescent="0.3">
      <c r="A94" s="27">
        <f t="shared" ref="A94:O94" si="136">IF(A15="e",A27,0)</f>
        <v>0</v>
      </c>
      <c r="B94" s="28">
        <f t="shared" si="136"/>
        <v>0</v>
      </c>
      <c r="C94" s="28">
        <f t="shared" si="136"/>
        <v>0</v>
      </c>
      <c r="D94" s="28">
        <f t="shared" si="136"/>
        <v>0</v>
      </c>
      <c r="E94" s="28">
        <f t="shared" si="136"/>
        <v>0</v>
      </c>
      <c r="F94" s="28">
        <f t="shared" si="136"/>
        <v>0</v>
      </c>
      <c r="G94" s="28">
        <f t="shared" si="136"/>
        <v>0</v>
      </c>
      <c r="H94" s="28">
        <f t="shared" si="136"/>
        <v>0</v>
      </c>
      <c r="I94" s="28">
        <f t="shared" si="136"/>
        <v>0</v>
      </c>
      <c r="J94" s="28">
        <f t="shared" si="136"/>
        <v>0</v>
      </c>
      <c r="K94" s="28">
        <f t="shared" si="136"/>
        <v>0</v>
      </c>
      <c r="L94" s="28">
        <f t="shared" si="136"/>
        <v>0</v>
      </c>
      <c r="M94" s="28">
        <f t="shared" si="136"/>
        <v>0</v>
      </c>
      <c r="N94" s="28">
        <f t="shared" si="136"/>
        <v>0</v>
      </c>
      <c r="O94" s="29">
        <f t="shared" si="136"/>
        <v>0</v>
      </c>
      <c r="Q94" s="27">
        <f t="shared" si="121"/>
        <v>0</v>
      </c>
      <c r="R94" s="28">
        <f t="shared" si="122"/>
        <v>0</v>
      </c>
      <c r="S94" s="28">
        <f t="shared" si="123"/>
        <v>0</v>
      </c>
      <c r="T94" s="28">
        <f t="shared" si="124"/>
        <v>0</v>
      </c>
      <c r="U94" s="28">
        <f t="shared" si="125"/>
        <v>0</v>
      </c>
      <c r="V94" s="28">
        <f t="shared" si="126"/>
        <v>0</v>
      </c>
      <c r="W94" s="28">
        <f t="shared" si="127"/>
        <v>0</v>
      </c>
      <c r="X94" s="28">
        <f t="shared" si="128"/>
        <v>0</v>
      </c>
      <c r="Y94" s="28">
        <f t="shared" si="129"/>
        <v>0</v>
      </c>
      <c r="Z94" s="28">
        <f t="shared" si="130"/>
        <v>0</v>
      </c>
      <c r="AA94" s="28">
        <f t="shared" si="131"/>
        <v>0</v>
      </c>
      <c r="AB94" s="28">
        <f t="shared" si="132"/>
        <v>0</v>
      </c>
      <c r="AC94" s="28">
        <f t="shared" si="133"/>
        <v>0</v>
      </c>
      <c r="AD94" s="28">
        <f t="shared" si="134"/>
        <v>0</v>
      </c>
      <c r="AE94" s="29">
        <f t="shared" si="135"/>
        <v>0</v>
      </c>
    </row>
    <row r="95" spans="1:31" x14ac:dyDescent="0.3">
      <c r="A95" s="27">
        <f t="shared" ref="A95:O95" si="137">IF(A16="e",A28,0)</f>
        <v>0</v>
      </c>
      <c r="B95" s="28">
        <f t="shared" si="137"/>
        <v>0</v>
      </c>
      <c r="C95" s="28">
        <f t="shared" si="137"/>
        <v>0</v>
      </c>
      <c r="D95" s="28">
        <f t="shared" si="137"/>
        <v>0</v>
      </c>
      <c r="E95" s="28">
        <f t="shared" si="137"/>
        <v>0</v>
      </c>
      <c r="F95" s="28">
        <f t="shared" si="137"/>
        <v>0</v>
      </c>
      <c r="G95" s="28">
        <f t="shared" si="137"/>
        <v>0</v>
      </c>
      <c r="H95" s="28">
        <f t="shared" si="137"/>
        <v>0</v>
      </c>
      <c r="I95" s="28">
        <f t="shared" si="137"/>
        <v>0</v>
      </c>
      <c r="J95" s="28">
        <f t="shared" si="137"/>
        <v>0</v>
      </c>
      <c r="K95" s="28">
        <f t="shared" si="137"/>
        <v>0</v>
      </c>
      <c r="L95" s="28">
        <f t="shared" si="137"/>
        <v>0</v>
      </c>
      <c r="M95" s="28">
        <f t="shared" si="137"/>
        <v>0</v>
      </c>
      <c r="N95" s="28">
        <f t="shared" si="137"/>
        <v>0</v>
      </c>
      <c r="O95" s="29">
        <f t="shared" si="137"/>
        <v>0</v>
      </c>
      <c r="Q95" s="27">
        <f t="shared" si="121"/>
        <v>0</v>
      </c>
      <c r="R95" s="28">
        <f t="shared" si="122"/>
        <v>0</v>
      </c>
      <c r="S95" s="28">
        <f t="shared" si="123"/>
        <v>0</v>
      </c>
      <c r="T95" s="28">
        <f t="shared" si="124"/>
        <v>0</v>
      </c>
      <c r="U95" s="28">
        <f t="shared" si="125"/>
        <v>0</v>
      </c>
      <c r="V95" s="28">
        <f t="shared" si="126"/>
        <v>0</v>
      </c>
      <c r="W95" s="28">
        <f t="shared" si="127"/>
        <v>0</v>
      </c>
      <c r="X95" s="28">
        <f t="shared" si="128"/>
        <v>0</v>
      </c>
      <c r="Y95" s="28">
        <f t="shared" si="129"/>
        <v>0</v>
      </c>
      <c r="Z95" s="28">
        <f t="shared" si="130"/>
        <v>0</v>
      </c>
      <c r="AA95" s="28">
        <f t="shared" si="131"/>
        <v>0</v>
      </c>
      <c r="AB95" s="28">
        <f t="shared" si="132"/>
        <v>0</v>
      </c>
      <c r="AC95" s="28">
        <f t="shared" si="133"/>
        <v>0</v>
      </c>
      <c r="AD95" s="28">
        <f t="shared" si="134"/>
        <v>0</v>
      </c>
      <c r="AE95" s="29">
        <f t="shared" si="135"/>
        <v>0</v>
      </c>
    </row>
    <row r="96" spans="1:31" x14ac:dyDescent="0.3">
      <c r="A96" s="27">
        <f t="shared" ref="A96:O96" si="138">IF(A17="e",A29,0)</f>
        <v>0</v>
      </c>
      <c r="B96" s="28">
        <f t="shared" si="138"/>
        <v>0</v>
      </c>
      <c r="C96" s="28">
        <f t="shared" si="138"/>
        <v>0</v>
      </c>
      <c r="D96" s="28">
        <f t="shared" si="138"/>
        <v>0</v>
      </c>
      <c r="E96" s="28">
        <f t="shared" si="138"/>
        <v>0</v>
      </c>
      <c r="F96" s="28">
        <f t="shared" si="138"/>
        <v>0</v>
      </c>
      <c r="G96" s="28">
        <f t="shared" si="138"/>
        <v>0</v>
      </c>
      <c r="H96" s="28">
        <f t="shared" si="138"/>
        <v>0</v>
      </c>
      <c r="I96" s="28">
        <f t="shared" si="138"/>
        <v>0</v>
      </c>
      <c r="J96" s="28">
        <f t="shared" si="138"/>
        <v>0</v>
      </c>
      <c r="K96" s="28">
        <f t="shared" si="138"/>
        <v>0</v>
      </c>
      <c r="L96" s="28">
        <f t="shared" si="138"/>
        <v>0</v>
      </c>
      <c r="M96" s="28">
        <f t="shared" si="138"/>
        <v>0</v>
      </c>
      <c r="N96" s="28">
        <f t="shared" si="138"/>
        <v>0</v>
      </c>
      <c r="O96" s="29">
        <f t="shared" si="138"/>
        <v>0</v>
      </c>
      <c r="Q96" s="27">
        <f t="shared" si="121"/>
        <v>0</v>
      </c>
      <c r="R96" s="28">
        <f t="shared" si="122"/>
        <v>0</v>
      </c>
      <c r="S96" s="28">
        <f t="shared" si="123"/>
        <v>0</v>
      </c>
      <c r="T96" s="28">
        <f t="shared" si="124"/>
        <v>0</v>
      </c>
      <c r="U96" s="28">
        <f t="shared" si="125"/>
        <v>0</v>
      </c>
      <c r="V96" s="28">
        <f t="shared" si="126"/>
        <v>0</v>
      </c>
      <c r="W96" s="28">
        <f t="shared" si="127"/>
        <v>0</v>
      </c>
      <c r="X96" s="28">
        <f t="shared" si="128"/>
        <v>0</v>
      </c>
      <c r="Y96" s="28">
        <f t="shared" si="129"/>
        <v>0</v>
      </c>
      <c r="Z96" s="28">
        <f t="shared" si="130"/>
        <v>0</v>
      </c>
      <c r="AA96" s="28">
        <f t="shared" si="131"/>
        <v>0</v>
      </c>
      <c r="AB96" s="28">
        <f t="shared" si="132"/>
        <v>0</v>
      </c>
      <c r="AC96" s="28">
        <f t="shared" si="133"/>
        <v>0</v>
      </c>
      <c r="AD96" s="28">
        <f t="shared" si="134"/>
        <v>0</v>
      </c>
      <c r="AE96" s="29">
        <f t="shared" si="135"/>
        <v>0</v>
      </c>
    </row>
    <row r="97" spans="1:31" x14ac:dyDescent="0.3">
      <c r="A97" s="27">
        <f t="shared" ref="A97:O97" si="139">IF(A18="e",A30,0)</f>
        <v>1</v>
      </c>
      <c r="B97" s="28">
        <f t="shared" si="139"/>
        <v>2</v>
      </c>
      <c r="C97" s="28">
        <f t="shared" si="139"/>
        <v>3</v>
      </c>
      <c r="D97" s="28">
        <f t="shared" si="139"/>
        <v>4</v>
      </c>
      <c r="E97" s="28">
        <f t="shared" si="139"/>
        <v>5</v>
      </c>
      <c r="F97" s="28">
        <f t="shared" si="139"/>
        <v>6</v>
      </c>
      <c r="G97" s="28">
        <f t="shared" si="139"/>
        <v>6</v>
      </c>
      <c r="H97" s="28">
        <f t="shared" si="139"/>
        <v>6</v>
      </c>
      <c r="I97" s="28">
        <f t="shared" si="139"/>
        <v>6</v>
      </c>
      <c r="J97" s="28">
        <f t="shared" si="139"/>
        <v>6</v>
      </c>
      <c r="K97" s="28">
        <f t="shared" si="139"/>
        <v>5</v>
      </c>
      <c r="L97" s="28">
        <f t="shared" si="139"/>
        <v>4</v>
      </c>
      <c r="M97" s="28">
        <f t="shared" si="139"/>
        <v>3</v>
      </c>
      <c r="N97" s="28">
        <f t="shared" si="139"/>
        <v>2</v>
      </c>
      <c r="O97" s="29">
        <f t="shared" si="139"/>
        <v>1</v>
      </c>
      <c r="Q97" s="27">
        <f t="shared" si="121"/>
        <v>1</v>
      </c>
      <c r="R97" s="28">
        <f t="shared" si="122"/>
        <v>2</v>
      </c>
      <c r="S97" s="28">
        <f t="shared" si="123"/>
        <v>3</v>
      </c>
      <c r="T97" s="28">
        <f t="shared" si="124"/>
        <v>4</v>
      </c>
      <c r="U97" s="28">
        <f t="shared" si="125"/>
        <v>5</v>
      </c>
      <c r="V97" s="28">
        <f t="shared" si="126"/>
        <v>6</v>
      </c>
      <c r="W97" s="28">
        <f t="shared" si="127"/>
        <v>6</v>
      </c>
      <c r="X97" s="28">
        <f t="shared" si="128"/>
        <v>6</v>
      </c>
      <c r="Y97" s="28">
        <f t="shared" si="129"/>
        <v>6</v>
      </c>
      <c r="Z97" s="28">
        <f t="shared" si="130"/>
        <v>6</v>
      </c>
      <c r="AA97" s="28">
        <f t="shared" si="131"/>
        <v>5</v>
      </c>
      <c r="AB97" s="28">
        <f t="shared" si="132"/>
        <v>4</v>
      </c>
      <c r="AC97" s="28">
        <f t="shared" si="133"/>
        <v>3</v>
      </c>
      <c r="AD97" s="28">
        <f t="shared" si="134"/>
        <v>2</v>
      </c>
      <c r="AE97" s="29">
        <f t="shared" si="135"/>
        <v>1</v>
      </c>
    </row>
    <row r="98" spans="1:31" x14ac:dyDescent="0.3">
      <c r="A98" s="27">
        <f t="shared" ref="A98:O98" si="140">IF(A19="e",A31,0)</f>
        <v>0</v>
      </c>
      <c r="B98" s="28">
        <f t="shared" si="140"/>
        <v>0</v>
      </c>
      <c r="C98" s="28">
        <f t="shared" si="140"/>
        <v>0</v>
      </c>
      <c r="D98" s="28">
        <f t="shared" si="140"/>
        <v>0</v>
      </c>
      <c r="E98" s="28">
        <f t="shared" si="140"/>
        <v>0</v>
      </c>
      <c r="F98" s="28">
        <f t="shared" si="140"/>
        <v>0</v>
      </c>
      <c r="G98" s="28">
        <f t="shared" si="140"/>
        <v>0</v>
      </c>
      <c r="H98" s="28">
        <f t="shared" si="140"/>
        <v>0</v>
      </c>
      <c r="I98" s="28">
        <f t="shared" si="140"/>
        <v>0</v>
      </c>
      <c r="J98" s="28">
        <f t="shared" si="140"/>
        <v>0</v>
      </c>
      <c r="K98" s="28">
        <f t="shared" si="140"/>
        <v>0</v>
      </c>
      <c r="L98" s="28">
        <f t="shared" si="140"/>
        <v>0</v>
      </c>
      <c r="M98" s="28">
        <f t="shared" si="140"/>
        <v>0</v>
      </c>
      <c r="N98" s="28">
        <f t="shared" si="140"/>
        <v>0</v>
      </c>
      <c r="O98" s="29">
        <f t="shared" si="140"/>
        <v>0</v>
      </c>
      <c r="Q98" s="27">
        <f t="shared" si="121"/>
        <v>0</v>
      </c>
      <c r="R98" s="28">
        <f t="shared" si="122"/>
        <v>0</v>
      </c>
      <c r="S98" s="28">
        <f t="shared" si="123"/>
        <v>0</v>
      </c>
      <c r="T98" s="28">
        <f t="shared" si="124"/>
        <v>0</v>
      </c>
      <c r="U98" s="28">
        <f t="shared" si="125"/>
        <v>0</v>
      </c>
      <c r="V98" s="28">
        <f t="shared" si="126"/>
        <v>0</v>
      </c>
      <c r="W98" s="28">
        <f t="shared" si="127"/>
        <v>0</v>
      </c>
      <c r="X98" s="28">
        <f t="shared" si="128"/>
        <v>0</v>
      </c>
      <c r="Y98" s="28">
        <f t="shared" si="129"/>
        <v>0</v>
      </c>
      <c r="Z98" s="28">
        <f t="shared" si="130"/>
        <v>0</v>
      </c>
      <c r="AA98" s="28">
        <f t="shared" si="131"/>
        <v>0</v>
      </c>
      <c r="AB98" s="28">
        <f t="shared" si="132"/>
        <v>0</v>
      </c>
      <c r="AC98" s="28">
        <f t="shared" si="133"/>
        <v>0</v>
      </c>
      <c r="AD98" s="28">
        <f t="shared" si="134"/>
        <v>0</v>
      </c>
      <c r="AE98" s="29">
        <f t="shared" si="135"/>
        <v>0</v>
      </c>
    </row>
    <row r="99" spans="1:31" x14ac:dyDescent="0.3">
      <c r="A99" s="27">
        <f t="shared" ref="A99:O99" si="141">IF(A20="e",A32,0)</f>
        <v>0</v>
      </c>
      <c r="B99" s="28">
        <f t="shared" si="141"/>
        <v>0</v>
      </c>
      <c r="C99" s="28">
        <f t="shared" si="141"/>
        <v>0</v>
      </c>
      <c r="D99" s="28">
        <f t="shared" si="141"/>
        <v>0</v>
      </c>
      <c r="E99" s="28">
        <f t="shared" si="141"/>
        <v>0</v>
      </c>
      <c r="F99" s="28">
        <f t="shared" si="141"/>
        <v>0</v>
      </c>
      <c r="G99" s="28">
        <f t="shared" si="141"/>
        <v>0</v>
      </c>
      <c r="H99" s="28">
        <f t="shared" si="141"/>
        <v>0</v>
      </c>
      <c r="I99" s="28">
        <f t="shared" si="141"/>
        <v>0</v>
      </c>
      <c r="J99" s="28">
        <f t="shared" si="141"/>
        <v>0</v>
      </c>
      <c r="K99" s="28">
        <f t="shared" si="141"/>
        <v>0</v>
      </c>
      <c r="L99" s="28">
        <f t="shared" si="141"/>
        <v>0</v>
      </c>
      <c r="M99" s="28">
        <f t="shared" si="141"/>
        <v>0</v>
      </c>
      <c r="N99" s="28">
        <f t="shared" si="141"/>
        <v>0</v>
      </c>
      <c r="O99" s="29">
        <f t="shared" si="141"/>
        <v>0</v>
      </c>
      <c r="Q99" s="27">
        <f t="shared" si="121"/>
        <v>0</v>
      </c>
      <c r="R99" s="28">
        <f t="shared" si="122"/>
        <v>0</v>
      </c>
      <c r="S99" s="28">
        <f t="shared" si="123"/>
        <v>0</v>
      </c>
      <c r="T99" s="28">
        <f t="shared" si="124"/>
        <v>0</v>
      </c>
      <c r="U99" s="28">
        <f t="shared" si="125"/>
        <v>0</v>
      </c>
      <c r="V99" s="28">
        <f t="shared" si="126"/>
        <v>0</v>
      </c>
      <c r="W99" s="28">
        <f t="shared" si="127"/>
        <v>0</v>
      </c>
      <c r="X99" s="28">
        <f t="shared" si="128"/>
        <v>0</v>
      </c>
      <c r="Y99" s="28">
        <f t="shared" si="129"/>
        <v>0</v>
      </c>
      <c r="Z99" s="28">
        <f t="shared" si="130"/>
        <v>0</v>
      </c>
      <c r="AA99" s="28">
        <f t="shared" si="131"/>
        <v>0</v>
      </c>
      <c r="AB99" s="28">
        <f t="shared" si="132"/>
        <v>0</v>
      </c>
      <c r="AC99" s="28">
        <f t="shared" si="133"/>
        <v>0</v>
      </c>
      <c r="AD99" s="28">
        <f t="shared" si="134"/>
        <v>0</v>
      </c>
      <c r="AE99" s="29">
        <f t="shared" si="135"/>
        <v>0</v>
      </c>
    </row>
    <row r="100" spans="1:31" x14ac:dyDescent="0.3">
      <c r="A100" s="27">
        <f t="shared" ref="A100:O100" si="142">IF(A21="e",A33,0)</f>
        <v>0</v>
      </c>
      <c r="B100" s="28">
        <f t="shared" si="142"/>
        <v>0</v>
      </c>
      <c r="C100" s="28">
        <f t="shared" si="142"/>
        <v>0</v>
      </c>
      <c r="D100" s="28">
        <f t="shared" si="142"/>
        <v>0</v>
      </c>
      <c r="E100" s="28">
        <f t="shared" si="142"/>
        <v>0</v>
      </c>
      <c r="F100" s="28">
        <f t="shared" si="142"/>
        <v>0</v>
      </c>
      <c r="G100" s="28">
        <f t="shared" si="142"/>
        <v>0</v>
      </c>
      <c r="H100" s="28">
        <f t="shared" si="142"/>
        <v>0</v>
      </c>
      <c r="I100" s="28">
        <f t="shared" si="142"/>
        <v>0</v>
      </c>
      <c r="J100" s="28">
        <f t="shared" si="142"/>
        <v>0</v>
      </c>
      <c r="K100" s="28">
        <f t="shared" si="142"/>
        <v>0</v>
      </c>
      <c r="L100" s="28">
        <f t="shared" si="142"/>
        <v>0</v>
      </c>
      <c r="M100" s="28">
        <f t="shared" si="142"/>
        <v>0</v>
      </c>
      <c r="N100" s="28">
        <f t="shared" si="142"/>
        <v>0</v>
      </c>
      <c r="O100" s="29">
        <f t="shared" si="142"/>
        <v>0</v>
      </c>
      <c r="Q100" s="27">
        <f t="shared" si="121"/>
        <v>0</v>
      </c>
      <c r="R100" s="28">
        <f t="shared" si="122"/>
        <v>0</v>
      </c>
      <c r="S100" s="28">
        <f t="shared" si="123"/>
        <v>0</v>
      </c>
      <c r="T100" s="28">
        <f t="shared" si="124"/>
        <v>0</v>
      </c>
      <c r="U100" s="28">
        <f t="shared" si="125"/>
        <v>0</v>
      </c>
      <c r="V100" s="28">
        <f t="shared" si="126"/>
        <v>0</v>
      </c>
      <c r="W100" s="28">
        <f t="shared" si="127"/>
        <v>0</v>
      </c>
      <c r="X100" s="28">
        <f t="shared" si="128"/>
        <v>0</v>
      </c>
      <c r="Y100" s="28">
        <f t="shared" si="129"/>
        <v>0</v>
      </c>
      <c r="Z100" s="28">
        <f t="shared" si="130"/>
        <v>0</v>
      </c>
      <c r="AA100" s="28">
        <f t="shared" si="131"/>
        <v>0</v>
      </c>
      <c r="AB100" s="28">
        <f t="shared" si="132"/>
        <v>0</v>
      </c>
      <c r="AC100" s="28">
        <f t="shared" si="133"/>
        <v>0</v>
      </c>
      <c r="AD100" s="28">
        <f t="shared" si="134"/>
        <v>0</v>
      </c>
      <c r="AE100" s="29">
        <f t="shared" si="135"/>
        <v>0</v>
      </c>
    </row>
    <row r="101" spans="1:31" x14ac:dyDescent="0.3">
      <c r="A101" s="27">
        <f t="shared" ref="A101:O101" si="143">IF(A22="e",A34,0)</f>
        <v>0</v>
      </c>
      <c r="B101" s="28">
        <f t="shared" si="143"/>
        <v>0</v>
      </c>
      <c r="C101" s="28">
        <f t="shared" si="143"/>
        <v>0</v>
      </c>
      <c r="D101" s="28">
        <f t="shared" si="143"/>
        <v>0</v>
      </c>
      <c r="E101" s="28">
        <f t="shared" si="143"/>
        <v>0</v>
      </c>
      <c r="F101" s="28">
        <f t="shared" si="143"/>
        <v>0</v>
      </c>
      <c r="G101" s="28">
        <f t="shared" si="143"/>
        <v>0</v>
      </c>
      <c r="H101" s="28">
        <f t="shared" si="143"/>
        <v>0</v>
      </c>
      <c r="I101" s="28">
        <f t="shared" si="143"/>
        <v>0</v>
      </c>
      <c r="J101" s="28">
        <f t="shared" si="143"/>
        <v>0</v>
      </c>
      <c r="K101" s="28">
        <f t="shared" si="143"/>
        <v>0</v>
      </c>
      <c r="L101" s="28">
        <f t="shared" si="143"/>
        <v>0</v>
      </c>
      <c r="M101" s="28">
        <f t="shared" si="143"/>
        <v>0</v>
      </c>
      <c r="N101" s="28">
        <f t="shared" si="143"/>
        <v>0</v>
      </c>
      <c r="O101" s="29">
        <f t="shared" si="143"/>
        <v>0</v>
      </c>
      <c r="Q101" s="27">
        <f t="shared" si="121"/>
        <v>0</v>
      </c>
      <c r="R101" s="28">
        <f t="shared" si="122"/>
        <v>0</v>
      </c>
      <c r="S101" s="28">
        <f t="shared" si="123"/>
        <v>0</v>
      </c>
      <c r="T101" s="28">
        <f t="shared" si="124"/>
        <v>0</v>
      </c>
      <c r="U101" s="28">
        <f t="shared" si="125"/>
        <v>0</v>
      </c>
      <c r="V101" s="28">
        <f t="shared" si="126"/>
        <v>0</v>
      </c>
      <c r="W101" s="28">
        <f t="shared" si="127"/>
        <v>0</v>
      </c>
      <c r="X101" s="28">
        <f t="shared" si="128"/>
        <v>0</v>
      </c>
      <c r="Y101" s="28">
        <f t="shared" si="129"/>
        <v>0</v>
      </c>
      <c r="Z101" s="28">
        <f t="shared" si="130"/>
        <v>0</v>
      </c>
      <c r="AA101" s="28">
        <f t="shared" si="131"/>
        <v>0</v>
      </c>
      <c r="AB101" s="28">
        <f t="shared" si="132"/>
        <v>0</v>
      </c>
      <c r="AC101" s="28">
        <f t="shared" si="133"/>
        <v>0</v>
      </c>
      <c r="AD101" s="28">
        <f t="shared" si="134"/>
        <v>0</v>
      </c>
      <c r="AE101" s="29">
        <f t="shared" si="135"/>
        <v>0</v>
      </c>
    </row>
    <row r="102" spans="1:31" ht="15" thickBot="1" x14ac:dyDescent="0.35">
      <c r="A102" s="30">
        <f t="shared" ref="A102:O102" si="144">IF(A23="e",A35,0)</f>
        <v>0</v>
      </c>
      <c r="B102" s="31">
        <f t="shared" si="144"/>
        <v>0</v>
      </c>
      <c r="C102" s="31">
        <f t="shared" si="144"/>
        <v>0</v>
      </c>
      <c r="D102" s="31">
        <f t="shared" si="144"/>
        <v>0</v>
      </c>
      <c r="E102" s="31">
        <f t="shared" si="144"/>
        <v>0</v>
      </c>
      <c r="F102" s="31">
        <f t="shared" si="144"/>
        <v>0</v>
      </c>
      <c r="G102" s="31">
        <f t="shared" si="144"/>
        <v>0</v>
      </c>
      <c r="H102" s="31">
        <f t="shared" si="144"/>
        <v>0</v>
      </c>
      <c r="I102" s="31">
        <f t="shared" si="144"/>
        <v>0</v>
      </c>
      <c r="J102" s="31">
        <f t="shared" si="144"/>
        <v>0</v>
      </c>
      <c r="K102" s="31">
        <f t="shared" si="144"/>
        <v>0</v>
      </c>
      <c r="L102" s="31">
        <f t="shared" si="144"/>
        <v>0</v>
      </c>
      <c r="M102" s="31">
        <f t="shared" si="144"/>
        <v>0</v>
      </c>
      <c r="N102" s="31">
        <f t="shared" si="144"/>
        <v>0</v>
      </c>
      <c r="O102" s="32">
        <f t="shared" si="144"/>
        <v>0</v>
      </c>
      <c r="Q102" s="30">
        <f t="shared" si="121"/>
        <v>0</v>
      </c>
      <c r="R102" s="31">
        <f t="shared" si="122"/>
        <v>0</v>
      </c>
      <c r="S102" s="31">
        <f t="shared" si="123"/>
        <v>0</v>
      </c>
      <c r="T102" s="31">
        <f t="shared" si="124"/>
        <v>0</v>
      </c>
      <c r="U102" s="31">
        <f t="shared" si="125"/>
        <v>0</v>
      </c>
      <c r="V102" s="31">
        <f t="shared" si="126"/>
        <v>0</v>
      </c>
      <c r="W102" s="31">
        <f t="shared" si="127"/>
        <v>0</v>
      </c>
      <c r="X102" s="31">
        <f t="shared" si="128"/>
        <v>0</v>
      </c>
      <c r="Y102" s="31">
        <f t="shared" si="129"/>
        <v>0</v>
      </c>
      <c r="Z102" s="31">
        <f t="shared" si="130"/>
        <v>0</v>
      </c>
      <c r="AA102" s="31">
        <f t="shared" si="131"/>
        <v>0</v>
      </c>
      <c r="AB102" s="31">
        <f t="shared" si="132"/>
        <v>0</v>
      </c>
      <c r="AC102" s="31">
        <f t="shared" si="133"/>
        <v>0</v>
      </c>
      <c r="AD102" s="31">
        <f t="shared" si="134"/>
        <v>0</v>
      </c>
      <c r="AE102" s="32">
        <f t="shared" si="1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2016-11-21T17:53:27Z</dcterms:modified>
</cp:coreProperties>
</file>