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Radioactivity_Lab/"/>
    </mc:Choice>
  </mc:AlternateContent>
  <xr:revisionPtr revIDLastSave="0" documentId="13_ncr:1_{53ADA417-CF65-2349-8887-6AD46B18F3C2}" xr6:coauthVersionLast="38" xr6:coauthVersionMax="38" xr10:uidLastSave="{00000000-0000-0000-0000-000000000000}"/>
  <bookViews>
    <workbookView xWindow="0" yWindow="0" windowWidth="28800" windowHeight="18000" xr2:uid="{1A1AC8B1-93FF-4B55-B881-409B33EC84FE}"/>
  </bookViews>
  <sheets>
    <sheet name="Sheet1" sheetId="1" r:id="rId1"/>
  </sheets>
  <definedNames>
    <definedName name="_xlchart.v1.0" hidden="1">Sheet1!$B$1</definedName>
    <definedName name="_xlchart.v1.1" hidden="1">Sheet1!$B$2:$B$301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A8" i="1" l="1"/>
  <c r="A16" i="1"/>
  <c r="A17" i="1"/>
  <c r="A18" i="1"/>
  <c r="A15" i="1"/>
  <c r="A14" i="1"/>
  <c r="A13" i="1"/>
  <c r="D11" i="1" l="1"/>
  <c r="D12" i="1" s="1"/>
  <c r="K3" i="1" s="1"/>
  <c r="E11" i="1"/>
  <c r="E12" i="1" s="1"/>
  <c r="K4" i="1" s="1"/>
  <c r="F11" i="1"/>
  <c r="F12" i="1" s="1"/>
  <c r="K5" i="1" s="1"/>
  <c r="G11" i="1"/>
  <c r="G12" i="1" s="1"/>
  <c r="K6" i="1" s="1"/>
  <c r="H11" i="1"/>
  <c r="H12" i="1" s="1"/>
  <c r="K7" i="1" s="1"/>
  <c r="C11" i="1"/>
  <c r="D5" i="1"/>
  <c r="D6" i="1" s="1"/>
  <c r="J3" i="1" s="1"/>
  <c r="E5" i="1"/>
  <c r="E6" i="1" s="1"/>
  <c r="J4" i="1" s="1"/>
  <c r="F5" i="1"/>
  <c r="F6" i="1" s="1"/>
  <c r="J5" i="1" s="1"/>
  <c r="G5" i="1"/>
  <c r="G6" i="1" s="1"/>
  <c r="J6" i="1" s="1"/>
  <c r="H5" i="1"/>
  <c r="H6" i="1" s="1"/>
  <c r="J7" i="1" s="1"/>
  <c r="I5" i="1"/>
  <c r="I6" i="1" s="1"/>
  <c r="J8" i="1" s="1"/>
  <c r="C5" i="1"/>
  <c r="C6" i="1" s="1"/>
  <c r="J2" i="1" l="1"/>
  <c r="J11" i="1"/>
  <c r="C12" i="1"/>
  <c r="K2" i="1" s="1"/>
  <c r="K11" i="1"/>
</calcChain>
</file>

<file path=xl/sharedStrings.xml><?xml version="1.0" encoding="utf-8"?>
<sst xmlns="http://schemas.openxmlformats.org/spreadsheetml/2006/main" count="23" uniqueCount="23">
  <si>
    <t>Run #1 No Pb or Al</t>
  </si>
  <si>
    <t xml:space="preserve"> Pb Plates cm</t>
  </si>
  <si>
    <t>Run #2 - No plates</t>
  </si>
  <si>
    <t>Run #3 - Pb 1</t>
  </si>
  <si>
    <t>Run #4 - Pb 1,2</t>
  </si>
  <si>
    <t>Run #5 - Pb 1,2,3</t>
  </si>
  <si>
    <t>Run #6 - Pb 1,2,3,4</t>
  </si>
  <si>
    <t>Run #7 - Pb 1,2,3,4,5,6</t>
  </si>
  <si>
    <t>Run #8 - Pb 1-8</t>
  </si>
  <si>
    <t>Run #9 - Al 1</t>
  </si>
  <si>
    <t xml:space="preserve">Run #10 - Al 5 </t>
  </si>
  <si>
    <t>Run #11 - Al 10</t>
  </si>
  <si>
    <t>Run #12 - Al 20</t>
  </si>
  <si>
    <t>Run #13 - Al 25</t>
  </si>
  <si>
    <t>Run #14 - Al 30</t>
  </si>
  <si>
    <t>Absorbtion Coeficient Pb</t>
  </si>
  <si>
    <t>Absorbtion Coeffiecient Al</t>
  </si>
  <si>
    <t xml:space="preserve">Al plates </t>
  </si>
  <si>
    <t>Average Values for Co-60</t>
  </si>
  <si>
    <t>Average Values for Sr-90</t>
  </si>
  <si>
    <t>Blocking Effectiveness % Pb</t>
  </si>
  <si>
    <t>Blocking Effectiveness % Al</t>
  </si>
  <si>
    <t>Run #14 - Pb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</si>
</sst>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ln(N')</a:t>
            </a:r>
            <a:r>
              <a:rPr lang="en-US" baseline="0"/>
              <a:t> vs X for Co-60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0.252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5.6501472588235693</c:v>
                </c:pt>
                <c:pt idx="1">
                  <c:v>5.9113618185921677</c:v>
                </c:pt>
                <c:pt idx="2">
                  <c:v>5.5686309229805193</c:v>
                </c:pt>
                <c:pt idx="3">
                  <c:v>5.4260000479346377</c:v>
                </c:pt>
                <c:pt idx="4">
                  <c:v>5.2191456736714752</c:v>
                </c:pt>
                <c:pt idx="5">
                  <c:v>4.820060757608986</c:v>
                </c:pt>
                <c:pt idx="6">
                  <c:v>4.6369007278824137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1747-8EC2-39C5BACC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15392"/>
        <c:axId val="1058517456"/>
      </c:scatterChart>
      <c:valAx>
        <c:axId val="10626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Thicknes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17456"/>
        <c:crosses val="autoZero"/>
        <c:crossBetween val="midCat"/>
      </c:valAx>
      <c:valAx>
        <c:axId val="1058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ln(N')</a:t>
            </a:r>
            <a:r>
              <a:rPr lang="en-US" baseline="0"/>
              <a:t> vs X for Sr-90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1.3E-6</c:v>
                </c:pt>
                <c:pt idx="1">
                  <c:v>6.4999999999999996E-6</c:v>
                </c:pt>
                <c:pt idx="2">
                  <c:v>1.2999999999999999E-5</c:v>
                </c:pt>
                <c:pt idx="3">
                  <c:v>2.6000000000000002E-5</c:v>
                </c:pt>
                <c:pt idx="4">
                  <c:v>3.2500000000000004E-5</c:v>
                </c:pt>
                <c:pt idx="5">
                  <c:v>3.8999999999999999E-5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6.2105999795246527</c:v>
                </c:pt>
                <c:pt idx="1">
                  <c:v>6.2038836475592154</c:v>
                </c:pt>
                <c:pt idx="2">
                  <c:v>6.1202964439509504</c:v>
                </c:pt>
                <c:pt idx="3">
                  <c:v>6.0014129279611508</c:v>
                </c:pt>
                <c:pt idx="4">
                  <c:v>5.9089858877837438</c:v>
                </c:pt>
                <c:pt idx="5">
                  <c:v>5.8579302294834585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2-3A4E-B52B-61D945C2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94784"/>
        <c:axId val="1061778688"/>
      </c:scatterChart>
      <c:valAx>
        <c:axId val="10619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</a:t>
                </a:r>
                <a:r>
                  <a:rPr lang="en-US" baseline="0"/>
                  <a:t> Thickness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8688"/>
        <c:crosses val="autoZero"/>
        <c:crossBetween val="midCat"/>
      </c:valAx>
      <c:valAx>
        <c:axId val="1061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Run #1 No Pb or Al: Co-60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 #1 No Pb or Al: Co-60</a:t>
          </a:r>
        </a:p>
      </cx:txPr>
    </cx:title>
    <cx:plotArea>
      <cx:plotAreaRegion>
        <cx:series layoutId="clusteredColumn" uniqueId="{98365BB7-E504-43B2-AF53-D63ADD89C43C}">
          <cx:tx>
            <cx:txData>
              <cx:f>_xlchart.v1.0</cx:f>
              <cx:v>Run #1 No Pb or 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Decays per reading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Decays per reading</a:t>
              </a:r>
            </a:p>
          </cx:txPr>
        </cx:title>
        <cx:tickLabels/>
      </cx:axis>
      <cx:axis id="1">
        <cx:valScaling/>
        <cx:title>
          <cx:tx>
            <cx:txData>
              <cx:v>Recourence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Recourence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4762</xdr:rowOff>
    </xdr:from>
    <xdr:to>
      <xdr:col>4</xdr:col>
      <xdr:colOff>1933575</xdr:colOff>
      <xdr:row>30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CA3ADC-BEAC-472D-888F-2A4B937E9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4100" y="3662362"/>
              <a:ext cx="5184775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18</xdr:row>
      <xdr:rowOff>0</xdr:rowOff>
    </xdr:from>
    <xdr:to>
      <xdr:col>7</xdr:col>
      <xdr:colOff>812800</xdr:colOff>
      <xdr:row>31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F9303-A659-A14D-8AD9-A8BCC4F30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1066800</xdr:colOff>
      <xdr:row>18</xdr:row>
      <xdr:rowOff>12700</xdr:rowOff>
    </xdr:from>
    <xdr:to>
      <xdr:col>10</xdr:col>
      <xdr:colOff>38100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68B326-6E91-F048-BE2D-192DB75A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722D-64B1-4FB9-A7CE-2ED9FD62516E}">
  <dimension ref="A1:K301"/>
  <sheetViews>
    <sheetView tabSelected="1" workbookViewId="0">
      <selection activeCell="A12" sqref="A12:A18"/>
    </sheetView>
  </sheetViews>
  <sheetFormatPr baseColWidth="10" defaultColWidth="9.1640625" defaultRowHeight="16" x14ac:dyDescent="0.2"/>
  <cols>
    <col min="1" max="1" width="25.6640625" style="1" customWidth="1"/>
    <col min="2" max="2" width="21.33203125" style="1" customWidth="1"/>
    <col min="3" max="3" width="23.1640625" style="1" customWidth="1"/>
    <col min="4" max="4" width="19.6640625" style="1" customWidth="1"/>
    <col min="5" max="5" width="26.33203125" style="1" customWidth="1"/>
    <col min="6" max="6" width="23.5" style="1" customWidth="1"/>
    <col min="7" max="7" width="25.83203125" style="1" customWidth="1"/>
    <col min="8" max="8" width="27.83203125" style="1" customWidth="1"/>
    <col min="9" max="9" width="19.83203125" style="1" customWidth="1"/>
    <col min="10" max="10" width="40.5" style="1" customWidth="1"/>
    <col min="11" max="11" width="29.6640625" style="1" customWidth="1"/>
    <col min="12" max="16384" width="9.16406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19</v>
      </c>
    </row>
    <row r="2" spans="1:11" x14ac:dyDescent="0.2">
      <c r="A2" s="1">
        <v>0.15</v>
      </c>
      <c r="B2" s="1">
        <v>124</v>
      </c>
      <c r="C2" s="1">
        <v>294</v>
      </c>
      <c r="D2" s="1">
        <v>395</v>
      </c>
      <c r="E2" s="1">
        <v>302</v>
      </c>
      <c r="F2" s="1">
        <v>285</v>
      </c>
      <c r="G2" s="1">
        <v>229</v>
      </c>
      <c r="H2" s="1">
        <v>177</v>
      </c>
      <c r="I2" s="1">
        <v>157</v>
      </c>
      <c r="J2" s="1">
        <f>C6</f>
        <v>5.6501472588235693</v>
      </c>
      <c r="K2" s="1">
        <f>C12</f>
        <v>6.2105999795246527</v>
      </c>
    </row>
    <row r="3" spans="1:11" x14ac:dyDescent="0.2">
      <c r="A3" s="1">
        <v>0.1</v>
      </c>
      <c r="B3" s="1">
        <v>128</v>
      </c>
      <c r="C3" s="1">
        <v>301</v>
      </c>
      <c r="D3" s="1">
        <v>399</v>
      </c>
      <c r="E3" s="1">
        <v>280</v>
      </c>
      <c r="F3" s="1">
        <v>257</v>
      </c>
      <c r="G3" s="1">
        <v>228</v>
      </c>
      <c r="H3" s="1">
        <v>188</v>
      </c>
      <c r="I3" s="1">
        <v>168</v>
      </c>
      <c r="J3" s="1">
        <f>D6</f>
        <v>5.9113618185921677</v>
      </c>
      <c r="K3" s="1">
        <f>D12</f>
        <v>6.2038836475592154</v>
      </c>
    </row>
    <row r="4" spans="1:11" x14ac:dyDescent="0.2">
      <c r="A4" s="1">
        <v>0.2</v>
      </c>
      <c r="B4" s="1">
        <v>135</v>
      </c>
      <c r="C4" s="1">
        <v>258</v>
      </c>
      <c r="D4" s="1">
        <v>383</v>
      </c>
      <c r="E4" s="1">
        <v>288</v>
      </c>
      <c r="F4" s="1">
        <v>276</v>
      </c>
      <c r="G4" s="1">
        <v>257</v>
      </c>
      <c r="H4" s="1">
        <v>187</v>
      </c>
      <c r="I4" s="1">
        <v>184</v>
      </c>
      <c r="J4" s="1">
        <f>E6</f>
        <v>5.5686309229805193</v>
      </c>
      <c r="K4" s="1">
        <f>E12</f>
        <v>6.1202964439509504</v>
      </c>
    </row>
    <row r="5" spans="1:11" x14ac:dyDescent="0.2">
      <c r="A5" s="1">
        <v>0.17499999999999999</v>
      </c>
      <c r="B5" s="1">
        <v>118</v>
      </c>
      <c r="C5" s="1">
        <f>AVERAGE(C2:C4)</f>
        <v>284.33333333333331</v>
      </c>
      <c r="D5" s="1">
        <f t="shared" ref="D5:I5" si="0">AVERAGE(D2:D4)</f>
        <v>392.33333333333331</v>
      </c>
      <c r="E5" s="1">
        <f t="shared" si="0"/>
        <v>290</v>
      </c>
      <c r="F5" s="1">
        <f t="shared" si="0"/>
        <v>272.66666666666669</v>
      </c>
      <c r="G5" s="1">
        <f t="shared" si="0"/>
        <v>238</v>
      </c>
      <c r="H5" s="1">
        <f t="shared" si="0"/>
        <v>184</v>
      </c>
      <c r="I5" s="1">
        <f t="shared" si="0"/>
        <v>169.66666666666666</v>
      </c>
      <c r="J5" s="1">
        <f>F6</f>
        <v>5.4260000479346377</v>
      </c>
      <c r="K5" s="1">
        <f>F12</f>
        <v>6.0014129279611508</v>
      </c>
    </row>
    <row r="6" spans="1:11" x14ac:dyDescent="0.2">
      <c r="A6" s="1">
        <v>0.17499999999999999</v>
      </c>
      <c r="B6" s="1">
        <v>126</v>
      </c>
      <c r="C6" s="1">
        <f>(-0.405 * 0) + LN(C5)</f>
        <v>5.6501472588235693</v>
      </c>
      <c r="D6" s="1">
        <f>(-0.405 * A2) + LN(D5)</f>
        <v>5.9113618185921677</v>
      </c>
      <c r="E6" s="1">
        <f>(-0.405 * SUM(A2:A3)) + LN(E5)</f>
        <v>5.5686309229805193</v>
      </c>
      <c r="F6" s="1">
        <f>(-0.405 * SUM(A2:A4)) + LN(F5)</f>
        <v>5.4260000479346377</v>
      </c>
      <c r="G6" s="1">
        <f>(-0.405 * SUM(A2:A5)) + LN(G5)</f>
        <v>5.2191456736714752</v>
      </c>
      <c r="H6" s="1">
        <f>(-0.405 * SUM(A2:A7)) + LN(H5)</f>
        <v>4.820060757608986</v>
      </c>
      <c r="I6" s="1">
        <f>(-0.405 * SUM(A2:A9)) + LN(I5)</f>
        <v>4.6369007278824137</v>
      </c>
      <c r="J6" s="1">
        <f>G6</f>
        <v>5.2191456736714752</v>
      </c>
      <c r="K6" s="1">
        <f>G12</f>
        <v>5.9089858877837438</v>
      </c>
    </row>
    <row r="7" spans="1:11" x14ac:dyDescent="0.2">
      <c r="A7" s="1">
        <v>0.17499999999999999</v>
      </c>
      <c r="B7" s="1">
        <v>124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22</v>
      </c>
      <c r="J7" s="1">
        <f>H6</f>
        <v>4.820060757608986</v>
      </c>
      <c r="K7" s="1">
        <f>H12</f>
        <v>5.8579302294834585</v>
      </c>
    </row>
    <row r="8" spans="1:11" x14ac:dyDescent="0.2">
      <c r="A8" s="1">
        <f>0.137 + 0.115</f>
        <v>0.252</v>
      </c>
      <c r="B8" s="1">
        <v>127</v>
      </c>
      <c r="C8" s="1">
        <v>494</v>
      </c>
      <c r="D8" s="1">
        <v>482</v>
      </c>
      <c r="E8" s="1">
        <v>486</v>
      </c>
      <c r="F8" s="1">
        <v>394</v>
      </c>
      <c r="G8" s="1">
        <v>352</v>
      </c>
      <c r="H8" s="1">
        <v>380</v>
      </c>
      <c r="I8" s="1">
        <v>25</v>
      </c>
      <c r="J8" s="1">
        <f>I6</f>
        <v>4.6369007278824137</v>
      </c>
    </row>
    <row r="9" spans="1:11" x14ac:dyDescent="0.2">
      <c r="B9" s="1">
        <v>107</v>
      </c>
      <c r="C9" s="1">
        <v>480</v>
      </c>
      <c r="D9" s="1">
        <v>532</v>
      </c>
      <c r="E9" s="1">
        <v>434</v>
      </c>
      <c r="F9" s="1">
        <v>410</v>
      </c>
      <c r="G9" s="1">
        <v>363</v>
      </c>
      <c r="H9" s="1">
        <v>321</v>
      </c>
      <c r="I9" s="1">
        <v>24</v>
      </c>
    </row>
    <row r="10" spans="1:11" x14ac:dyDescent="0.2">
      <c r="B10" s="1">
        <v>131</v>
      </c>
      <c r="C10" s="1">
        <v>520</v>
      </c>
      <c r="D10" s="1">
        <v>470</v>
      </c>
      <c r="E10" s="1">
        <v>445</v>
      </c>
      <c r="F10" s="1">
        <v>408</v>
      </c>
      <c r="G10" s="1">
        <v>390</v>
      </c>
      <c r="H10" s="1">
        <v>349</v>
      </c>
      <c r="I10" s="1">
        <v>34</v>
      </c>
      <c r="J10" s="1" t="s">
        <v>20</v>
      </c>
      <c r="K10" s="1" t="s">
        <v>21</v>
      </c>
    </row>
    <row r="11" spans="1:11" x14ac:dyDescent="0.2">
      <c r="B11" s="1">
        <v>129</v>
      </c>
      <c r="C11" s="1">
        <f>AVERAGE(C8:C10)</f>
        <v>498</v>
      </c>
      <c r="D11" s="1">
        <f t="shared" ref="D11:H11" si="1">AVERAGE(D8:D10)</f>
        <v>494.66666666666669</v>
      </c>
      <c r="E11" s="1">
        <f t="shared" si="1"/>
        <v>455</v>
      </c>
      <c r="F11" s="1">
        <f t="shared" si="1"/>
        <v>404</v>
      </c>
      <c r="G11" s="1">
        <f t="shared" si="1"/>
        <v>368.33333333333331</v>
      </c>
      <c r="H11" s="1">
        <f t="shared" si="1"/>
        <v>350</v>
      </c>
      <c r="I11" s="1">
        <f>AVERAGE(I8:I10)</f>
        <v>27.666666666666668</v>
      </c>
      <c r="J11" s="1">
        <f xml:space="preserve"> (C6 / D6) * 100</f>
        <v>95.581144112224067</v>
      </c>
      <c r="K11" s="1">
        <f xml:space="preserve"> (I11 / C11) * 100</f>
        <v>5.5555555555555562</v>
      </c>
    </row>
    <row r="12" spans="1:11" x14ac:dyDescent="0.2">
      <c r="A12" s="1" t="s">
        <v>17</v>
      </c>
      <c r="B12" s="1">
        <v>128</v>
      </c>
      <c r="C12" s="1">
        <f>(-A23 * A13) + LN(C11)</f>
        <v>6.2105999795246527</v>
      </c>
      <c r="D12" s="1">
        <f>(-A23 * A14) + LN(D11)</f>
        <v>6.2038836475592154</v>
      </c>
      <c r="E12" s="1">
        <f>(-A23 * A15) + LN(E11)</f>
        <v>6.1202964439509504</v>
      </c>
      <c r="F12" s="1">
        <f>(-A23 * A16) +LN(F11)</f>
        <v>6.0014129279611508</v>
      </c>
      <c r="G12" s="1">
        <f>(-A23 * A17) + LN(G11)</f>
        <v>5.9089858877837438</v>
      </c>
      <c r="H12" s="1">
        <f>(-A23 * A18) + LN(H11)</f>
        <v>5.8579302294834585</v>
      </c>
    </row>
    <row r="13" spans="1:11" x14ac:dyDescent="0.2">
      <c r="A13" s="1">
        <f>1*1.3*10^-6</f>
        <v>1.3E-6</v>
      </c>
      <c r="B13" s="1">
        <v>121</v>
      </c>
    </row>
    <row r="14" spans="1:11" x14ac:dyDescent="0.2">
      <c r="A14" s="1">
        <f>5 *1.3*10^-6</f>
        <v>6.4999999999999996E-6</v>
      </c>
      <c r="B14" s="1">
        <v>118</v>
      </c>
    </row>
    <row r="15" spans="1:11" x14ac:dyDescent="0.2">
      <c r="A15" s="1">
        <f>10 *1.3*10^-6</f>
        <v>1.2999999999999999E-5</v>
      </c>
      <c r="B15" s="1">
        <v>134</v>
      </c>
    </row>
    <row r="16" spans="1:11" x14ac:dyDescent="0.2">
      <c r="A16" s="1">
        <f xml:space="preserve"> 20 *(1.3*10^-6)</f>
        <v>2.6000000000000002E-5</v>
      </c>
      <c r="B16" s="1">
        <v>131</v>
      </c>
    </row>
    <row r="17" spans="1:2" x14ac:dyDescent="0.2">
      <c r="A17" s="1">
        <f>25*(1.3*10^-6)</f>
        <v>3.2500000000000004E-5</v>
      </c>
      <c r="B17" s="1">
        <v>135</v>
      </c>
    </row>
    <row r="18" spans="1:2" x14ac:dyDescent="0.2">
      <c r="A18" s="1">
        <f xml:space="preserve"> 30 * (1.3*10^-6)</f>
        <v>3.8999999999999999E-5</v>
      </c>
      <c r="B18" s="1">
        <v>143</v>
      </c>
    </row>
    <row r="19" spans="1:2" x14ac:dyDescent="0.2">
      <c r="B19" s="1">
        <v>137</v>
      </c>
    </row>
    <row r="20" spans="1:2" x14ac:dyDescent="0.2">
      <c r="A20" s="1" t="s">
        <v>15</v>
      </c>
      <c r="B20" s="1">
        <v>122</v>
      </c>
    </row>
    <row r="21" spans="1:2" x14ac:dyDescent="0.2">
      <c r="A21" s="1">
        <v>0.40500000000000003</v>
      </c>
      <c r="B21" s="1">
        <v>131</v>
      </c>
    </row>
    <row r="22" spans="1:2" x14ac:dyDescent="0.2">
      <c r="A22" s="1" t="s">
        <v>16</v>
      </c>
      <c r="B22" s="1">
        <v>135</v>
      </c>
    </row>
    <row r="23" spans="1:2" x14ac:dyDescent="0.2">
      <c r="A23" s="1">
        <v>7.4999999999999997E-2</v>
      </c>
      <c r="B23" s="1">
        <v>143</v>
      </c>
    </row>
    <row r="24" spans="1:2" x14ac:dyDescent="0.2">
      <c r="B24" s="1">
        <v>140</v>
      </c>
    </row>
    <row r="25" spans="1:2" x14ac:dyDescent="0.2">
      <c r="B25" s="1">
        <v>142</v>
      </c>
    </row>
    <row r="26" spans="1:2" x14ac:dyDescent="0.2">
      <c r="B26" s="1">
        <v>139</v>
      </c>
    </row>
    <row r="27" spans="1:2" x14ac:dyDescent="0.2">
      <c r="B27" s="1">
        <v>128</v>
      </c>
    </row>
    <row r="28" spans="1:2" x14ac:dyDescent="0.2">
      <c r="B28" s="1">
        <v>131</v>
      </c>
    </row>
    <row r="29" spans="1:2" x14ac:dyDescent="0.2">
      <c r="B29" s="1">
        <v>134</v>
      </c>
    </row>
    <row r="30" spans="1:2" x14ac:dyDescent="0.2">
      <c r="B30" s="1">
        <v>133</v>
      </c>
    </row>
    <row r="31" spans="1:2" x14ac:dyDescent="0.2">
      <c r="B31" s="1">
        <v>145</v>
      </c>
    </row>
    <row r="32" spans="1:2" x14ac:dyDescent="0.2">
      <c r="B32" s="1">
        <v>119</v>
      </c>
    </row>
    <row r="33" spans="2:2" x14ac:dyDescent="0.2">
      <c r="B33" s="1">
        <v>123</v>
      </c>
    </row>
    <row r="34" spans="2:2" x14ac:dyDescent="0.2">
      <c r="B34" s="1">
        <v>123</v>
      </c>
    </row>
    <row r="35" spans="2:2" x14ac:dyDescent="0.2">
      <c r="B35" s="1">
        <v>139</v>
      </c>
    </row>
    <row r="36" spans="2:2" x14ac:dyDescent="0.2">
      <c r="B36" s="1">
        <v>135</v>
      </c>
    </row>
    <row r="37" spans="2:2" x14ac:dyDescent="0.2">
      <c r="B37" s="1">
        <v>132</v>
      </c>
    </row>
    <row r="38" spans="2:2" x14ac:dyDescent="0.2">
      <c r="B38" s="1">
        <v>126</v>
      </c>
    </row>
    <row r="39" spans="2:2" x14ac:dyDescent="0.2">
      <c r="B39" s="1">
        <v>134</v>
      </c>
    </row>
    <row r="40" spans="2:2" x14ac:dyDescent="0.2">
      <c r="B40" s="1">
        <v>126</v>
      </c>
    </row>
    <row r="41" spans="2:2" x14ac:dyDescent="0.2">
      <c r="B41" s="1">
        <v>128</v>
      </c>
    </row>
    <row r="42" spans="2:2" x14ac:dyDescent="0.2">
      <c r="B42" s="1">
        <v>131</v>
      </c>
    </row>
    <row r="43" spans="2:2" x14ac:dyDescent="0.2">
      <c r="B43" s="1">
        <v>120</v>
      </c>
    </row>
    <row r="44" spans="2:2" x14ac:dyDescent="0.2">
      <c r="B44" s="1">
        <v>140</v>
      </c>
    </row>
    <row r="45" spans="2:2" x14ac:dyDescent="0.2">
      <c r="B45" s="1">
        <v>149</v>
      </c>
    </row>
    <row r="46" spans="2:2" x14ac:dyDescent="0.2">
      <c r="B46" s="1">
        <v>120</v>
      </c>
    </row>
    <row r="47" spans="2:2" x14ac:dyDescent="0.2">
      <c r="B47" s="1">
        <v>117</v>
      </c>
    </row>
    <row r="48" spans="2:2" x14ac:dyDescent="0.2">
      <c r="B48" s="1">
        <v>107</v>
      </c>
    </row>
    <row r="49" spans="2:2" x14ac:dyDescent="0.2">
      <c r="B49" s="1">
        <v>114</v>
      </c>
    </row>
    <row r="50" spans="2:2" x14ac:dyDescent="0.2">
      <c r="B50" s="1">
        <v>155</v>
      </c>
    </row>
    <row r="51" spans="2:2" x14ac:dyDescent="0.2">
      <c r="B51" s="1">
        <v>129</v>
      </c>
    </row>
    <row r="52" spans="2:2" x14ac:dyDescent="0.2">
      <c r="B52" s="1">
        <v>146</v>
      </c>
    </row>
    <row r="53" spans="2:2" x14ac:dyDescent="0.2">
      <c r="B53" s="1">
        <v>122</v>
      </c>
    </row>
    <row r="54" spans="2:2" x14ac:dyDescent="0.2">
      <c r="B54" s="1">
        <v>140</v>
      </c>
    </row>
    <row r="55" spans="2:2" x14ac:dyDescent="0.2">
      <c r="B55" s="1">
        <v>136</v>
      </c>
    </row>
    <row r="56" spans="2:2" x14ac:dyDescent="0.2">
      <c r="B56" s="1">
        <v>133</v>
      </c>
    </row>
    <row r="57" spans="2:2" x14ac:dyDescent="0.2">
      <c r="B57" s="1">
        <v>120</v>
      </c>
    </row>
    <row r="58" spans="2:2" x14ac:dyDescent="0.2">
      <c r="B58" s="1">
        <v>139</v>
      </c>
    </row>
    <row r="59" spans="2:2" x14ac:dyDescent="0.2">
      <c r="B59" s="1">
        <v>115</v>
      </c>
    </row>
    <row r="60" spans="2:2" x14ac:dyDescent="0.2">
      <c r="B60" s="1">
        <v>141</v>
      </c>
    </row>
    <row r="61" spans="2:2" x14ac:dyDescent="0.2">
      <c r="B61" s="1">
        <v>136</v>
      </c>
    </row>
    <row r="62" spans="2:2" x14ac:dyDescent="0.2">
      <c r="B62" s="1">
        <v>120</v>
      </c>
    </row>
    <row r="63" spans="2:2" x14ac:dyDescent="0.2">
      <c r="B63" s="1">
        <v>128</v>
      </c>
    </row>
    <row r="64" spans="2:2" x14ac:dyDescent="0.2">
      <c r="B64" s="1">
        <v>127</v>
      </c>
    </row>
    <row r="65" spans="2:2" x14ac:dyDescent="0.2">
      <c r="B65" s="1">
        <v>125</v>
      </c>
    </row>
    <row r="66" spans="2:2" x14ac:dyDescent="0.2">
      <c r="B66" s="1">
        <v>137</v>
      </c>
    </row>
    <row r="67" spans="2:2" x14ac:dyDescent="0.2">
      <c r="B67" s="1">
        <v>127</v>
      </c>
    </row>
    <row r="68" spans="2:2" x14ac:dyDescent="0.2">
      <c r="B68" s="1">
        <v>115</v>
      </c>
    </row>
    <row r="69" spans="2:2" x14ac:dyDescent="0.2">
      <c r="B69" s="1">
        <v>126</v>
      </c>
    </row>
    <row r="70" spans="2:2" x14ac:dyDescent="0.2">
      <c r="B70" s="1">
        <v>131</v>
      </c>
    </row>
    <row r="71" spans="2:2" x14ac:dyDescent="0.2">
      <c r="B71" s="1">
        <v>142</v>
      </c>
    </row>
    <row r="72" spans="2:2" x14ac:dyDescent="0.2">
      <c r="B72" s="1">
        <v>134</v>
      </c>
    </row>
    <row r="73" spans="2:2" x14ac:dyDescent="0.2">
      <c r="B73" s="1">
        <v>123</v>
      </c>
    </row>
    <row r="74" spans="2:2" x14ac:dyDescent="0.2">
      <c r="B74" s="1">
        <v>140</v>
      </c>
    </row>
    <row r="75" spans="2:2" x14ac:dyDescent="0.2">
      <c r="B75" s="1">
        <v>111</v>
      </c>
    </row>
    <row r="76" spans="2:2" x14ac:dyDescent="0.2">
      <c r="B76" s="1">
        <v>138</v>
      </c>
    </row>
    <row r="77" spans="2:2" x14ac:dyDescent="0.2">
      <c r="B77" s="1">
        <v>116</v>
      </c>
    </row>
    <row r="78" spans="2:2" x14ac:dyDescent="0.2">
      <c r="B78" s="1">
        <v>117</v>
      </c>
    </row>
    <row r="79" spans="2:2" x14ac:dyDescent="0.2">
      <c r="B79" s="1">
        <v>118</v>
      </c>
    </row>
    <row r="80" spans="2:2" x14ac:dyDescent="0.2">
      <c r="B80" s="1">
        <v>140</v>
      </c>
    </row>
    <row r="81" spans="2:2" x14ac:dyDescent="0.2">
      <c r="B81" s="1">
        <v>106</v>
      </c>
    </row>
    <row r="82" spans="2:2" x14ac:dyDescent="0.2">
      <c r="B82" s="1">
        <v>118</v>
      </c>
    </row>
    <row r="83" spans="2:2" x14ac:dyDescent="0.2">
      <c r="B83" s="1">
        <v>122</v>
      </c>
    </row>
    <row r="84" spans="2:2" x14ac:dyDescent="0.2">
      <c r="B84" s="1">
        <v>126</v>
      </c>
    </row>
    <row r="85" spans="2:2" x14ac:dyDescent="0.2">
      <c r="B85" s="1">
        <v>140</v>
      </c>
    </row>
    <row r="86" spans="2:2" x14ac:dyDescent="0.2">
      <c r="B86" s="1">
        <v>112</v>
      </c>
    </row>
    <row r="87" spans="2:2" x14ac:dyDescent="0.2">
      <c r="B87" s="1">
        <v>129</v>
      </c>
    </row>
    <row r="88" spans="2:2" x14ac:dyDescent="0.2">
      <c r="B88" s="1">
        <v>133</v>
      </c>
    </row>
    <row r="89" spans="2:2" x14ac:dyDescent="0.2">
      <c r="B89" s="1">
        <v>108</v>
      </c>
    </row>
    <row r="90" spans="2:2" x14ac:dyDescent="0.2">
      <c r="B90" s="1">
        <v>146</v>
      </c>
    </row>
    <row r="91" spans="2:2" x14ac:dyDescent="0.2">
      <c r="B91" s="1">
        <v>133</v>
      </c>
    </row>
    <row r="92" spans="2:2" x14ac:dyDescent="0.2">
      <c r="B92" s="1">
        <v>148</v>
      </c>
    </row>
    <row r="93" spans="2:2" x14ac:dyDescent="0.2">
      <c r="B93" s="1">
        <v>124</v>
      </c>
    </row>
    <row r="94" spans="2:2" x14ac:dyDescent="0.2">
      <c r="B94" s="1">
        <v>128</v>
      </c>
    </row>
    <row r="95" spans="2:2" x14ac:dyDescent="0.2">
      <c r="B95" s="1">
        <v>127</v>
      </c>
    </row>
    <row r="96" spans="2:2" x14ac:dyDescent="0.2">
      <c r="B96" s="1">
        <v>119</v>
      </c>
    </row>
    <row r="97" spans="2:2" x14ac:dyDescent="0.2">
      <c r="B97" s="1">
        <v>111</v>
      </c>
    </row>
    <row r="98" spans="2:2" x14ac:dyDescent="0.2">
      <c r="B98" s="1">
        <v>144</v>
      </c>
    </row>
    <row r="99" spans="2:2" x14ac:dyDescent="0.2">
      <c r="B99" s="1">
        <v>120</v>
      </c>
    </row>
    <row r="100" spans="2:2" x14ac:dyDescent="0.2">
      <c r="B100" s="1">
        <v>123</v>
      </c>
    </row>
    <row r="101" spans="2:2" x14ac:dyDescent="0.2">
      <c r="B101" s="1">
        <v>120</v>
      </c>
    </row>
    <row r="102" spans="2:2" x14ac:dyDescent="0.2">
      <c r="B102" s="1">
        <v>134</v>
      </c>
    </row>
    <row r="103" spans="2:2" x14ac:dyDescent="0.2">
      <c r="B103" s="1">
        <v>135</v>
      </c>
    </row>
    <row r="104" spans="2:2" x14ac:dyDescent="0.2">
      <c r="B104" s="1">
        <v>121</v>
      </c>
    </row>
    <row r="105" spans="2:2" x14ac:dyDescent="0.2">
      <c r="B105" s="1">
        <v>134</v>
      </c>
    </row>
    <row r="106" spans="2:2" x14ac:dyDescent="0.2">
      <c r="B106" s="1">
        <v>128</v>
      </c>
    </row>
    <row r="107" spans="2:2" x14ac:dyDescent="0.2">
      <c r="B107" s="1">
        <v>125</v>
      </c>
    </row>
    <row r="108" spans="2:2" x14ac:dyDescent="0.2">
      <c r="B108" s="1">
        <v>136</v>
      </c>
    </row>
    <row r="109" spans="2:2" x14ac:dyDescent="0.2">
      <c r="B109" s="1">
        <v>130</v>
      </c>
    </row>
    <row r="110" spans="2:2" x14ac:dyDescent="0.2">
      <c r="B110" s="1">
        <v>137</v>
      </c>
    </row>
    <row r="111" spans="2:2" x14ac:dyDescent="0.2">
      <c r="B111" s="1">
        <v>99</v>
      </c>
    </row>
    <row r="112" spans="2:2" x14ac:dyDescent="0.2">
      <c r="B112" s="1">
        <v>122</v>
      </c>
    </row>
    <row r="113" spans="2:2" x14ac:dyDescent="0.2">
      <c r="B113" s="1">
        <v>135</v>
      </c>
    </row>
    <row r="114" spans="2:2" x14ac:dyDescent="0.2">
      <c r="B114" s="1">
        <v>140</v>
      </c>
    </row>
    <row r="115" spans="2:2" x14ac:dyDescent="0.2">
      <c r="B115" s="1">
        <v>132</v>
      </c>
    </row>
    <row r="116" spans="2:2" x14ac:dyDescent="0.2">
      <c r="B116" s="1">
        <v>125</v>
      </c>
    </row>
    <row r="117" spans="2:2" x14ac:dyDescent="0.2">
      <c r="B117" s="1">
        <v>121</v>
      </c>
    </row>
    <row r="118" spans="2:2" x14ac:dyDescent="0.2">
      <c r="B118" s="1">
        <v>129</v>
      </c>
    </row>
    <row r="119" spans="2:2" x14ac:dyDescent="0.2">
      <c r="B119" s="1">
        <v>130</v>
      </c>
    </row>
    <row r="120" spans="2:2" x14ac:dyDescent="0.2">
      <c r="B120" s="1">
        <v>125</v>
      </c>
    </row>
    <row r="121" spans="2:2" x14ac:dyDescent="0.2">
      <c r="B121" s="1">
        <v>116</v>
      </c>
    </row>
    <row r="122" spans="2:2" x14ac:dyDescent="0.2">
      <c r="B122" s="1">
        <v>116</v>
      </c>
    </row>
    <row r="123" spans="2:2" x14ac:dyDescent="0.2">
      <c r="B123" s="1">
        <v>130</v>
      </c>
    </row>
    <row r="124" spans="2:2" x14ac:dyDescent="0.2">
      <c r="B124" s="1">
        <v>127</v>
      </c>
    </row>
    <row r="125" spans="2:2" x14ac:dyDescent="0.2">
      <c r="B125" s="1">
        <v>121</v>
      </c>
    </row>
    <row r="126" spans="2:2" x14ac:dyDescent="0.2">
      <c r="B126" s="1">
        <v>140</v>
      </c>
    </row>
    <row r="127" spans="2:2" x14ac:dyDescent="0.2">
      <c r="B127" s="1">
        <v>137</v>
      </c>
    </row>
    <row r="128" spans="2:2" x14ac:dyDescent="0.2">
      <c r="B128" s="1">
        <v>143</v>
      </c>
    </row>
    <row r="129" spans="2:2" x14ac:dyDescent="0.2">
      <c r="B129" s="1">
        <v>139</v>
      </c>
    </row>
    <row r="130" spans="2:2" x14ac:dyDescent="0.2">
      <c r="B130" s="1">
        <v>131</v>
      </c>
    </row>
    <row r="131" spans="2:2" x14ac:dyDescent="0.2">
      <c r="B131" s="1">
        <v>126</v>
      </c>
    </row>
    <row r="132" spans="2:2" x14ac:dyDescent="0.2">
      <c r="B132" s="1">
        <v>124</v>
      </c>
    </row>
    <row r="133" spans="2:2" x14ac:dyDescent="0.2">
      <c r="B133" s="1">
        <v>110</v>
      </c>
    </row>
    <row r="134" spans="2:2" x14ac:dyDescent="0.2">
      <c r="B134" s="1">
        <v>128</v>
      </c>
    </row>
    <row r="135" spans="2:2" x14ac:dyDescent="0.2">
      <c r="B135" s="1">
        <v>119</v>
      </c>
    </row>
    <row r="136" spans="2:2" x14ac:dyDescent="0.2">
      <c r="B136" s="1">
        <v>138</v>
      </c>
    </row>
    <row r="137" spans="2:2" x14ac:dyDescent="0.2">
      <c r="B137" s="1">
        <v>127</v>
      </c>
    </row>
    <row r="138" spans="2:2" x14ac:dyDescent="0.2">
      <c r="B138" s="1">
        <v>119</v>
      </c>
    </row>
    <row r="139" spans="2:2" x14ac:dyDescent="0.2">
      <c r="B139" s="1">
        <v>113</v>
      </c>
    </row>
    <row r="140" spans="2:2" x14ac:dyDescent="0.2">
      <c r="B140" s="1">
        <v>134</v>
      </c>
    </row>
    <row r="141" spans="2:2" x14ac:dyDescent="0.2">
      <c r="B141" s="1">
        <v>125</v>
      </c>
    </row>
    <row r="142" spans="2:2" x14ac:dyDescent="0.2">
      <c r="B142" s="1">
        <v>122</v>
      </c>
    </row>
    <row r="143" spans="2:2" x14ac:dyDescent="0.2">
      <c r="B143" s="1">
        <v>127</v>
      </c>
    </row>
    <row r="144" spans="2:2" x14ac:dyDescent="0.2">
      <c r="B144" s="1">
        <v>148</v>
      </c>
    </row>
    <row r="145" spans="2:2" x14ac:dyDescent="0.2">
      <c r="B145" s="1">
        <v>126</v>
      </c>
    </row>
    <row r="146" spans="2:2" x14ac:dyDescent="0.2">
      <c r="B146" s="1">
        <v>116</v>
      </c>
    </row>
    <row r="147" spans="2:2" x14ac:dyDescent="0.2">
      <c r="B147" s="1">
        <v>127</v>
      </c>
    </row>
    <row r="148" spans="2:2" x14ac:dyDescent="0.2">
      <c r="B148" s="1">
        <v>109</v>
      </c>
    </row>
    <row r="149" spans="2:2" x14ac:dyDescent="0.2">
      <c r="B149" s="1">
        <v>144</v>
      </c>
    </row>
    <row r="150" spans="2:2" x14ac:dyDescent="0.2">
      <c r="B150" s="1">
        <v>156</v>
      </c>
    </row>
    <row r="151" spans="2:2" x14ac:dyDescent="0.2">
      <c r="B151" s="1">
        <v>128</v>
      </c>
    </row>
    <row r="152" spans="2:2" x14ac:dyDescent="0.2">
      <c r="B152" s="1">
        <v>131</v>
      </c>
    </row>
    <row r="153" spans="2:2" x14ac:dyDescent="0.2">
      <c r="B153" s="1">
        <v>138</v>
      </c>
    </row>
    <row r="154" spans="2:2" x14ac:dyDescent="0.2">
      <c r="B154" s="1">
        <v>134</v>
      </c>
    </row>
    <row r="155" spans="2:2" x14ac:dyDescent="0.2">
      <c r="B155" s="1">
        <v>119</v>
      </c>
    </row>
    <row r="156" spans="2:2" x14ac:dyDescent="0.2">
      <c r="B156" s="1">
        <v>140</v>
      </c>
    </row>
    <row r="157" spans="2:2" x14ac:dyDescent="0.2">
      <c r="B157" s="1">
        <v>118</v>
      </c>
    </row>
    <row r="158" spans="2:2" x14ac:dyDescent="0.2">
      <c r="B158" s="1">
        <v>136</v>
      </c>
    </row>
    <row r="159" spans="2:2" x14ac:dyDescent="0.2">
      <c r="B159" s="1">
        <v>143</v>
      </c>
    </row>
    <row r="160" spans="2:2" x14ac:dyDescent="0.2">
      <c r="B160" s="1">
        <v>139</v>
      </c>
    </row>
    <row r="161" spans="2:2" x14ac:dyDescent="0.2">
      <c r="B161" s="1">
        <v>135</v>
      </c>
    </row>
    <row r="162" spans="2:2" x14ac:dyDescent="0.2">
      <c r="B162" s="1">
        <v>112</v>
      </c>
    </row>
    <row r="163" spans="2:2" x14ac:dyDescent="0.2">
      <c r="B163" s="1">
        <v>141</v>
      </c>
    </row>
    <row r="164" spans="2:2" x14ac:dyDescent="0.2">
      <c r="B164" s="1">
        <v>146</v>
      </c>
    </row>
    <row r="165" spans="2:2" x14ac:dyDescent="0.2">
      <c r="B165" s="1">
        <v>125</v>
      </c>
    </row>
    <row r="166" spans="2:2" x14ac:dyDescent="0.2">
      <c r="B166" s="1">
        <v>124</v>
      </c>
    </row>
    <row r="167" spans="2:2" x14ac:dyDescent="0.2">
      <c r="B167" s="1">
        <v>119</v>
      </c>
    </row>
    <row r="168" spans="2:2" x14ac:dyDescent="0.2">
      <c r="B168" s="1">
        <v>133</v>
      </c>
    </row>
    <row r="169" spans="2:2" x14ac:dyDescent="0.2">
      <c r="B169" s="1">
        <v>126</v>
      </c>
    </row>
    <row r="170" spans="2:2" x14ac:dyDescent="0.2">
      <c r="B170" s="1">
        <v>133</v>
      </c>
    </row>
    <row r="171" spans="2:2" x14ac:dyDescent="0.2">
      <c r="B171" s="1">
        <v>155</v>
      </c>
    </row>
    <row r="172" spans="2:2" x14ac:dyDescent="0.2">
      <c r="B172" s="1">
        <v>135</v>
      </c>
    </row>
    <row r="173" spans="2:2" x14ac:dyDescent="0.2">
      <c r="B173" s="1">
        <v>141</v>
      </c>
    </row>
    <row r="174" spans="2:2" x14ac:dyDescent="0.2">
      <c r="B174" s="1">
        <v>110</v>
      </c>
    </row>
    <row r="175" spans="2:2" x14ac:dyDescent="0.2">
      <c r="B175" s="1">
        <v>138</v>
      </c>
    </row>
    <row r="176" spans="2:2" x14ac:dyDescent="0.2">
      <c r="B176" s="1">
        <v>114</v>
      </c>
    </row>
    <row r="177" spans="2:2" x14ac:dyDescent="0.2">
      <c r="B177" s="1">
        <v>117</v>
      </c>
    </row>
    <row r="178" spans="2:2" x14ac:dyDescent="0.2">
      <c r="B178" s="1">
        <v>143</v>
      </c>
    </row>
    <row r="179" spans="2:2" x14ac:dyDescent="0.2">
      <c r="B179" s="1">
        <v>117</v>
      </c>
    </row>
    <row r="180" spans="2:2" x14ac:dyDescent="0.2">
      <c r="B180" s="1">
        <v>129</v>
      </c>
    </row>
    <row r="181" spans="2:2" x14ac:dyDescent="0.2">
      <c r="B181" s="1">
        <v>130</v>
      </c>
    </row>
    <row r="182" spans="2:2" x14ac:dyDescent="0.2">
      <c r="B182" s="1">
        <v>134</v>
      </c>
    </row>
    <row r="183" spans="2:2" x14ac:dyDescent="0.2">
      <c r="B183" s="1">
        <v>125</v>
      </c>
    </row>
    <row r="184" spans="2:2" x14ac:dyDescent="0.2">
      <c r="B184" s="1">
        <v>130</v>
      </c>
    </row>
    <row r="185" spans="2:2" x14ac:dyDescent="0.2">
      <c r="B185" s="1">
        <v>129</v>
      </c>
    </row>
    <row r="186" spans="2:2" x14ac:dyDescent="0.2">
      <c r="B186" s="1">
        <v>122</v>
      </c>
    </row>
    <row r="187" spans="2:2" x14ac:dyDescent="0.2">
      <c r="B187" s="1">
        <v>121</v>
      </c>
    </row>
    <row r="188" spans="2:2" x14ac:dyDescent="0.2">
      <c r="B188" s="1">
        <v>133</v>
      </c>
    </row>
    <row r="189" spans="2:2" x14ac:dyDescent="0.2">
      <c r="B189" s="1">
        <v>143</v>
      </c>
    </row>
    <row r="190" spans="2:2" x14ac:dyDescent="0.2">
      <c r="B190" s="1">
        <v>143</v>
      </c>
    </row>
    <row r="191" spans="2:2" x14ac:dyDescent="0.2">
      <c r="B191" s="1">
        <v>125</v>
      </c>
    </row>
    <row r="192" spans="2:2" x14ac:dyDescent="0.2">
      <c r="B192" s="1">
        <v>110</v>
      </c>
    </row>
    <row r="193" spans="2:2" x14ac:dyDescent="0.2">
      <c r="B193" s="1">
        <v>127</v>
      </c>
    </row>
    <row r="194" spans="2:2" x14ac:dyDescent="0.2">
      <c r="B194" s="1">
        <v>133</v>
      </c>
    </row>
    <row r="195" spans="2:2" x14ac:dyDescent="0.2">
      <c r="B195" s="1">
        <v>139</v>
      </c>
    </row>
    <row r="196" spans="2:2" x14ac:dyDescent="0.2">
      <c r="B196" s="1">
        <v>143</v>
      </c>
    </row>
    <row r="197" spans="2:2" x14ac:dyDescent="0.2">
      <c r="B197" s="1">
        <v>115</v>
      </c>
    </row>
    <row r="198" spans="2:2" x14ac:dyDescent="0.2">
      <c r="B198" s="1">
        <v>124</v>
      </c>
    </row>
    <row r="199" spans="2:2" x14ac:dyDescent="0.2">
      <c r="B199" s="1">
        <v>139</v>
      </c>
    </row>
    <row r="200" spans="2:2" x14ac:dyDescent="0.2">
      <c r="B200" s="1">
        <v>132</v>
      </c>
    </row>
    <row r="201" spans="2:2" x14ac:dyDescent="0.2">
      <c r="B201" s="1">
        <v>146</v>
      </c>
    </row>
    <row r="202" spans="2:2" x14ac:dyDescent="0.2">
      <c r="B202" s="1">
        <v>134</v>
      </c>
    </row>
    <row r="203" spans="2:2" x14ac:dyDescent="0.2">
      <c r="B203" s="1">
        <v>130</v>
      </c>
    </row>
    <row r="204" spans="2:2" x14ac:dyDescent="0.2">
      <c r="B204" s="1">
        <v>136</v>
      </c>
    </row>
    <row r="205" spans="2:2" x14ac:dyDescent="0.2">
      <c r="B205" s="1">
        <v>132</v>
      </c>
    </row>
    <row r="206" spans="2:2" x14ac:dyDescent="0.2">
      <c r="B206" s="1">
        <v>127</v>
      </c>
    </row>
    <row r="207" spans="2:2" x14ac:dyDescent="0.2">
      <c r="B207" s="1">
        <v>137</v>
      </c>
    </row>
    <row r="208" spans="2:2" x14ac:dyDescent="0.2">
      <c r="B208" s="1">
        <v>128</v>
      </c>
    </row>
    <row r="209" spans="2:2" x14ac:dyDescent="0.2">
      <c r="B209" s="1">
        <v>147</v>
      </c>
    </row>
    <row r="210" spans="2:2" x14ac:dyDescent="0.2">
      <c r="B210" s="1">
        <v>109</v>
      </c>
    </row>
    <row r="211" spans="2:2" x14ac:dyDescent="0.2">
      <c r="B211" s="1">
        <v>94</v>
      </c>
    </row>
    <row r="212" spans="2:2" x14ac:dyDescent="0.2">
      <c r="B212" s="1">
        <v>129</v>
      </c>
    </row>
    <row r="213" spans="2:2" x14ac:dyDescent="0.2">
      <c r="B213" s="1">
        <v>134</v>
      </c>
    </row>
    <row r="214" spans="2:2" x14ac:dyDescent="0.2">
      <c r="B214" s="1">
        <v>110</v>
      </c>
    </row>
    <row r="215" spans="2:2" x14ac:dyDescent="0.2">
      <c r="B215" s="1">
        <v>118</v>
      </c>
    </row>
    <row r="216" spans="2:2" x14ac:dyDescent="0.2">
      <c r="B216" s="1">
        <v>119</v>
      </c>
    </row>
    <row r="217" spans="2:2" x14ac:dyDescent="0.2">
      <c r="B217" s="1">
        <v>138</v>
      </c>
    </row>
    <row r="218" spans="2:2" x14ac:dyDescent="0.2">
      <c r="B218" s="1">
        <v>118</v>
      </c>
    </row>
    <row r="219" spans="2:2" x14ac:dyDescent="0.2">
      <c r="B219" s="1">
        <v>136</v>
      </c>
    </row>
    <row r="220" spans="2:2" x14ac:dyDescent="0.2">
      <c r="B220" s="1">
        <v>109</v>
      </c>
    </row>
    <row r="221" spans="2:2" x14ac:dyDescent="0.2">
      <c r="B221" s="1">
        <v>111</v>
      </c>
    </row>
    <row r="222" spans="2:2" x14ac:dyDescent="0.2">
      <c r="B222" s="1">
        <v>143</v>
      </c>
    </row>
    <row r="223" spans="2:2" x14ac:dyDescent="0.2">
      <c r="B223" s="1">
        <v>132</v>
      </c>
    </row>
    <row r="224" spans="2:2" x14ac:dyDescent="0.2">
      <c r="B224" s="1">
        <v>134</v>
      </c>
    </row>
    <row r="225" spans="2:2" x14ac:dyDescent="0.2">
      <c r="B225" s="1">
        <v>150</v>
      </c>
    </row>
    <row r="226" spans="2:2" x14ac:dyDescent="0.2">
      <c r="B226" s="1">
        <v>148</v>
      </c>
    </row>
    <row r="227" spans="2:2" x14ac:dyDescent="0.2">
      <c r="B227" s="1">
        <v>122</v>
      </c>
    </row>
    <row r="228" spans="2:2" x14ac:dyDescent="0.2">
      <c r="B228" s="1">
        <v>120</v>
      </c>
    </row>
    <row r="229" spans="2:2" x14ac:dyDescent="0.2">
      <c r="B229" s="1">
        <v>130</v>
      </c>
    </row>
    <row r="230" spans="2:2" x14ac:dyDescent="0.2">
      <c r="B230" s="1">
        <v>129</v>
      </c>
    </row>
    <row r="231" spans="2:2" x14ac:dyDescent="0.2">
      <c r="B231" s="1">
        <v>129</v>
      </c>
    </row>
    <row r="232" spans="2:2" x14ac:dyDescent="0.2">
      <c r="B232" s="1">
        <v>122</v>
      </c>
    </row>
    <row r="233" spans="2:2" x14ac:dyDescent="0.2">
      <c r="B233" s="1">
        <v>118</v>
      </c>
    </row>
    <row r="234" spans="2:2" x14ac:dyDescent="0.2">
      <c r="B234" s="1">
        <v>130</v>
      </c>
    </row>
    <row r="235" spans="2:2" x14ac:dyDescent="0.2">
      <c r="B235" s="1">
        <v>104</v>
      </c>
    </row>
    <row r="236" spans="2:2" x14ac:dyDescent="0.2">
      <c r="B236" s="1">
        <v>115</v>
      </c>
    </row>
    <row r="237" spans="2:2" x14ac:dyDescent="0.2">
      <c r="B237" s="1">
        <v>130</v>
      </c>
    </row>
    <row r="238" spans="2:2" x14ac:dyDescent="0.2">
      <c r="B238" s="1">
        <v>117</v>
      </c>
    </row>
    <row r="239" spans="2:2" x14ac:dyDescent="0.2">
      <c r="B239" s="1">
        <v>119</v>
      </c>
    </row>
    <row r="240" spans="2:2" x14ac:dyDescent="0.2">
      <c r="B240" s="1">
        <v>139</v>
      </c>
    </row>
    <row r="241" spans="2:2" x14ac:dyDescent="0.2">
      <c r="B241" s="1">
        <v>137</v>
      </c>
    </row>
    <row r="242" spans="2:2" x14ac:dyDescent="0.2">
      <c r="B242" s="1">
        <v>129</v>
      </c>
    </row>
    <row r="243" spans="2:2" x14ac:dyDescent="0.2">
      <c r="B243" s="1">
        <v>127</v>
      </c>
    </row>
    <row r="244" spans="2:2" x14ac:dyDescent="0.2">
      <c r="B244" s="1">
        <v>133</v>
      </c>
    </row>
    <row r="245" spans="2:2" x14ac:dyDescent="0.2">
      <c r="B245" s="1">
        <v>124</v>
      </c>
    </row>
    <row r="246" spans="2:2" x14ac:dyDescent="0.2">
      <c r="B246" s="1">
        <v>138</v>
      </c>
    </row>
    <row r="247" spans="2:2" x14ac:dyDescent="0.2">
      <c r="B247" s="1">
        <v>129</v>
      </c>
    </row>
    <row r="248" spans="2:2" x14ac:dyDescent="0.2">
      <c r="B248" s="1">
        <v>122</v>
      </c>
    </row>
    <row r="249" spans="2:2" x14ac:dyDescent="0.2">
      <c r="B249" s="1">
        <v>124</v>
      </c>
    </row>
    <row r="250" spans="2:2" x14ac:dyDescent="0.2">
      <c r="B250" s="1">
        <v>115</v>
      </c>
    </row>
    <row r="251" spans="2:2" x14ac:dyDescent="0.2">
      <c r="B251" s="1">
        <v>147</v>
      </c>
    </row>
    <row r="252" spans="2:2" x14ac:dyDescent="0.2">
      <c r="B252" s="1">
        <v>135</v>
      </c>
    </row>
    <row r="253" spans="2:2" x14ac:dyDescent="0.2">
      <c r="B253" s="1">
        <v>134</v>
      </c>
    </row>
    <row r="254" spans="2:2" x14ac:dyDescent="0.2">
      <c r="B254" s="1">
        <v>129</v>
      </c>
    </row>
    <row r="255" spans="2:2" x14ac:dyDescent="0.2">
      <c r="B255" s="1">
        <v>121</v>
      </c>
    </row>
    <row r="256" spans="2:2" x14ac:dyDescent="0.2">
      <c r="B256" s="1">
        <v>131</v>
      </c>
    </row>
    <row r="257" spans="2:2" x14ac:dyDescent="0.2">
      <c r="B257" s="1">
        <v>128</v>
      </c>
    </row>
    <row r="258" spans="2:2" x14ac:dyDescent="0.2">
      <c r="B258" s="1">
        <v>128</v>
      </c>
    </row>
    <row r="259" spans="2:2" x14ac:dyDescent="0.2">
      <c r="B259" s="1">
        <v>129</v>
      </c>
    </row>
    <row r="260" spans="2:2" x14ac:dyDescent="0.2">
      <c r="B260" s="1">
        <v>125</v>
      </c>
    </row>
    <row r="261" spans="2:2" x14ac:dyDescent="0.2">
      <c r="B261" s="1">
        <v>139</v>
      </c>
    </row>
    <row r="262" spans="2:2" x14ac:dyDescent="0.2">
      <c r="B262" s="1">
        <v>124</v>
      </c>
    </row>
    <row r="263" spans="2:2" x14ac:dyDescent="0.2">
      <c r="B263" s="1">
        <v>130</v>
      </c>
    </row>
    <row r="264" spans="2:2" x14ac:dyDescent="0.2">
      <c r="B264" s="1">
        <v>141</v>
      </c>
    </row>
    <row r="265" spans="2:2" x14ac:dyDescent="0.2">
      <c r="B265" s="1">
        <v>125</v>
      </c>
    </row>
    <row r="266" spans="2:2" x14ac:dyDescent="0.2">
      <c r="B266" s="1">
        <v>134</v>
      </c>
    </row>
    <row r="267" spans="2:2" x14ac:dyDescent="0.2">
      <c r="B267" s="1">
        <v>117</v>
      </c>
    </row>
    <row r="268" spans="2:2" x14ac:dyDescent="0.2">
      <c r="B268" s="1">
        <v>137</v>
      </c>
    </row>
    <row r="269" spans="2:2" x14ac:dyDescent="0.2">
      <c r="B269" s="1">
        <v>127</v>
      </c>
    </row>
    <row r="270" spans="2:2" x14ac:dyDescent="0.2">
      <c r="B270" s="1">
        <v>133</v>
      </c>
    </row>
    <row r="271" spans="2:2" x14ac:dyDescent="0.2">
      <c r="B271" s="1">
        <v>137</v>
      </c>
    </row>
    <row r="272" spans="2:2" x14ac:dyDescent="0.2">
      <c r="B272" s="1">
        <v>145</v>
      </c>
    </row>
    <row r="273" spans="2:2" x14ac:dyDescent="0.2">
      <c r="B273" s="1">
        <v>115</v>
      </c>
    </row>
    <row r="274" spans="2:2" x14ac:dyDescent="0.2">
      <c r="B274" s="1">
        <v>130</v>
      </c>
    </row>
    <row r="275" spans="2:2" x14ac:dyDescent="0.2">
      <c r="B275" s="1">
        <v>159</v>
      </c>
    </row>
    <row r="276" spans="2:2" x14ac:dyDescent="0.2">
      <c r="B276" s="1">
        <v>145</v>
      </c>
    </row>
    <row r="277" spans="2:2" x14ac:dyDescent="0.2">
      <c r="B277" s="1">
        <v>130</v>
      </c>
    </row>
    <row r="278" spans="2:2" x14ac:dyDescent="0.2">
      <c r="B278" s="1">
        <v>134</v>
      </c>
    </row>
    <row r="279" spans="2:2" x14ac:dyDescent="0.2">
      <c r="B279" s="1">
        <v>123</v>
      </c>
    </row>
    <row r="280" spans="2:2" x14ac:dyDescent="0.2">
      <c r="B280" s="1">
        <v>116</v>
      </c>
    </row>
    <row r="281" spans="2:2" x14ac:dyDescent="0.2">
      <c r="B281" s="1">
        <v>121</v>
      </c>
    </row>
    <row r="282" spans="2:2" x14ac:dyDescent="0.2">
      <c r="B282" s="1">
        <v>140</v>
      </c>
    </row>
    <row r="283" spans="2:2" x14ac:dyDescent="0.2">
      <c r="B283" s="1">
        <v>135</v>
      </c>
    </row>
    <row r="284" spans="2:2" x14ac:dyDescent="0.2">
      <c r="B284" s="1">
        <v>133</v>
      </c>
    </row>
    <row r="285" spans="2:2" x14ac:dyDescent="0.2">
      <c r="B285" s="1">
        <v>134</v>
      </c>
    </row>
    <row r="286" spans="2:2" x14ac:dyDescent="0.2">
      <c r="B286" s="1">
        <v>128</v>
      </c>
    </row>
    <row r="287" spans="2:2" x14ac:dyDescent="0.2">
      <c r="B287" s="1">
        <v>140</v>
      </c>
    </row>
    <row r="288" spans="2:2" x14ac:dyDescent="0.2">
      <c r="B288" s="1">
        <v>115</v>
      </c>
    </row>
    <row r="289" spans="2:2" x14ac:dyDescent="0.2">
      <c r="B289" s="1">
        <v>151</v>
      </c>
    </row>
    <row r="290" spans="2:2" x14ac:dyDescent="0.2">
      <c r="B290" s="1">
        <v>120</v>
      </c>
    </row>
    <row r="291" spans="2:2" x14ac:dyDescent="0.2">
      <c r="B291" s="1">
        <v>155</v>
      </c>
    </row>
    <row r="292" spans="2:2" x14ac:dyDescent="0.2">
      <c r="B292" s="1">
        <v>122</v>
      </c>
    </row>
    <row r="293" spans="2:2" x14ac:dyDescent="0.2">
      <c r="B293" s="1">
        <v>133</v>
      </c>
    </row>
    <row r="294" spans="2:2" x14ac:dyDescent="0.2">
      <c r="B294" s="1">
        <v>125</v>
      </c>
    </row>
    <row r="295" spans="2:2" x14ac:dyDescent="0.2">
      <c r="B295" s="1">
        <v>133</v>
      </c>
    </row>
    <row r="296" spans="2:2" x14ac:dyDescent="0.2">
      <c r="B296" s="1">
        <v>123</v>
      </c>
    </row>
    <row r="297" spans="2:2" x14ac:dyDescent="0.2">
      <c r="B297" s="1">
        <v>124</v>
      </c>
    </row>
    <row r="298" spans="2:2" x14ac:dyDescent="0.2">
      <c r="B298" s="1">
        <v>139</v>
      </c>
    </row>
    <row r="299" spans="2:2" x14ac:dyDescent="0.2">
      <c r="B299" s="1">
        <v>120</v>
      </c>
    </row>
    <row r="300" spans="2:2" x14ac:dyDescent="0.2">
      <c r="B300" s="1">
        <v>129</v>
      </c>
    </row>
    <row r="301" spans="2:2" x14ac:dyDescent="0.2">
      <c r="B301" s="1">
        <v>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Stark</dc:creator>
  <cp:lastModifiedBy>Microsoft Office User</cp:lastModifiedBy>
  <dcterms:created xsi:type="dcterms:W3CDTF">2018-10-31T01:17:10Z</dcterms:created>
  <dcterms:modified xsi:type="dcterms:W3CDTF">2018-11-01T16:47:24Z</dcterms:modified>
</cp:coreProperties>
</file>