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0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jeffreystark/Downloads/"/>
    </mc:Choice>
  </mc:AlternateContent>
  <xr:revisionPtr revIDLastSave="0" documentId="13_ncr:1_{DACFE177-6F11-D74C-B672-1816952F4A9A}" xr6:coauthVersionLast="47" xr6:coauthVersionMax="47" xr10:uidLastSave="{00000000-0000-0000-0000-000000000000}"/>
  <bookViews>
    <workbookView xWindow="400" yWindow="640" windowWidth="27060" windowHeight="26380" activeTab="1" xr2:uid="{00000000-000D-0000-FFFF-FFFF00000000}"/>
  </bookViews>
  <sheets>
    <sheet name="Grades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8" i="2" l="1"/>
  <c r="H8" i="2" s="1"/>
  <c r="G7" i="2"/>
  <c r="H7" i="2" s="1"/>
  <c r="G13" i="2"/>
  <c r="H13" i="2" s="1"/>
  <c r="G24" i="2"/>
  <c r="H24" i="2" s="1"/>
  <c r="G22" i="2"/>
  <c r="H22" i="2" s="1"/>
  <c r="G16" i="2"/>
  <c r="H16" i="2" s="1"/>
  <c r="G32" i="2"/>
  <c r="H32" i="2" s="1"/>
  <c r="G18" i="2"/>
  <c r="H18" i="2" s="1"/>
  <c r="G27" i="2"/>
  <c r="H27" i="2" s="1"/>
  <c r="G29" i="2"/>
  <c r="H29" i="2" s="1"/>
  <c r="G28" i="2"/>
  <c r="H28" i="2" s="1"/>
  <c r="G11" i="2"/>
  <c r="H11" i="2" s="1"/>
  <c r="G33" i="2"/>
  <c r="H33" i="2" s="1"/>
  <c r="G26" i="2"/>
  <c r="H26" i="2" s="1"/>
  <c r="G30" i="2"/>
  <c r="H30" i="2" s="1"/>
  <c r="G10" i="2"/>
  <c r="H10" i="2" s="1"/>
  <c r="G12" i="2"/>
  <c r="H12" i="2" s="1"/>
  <c r="G14" i="2"/>
  <c r="H14" i="2" s="1"/>
  <c r="G36" i="2"/>
  <c r="H36" i="2" s="1"/>
  <c r="G21" i="2"/>
  <c r="H21" i="2" s="1"/>
  <c r="G37" i="2"/>
  <c r="H37" i="2" s="1"/>
  <c r="G23" i="2"/>
  <c r="H23" i="2" s="1"/>
  <c r="G20" i="2"/>
  <c r="H20" i="2" s="1"/>
  <c r="G25" i="2"/>
  <c r="H25" i="2" s="1"/>
  <c r="G35" i="2"/>
  <c r="H35" i="2" s="1"/>
  <c r="G31" i="2"/>
  <c r="H31" i="2" s="1"/>
  <c r="G15" i="2"/>
  <c r="H15" i="2" s="1"/>
  <c r="G9" i="2"/>
  <c r="H9" i="2" s="1"/>
  <c r="G19" i="2"/>
  <c r="H19" i="2" s="1"/>
  <c r="G17" i="2"/>
  <c r="H17" i="2" s="1"/>
  <c r="G34" i="2"/>
  <c r="H34" i="2" s="1"/>
</calcChain>
</file>

<file path=xl/sharedStrings.xml><?xml version="1.0" encoding="utf-8"?>
<sst xmlns="http://schemas.openxmlformats.org/spreadsheetml/2006/main" count="319" uniqueCount="191">
  <si>
    <t>Surname</t>
  </si>
  <si>
    <t>First name</t>
  </si>
  <si>
    <t>ID number</t>
  </si>
  <si>
    <t>Institution</t>
  </si>
  <si>
    <t>Department</t>
  </si>
  <si>
    <t>Email address</t>
  </si>
  <si>
    <t>Course total (Real)</t>
  </si>
  <si>
    <t>Part I total (Real)</t>
  </si>
  <si>
    <t>Exercises I total (Real)</t>
  </si>
  <si>
    <t>Quiz: Exercise I (Real)</t>
  </si>
  <si>
    <t>Quiz: Exercise II (Real)</t>
  </si>
  <si>
    <t>Quiz: Exercise IV (Real)</t>
  </si>
  <si>
    <t>Quizzes I total (Real)</t>
  </si>
  <si>
    <t>Quiz: Quiz I (Real)</t>
  </si>
  <si>
    <t>Quiz: Quiz II (Real)</t>
  </si>
  <si>
    <t>Exam I total (Real)</t>
  </si>
  <si>
    <t>Quiz: EXAM I (Real)</t>
  </si>
  <si>
    <t>Part II total (Real)</t>
  </si>
  <si>
    <t>Exercises II total (Real)</t>
  </si>
  <si>
    <t>Quiz: Unit 6 Exercise I: Request with modals and Would you mind...? (Real)</t>
  </si>
  <si>
    <t>Quiz: Unit 6 Exercise II (Real)</t>
  </si>
  <si>
    <t>Quiz: Unit 6 Exercise III: Two-part verbs; will for responding to requests (Real)</t>
  </si>
  <si>
    <t>Quiz: Unit 7 Exercise I (Real)</t>
  </si>
  <si>
    <t>Quiz: Unit 7 Exercise II: Infinitives and gerunds for uses and purposes (Real)</t>
  </si>
  <si>
    <t>Quiz: Unit 7 Exercise III: Imperatives and infintives for giving suggestions (Real)</t>
  </si>
  <si>
    <t>Quiz: Unit 8 Exercise I (Real)</t>
  </si>
  <si>
    <t>Quiz: Unit 8 Exercise II: Relative clauses of time (Real)</t>
  </si>
  <si>
    <t>Quiz: Unit 8 Exercise III: Adverbial clauses of time (Real)</t>
  </si>
  <si>
    <t>Quiz: Unit 5 Exercise I (Real)</t>
  </si>
  <si>
    <t>Quiz: Unit 5 Exercise II (Real)</t>
  </si>
  <si>
    <t>Quizzes II total (Real)</t>
  </si>
  <si>
    <t>Quiz: Quiz III (Real)</t>
  </si>
  <si>
    <t>Quiz: Quiz IV (Real)</t>
  </si>
  <si>
    <t>Exam II total (Real)</t>
  </si>
  <si>
    <t>Quiz: EXAM II (Real)</t>
  </si>
  <si>
    <t>Part III total (Real)</t>
  </si>
  <si>
    <t>Exercises III total (Real)</t>
  </si>
  <si>
    <t>Quiz: Exercise: Unit 9 (Real)</t>
  </si>
  <si>
    <t>Quiz: Exercise: Unit 10 (Real)</t>
  </si>
  <si>
    <t>Quiz: Exercise: Unit 11 (Real)</t>
  </si>
  <si>
    <t>Quiz: Exercise: Unit 12 (Real)</t>
  </si>
  <si>
    <t>Quizzes III total (Real)</t>
  </si>
  <si>
    <t>Quiz: Quiz V (Real)</t>
  </si>
  <si>
    <t>Quiz: Quiz VI (Real)</t>
  </si>
  <si>
    <t>Exam III total (Real)</t>
  </si>
  <si>
    <t>Quiz: Final EXAM (Real)</t>
  </si>
  <si>
    <t>Class Participation total (Real)</t>
  </si>
  <si>
    <t>Last downloaded from this course</t>
  </si>
  <si>
    <t>Chan</t>
  </si>
  <si>
    <t>Seavthing</t>
  </si>
  <si>
    <t>13876</t>
  </si>
  <si>
    <t>chan.seavthing@pucsr.edu.kh</t>
  </si>
  <si>
    <t>1657856448</t>
  </si>
  <si>
    <t>Chea</t>
  </si>
  <si>
    <t>Sovannratanak</t>
  </si>
  <si>
    <t>11617</t>
  </si>
  <si>
    <t>chea.sovannratanak@pucsr.edu.kh</t>
  </si>
  <si>
    <t>Chhem</t>
  </si>
  <si>
    <t>Seavtan</t>
  </si>
  <si>
    <t>10403</t>
  </si>
  <si>
    <t>chhem.seavtan@pucsr.edu.kh</t>
  </si>
  <si>
    <t>Chhin</t>
  </si>
  <si>
    <t>Nachhy</t>
  </si>
  <si>
    <t>13528</t>
  </si>
  <si>
    <t>chhin.nachhy@pucsr.edu.kh</t>
  </si>
  <si>
    <t>Sreymao</t>
  </si>
  <si>
    <t>13596</t>
  </si>
  <si>
    <t>chhin.sreymao@pucsr.edu.kh</t>
  </si>
  <si>
    <t>Dam</t>
  </si>
  <si>
    <t>Dous</t>
  </si>
  <si>
    <t>13588</t>
  </si>
  <si>
    <t>dam.dous@pucsr.edu.kh</t>
  </si>
  <si>
    <t>Hab</t>
  </si>
  <si>
    <t>Ren</t>
  </si>
  <si>
    <t>13532</t>
  </si>
  <si>
    <t>hab.ren@pucsr.edu.kh</t>
  </si>
  <si>
    <t>Haem</t>
  </si>
  <si>
    <t>Sokunkanha</t>
  </si>
  <si>
    <t>14174</t>
  </si>
  <si>
    <t>haem.sokunkanha@pucsr.edu.kh</t>
  </si>
  <si>
    <t>Heang</t>
  </si>
  <si>
    <t>Hour</t>
  </si>
  <si>
    <t>13812</t>
  </si>
  <si>
    <t>heang.hour@pucsr.edu.kh</t>
  </si>
  <si>
    <t>Keo</t>
  </si>
  <si>
    <t>Senghorn</t>
  </si>
  <si>
    <t>13542</t>
  </si>
  <si>
    <t>keo.senghorn@pucsr.edu.kh</t>
  </si>
  <si>
    <t>Khieng</t>
  </si>
  <si>
    <t>Sievyien</t>
  </si>
  <si>
    <t>13705</t>
  </si>
  <si>
    <t>khieng.sievyien@pucsr.edu.kh</t>
  </si>
  <si>
    <t>Ky</t>
  </si>
  <si>
    <t>Kean</t>
  </si>
  <si>
    <t>13707</t>
  </si>
  <si>
    <t>ky.kean@pucsr.edu.kh</t>
  </si>
  <si>
    <t>Leat</t>
  </si>
  <si>
    <t>Chanthan</t>
  </si>
  <si>
    <t>13706</t>
  </si>
  <si>
    <t>leat.chanthan@pucsr.edu.kh</t>
  </si>
  <si>
    <t>Loeum</t>
  </si>
  <si>
    <t>Jenny</t>
  </si>
  <si>
    <t>13451</t>
  </si>
  <si>
    <t>loeum.jenny@pucsr.edu.kh</t>
  </si>
  <si>
    <t>Long</t>
  </si>
  <si>
    <t>Sanoeum</t>
  </si>
  <si>
    <t>13837</t>
  </si>
  <si>
    <t>long.sanoeum@pucsr.edu.kh</t>
  </si>
  <si>
    <t>Ly</t>
  </si>
  <si>
    <t>Haksreng</t>
  </si>
  <si>
    <t>13691</t>
  </si>
  <si>
    <t>ly.haksreng@pucsr.edu.kh</t>
  </si>
  <si>
    <t>Moun</t>
  </si>
  <si>
    <t>Meng</t>
  </si>
  <si>
    <t>13736</t>
  </si>
  <si>
    <t>moun.meng@pucsr.edu.kh</t>
  </si>
  <si>
    <t>Nam</t>
  </si>
  <si>
    <t>Satavichtka</t>
  </si>
  <si>
    <t>13196</t>
  </si>
  <si>
    <t>nam.satavichtka@pucsr.edu.kh</t>
  </si>
  <si>
    <t>Noeum</t>
  </si>
  <si>
    <t>Sinuon</t>
  </si>
  <si>
    <t>13518</t>
  </si>
  <si>
    <t>noeum.sinuon@pucsr.edu.kh</t>
  </si>
  <si>
    <t>Pach</t>
  </si>
  <si>
    <t>13529</t>
  </si>
  <si>
    <t>pach.ly@pucsr.edu.kh</t>
  </si>
  <si>
    <t>Phorn</t>
  </si>
  <si>
    <t>Roseleza</t>
  </si>
  <si>
    <t>14160</t>
  </si>
  <si>
    <t>phorn.roseleza@pucsr.edu.kh</t>
  </si>
  <si>
    <t>Po</t>
  </si>
  <si>
    <t>Veasna</t>
  </si>
  <si>
    <t>13587</t>
  </si>
  <si>
    <t>po.veasna@pucsr.edu.kh</t>
  </si>
  <si>
    <t>Pum</t>
  </si>
  <si>
    <t>Theany</t>
  </si>
  <si>
    <t>14196</t>
  </si>
  <si>
    <t>pum.theany@pucsr.edu.kh</t>
  </si>
  <si>
    <t>Rou</t>
  </si>
  <si>
    <t>Pharin</t>
  </si>
  <si>
    <t>13589</t>
  </si>
  <si>
    <t>rou.pharin@pucsr.edu.kh</t>
  </si>
  <si>
    <t>Sieng</t>
  </si>
  <si>
    <t>Pkayproek</t>
  </si>
  <si>
    <t>13569</t>
  </si>
  <si>
    <t>sieng.pkayproek@pucsr.edu.kh</t>
  </si>
  <si>
    <t>Sorn</t>
  </si>
  <si>
    <t>Chanreksa</t>
  </si>
  <si>
    <t>13630</t>
  </si>
  <si>
    <t>sorn.chanreksa@pucsr.edu.kh</t>
  </si>
  <si>
    <t>Sron</t>
  </si>
  <si>
    <t>Rita</t>
  </si>
  <si>
    <t>13557</t>
  </si>
  <si>
    <t>sron.rita@pucsr.edu.kh</t>
  </si>
  <si>
    <t>Tep</t>
  </si>
  <si>
    <t>Sokly</t>
  </si>
  <si>
    <t>14133</t>
  </si>
  <si>
    <t>tep.sokly@pucsr.edu.kh</t>
  </si>
  <si>
    <t>Thav</t>
  </si>
  <si>
    <t>Thida</t>
  </si>
  <si>
    <t>13799</t>
  </si>
  <si>
    <t>thav.thida@pucsr.edu.kh</t>
  </si>
  <si>
    <t>Thea</t>
  </si>
  <si>
    <t>Sokleng</t>
  </si>
  <si>
    <t>13690</t>
  </si>
  <si>
    <t>thea.sokleng@pucsr.edu.kh</t>
  </si>
  <si>
    <t>Voun</t>
  </si>
  <si>
    <t>Sreychhet</t>
  </si>
  <si>
    <t>13530</t>
  </si>
  <si>
    <t>voun.sreychhet@pucsr.edu.kh</t>
  </si>
  <si>
    <t>Yeak</t>
  </si>
  <si>
    <t>Sothea</t>
  </si>
  <si>
    <t>12458</t>
  </si>
  <si>
    <t>yeak.sothea@pucsr.edu.kh</t>
  </si>
  <si>
    <t>Yean</t>
  </si>
  <si>
    <t>Sophit</t>
  </si>
  <si>
    <t>13553</t>
  </si>
  <si>
    <t>yean.sophit@pucsr.edu.kh</t>
  </si>
  <si>
    <t>Yong</t>
  </si>
  <si>
    <t>Riya</t>
  </si>
  <si>
    <t>13533</t>
  </si>
  <si>
    <t>yong.riya@pucsr.edu.kh</t>
  </si>
  <si>
    <t>SURNAME</t>
  </si>
  <si>
    <t>FIRST NAME</t>
  </si>
  <si>
    <t>ID</t>
  </si>
  <si>
    <t>GRAMMAR</t>
  </si>
  <si>
    <t>WRITING</t>
  </si>
  <si>
    <t xml:space="preserve">TOTAL </t>
  </si>
  <si>
    <t>IEAP-2 - Final Result for 18 April 2022 Term</t>
  </si>
  <si>
    <t>GRADE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</si>
</sst>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6" x14ac:knownFonts="1">
    <font>
      <sz val="11"/>
      <color rgb="FF000000"/>
      <name val="Calibri"/>
    </font>
    <font>
      <b/>
      <sz val="20"/>
      <color rgb="FF000000"/>
      <name val="Calibri"/>
      <family val="2"/>
    </font>
    <font>
      <b/>
      <sz val="12"/>
      <color rgb="FF000000"/>
      <name val="Calibri"/>
      <family val="2"/>
    </font>
    <font>
      <sz val="11"/>
      <color rgb="FF000000"/>
      <name val="Calibri"/>
      <family val="2"/>
    </font>
    <font>
      <b/>
      <sz val="14"/>
      <color rgb="FF000000"/>
      <name val="Calibri"/>
      <family val="2"/>
    </font>
    <font>
      <sz val="14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4">
    <xf numFmtId="0" fontId="0" fillId="0" borderId="0" xfId="0"/>
    <xf numFmtId="49" fontId="0" fillId="0" borderId="0" xfId="0" applyNumberFormat="1"/>
    <xf numFmtId="0" fontId="1" fillId="0" borderId="0" xfId="0" applyFont="1"/>
    <xf numFmtId="0" fontId="2" fillId="0" borderId="0" xfId="0" applyFont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center"/>
    </xf>
    <xf numFmtId="165" fontId="0" fillId="0" borderId="0" xfId="1" applyNumberFormat="1" applyFont="1"/>
    <xf numFmtId="0" fontId="4" fillId="0" borderId="0" xfId="0" applyFont="1" applyAlignment="1">
      <alignment horizontal="left" vertical="center"/>
    </xf>
    <xf numFmtId="165" fontId="4" fillId="0" borderId="0" xfId="1" applyNumberFormat="1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165" fontId="5" fillId="0" borderId="0" xfId="1" applyNumberFormat="1" applyFont="1" applyAlignment="1">
      <alignment horizontal="left"/>
    </xf>
    <xf numFmtId="0" fontId="5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9">
    <dxf>
      <font>
        <strike val="0"/>
        <outline val="0"/>
        <shadow val="0"/>
        <u val="none"/>
        <vertAlign val="baseline"/>
        <sz val="14"/>
        <color rgb="FF000000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scheme val="none"/>
      </font>
      <alignment horizontal="lef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rgb="FF000000"/>
        <name val="Calibri"/>
        <scheme val="none"/>
      </font>
      <numFmt numFmtId="165" formatCode="_(* #,##0_);_(* \(#,##0\);_(* &quot;-&quot;??_);_(@_)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rgb="FF000000"/>
        <name val="Calibri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rgb="FF000000"/>
        <name val="Calibri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rgb="FF000000"/>
        <name val="Calibri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72FDF47-583C-8D4B-998B-BB009FE32F5F}" name="Table1" displayName="Table1" ref="D6:H37" totalsRowShown="0" headerRowDxfId="1" dataDxfId="0">
  <autoFilter ref="D6:H37" xr:uid="{A72FDF47-583C-8D4B-998B-BB009FE32F5F}"/>
  <tableColumns count="5">
    <tableColumn id="1" xr3:uid="{409C539A-3FF3-A14C-A941-903E907CFC5E}" name="ID" dataDxfId="6"/>
    <tableColumn id="2" xr3:uid="{A05941ED-1BE3-4744-A3F5-E9DF2EC1CC42}" name="GRAMMAR" dataDxfId="5"/>
    <tableColumn id="3" xr3:uid="{35EB1422-90E9-9540-A030-FCD985976B67}" name="WRITING" dataDxfId="4"/>
    <tableColumn id="4" xr3:uid="{52C14529-A274-674A-BBEE-0030B3A29BD5}" name="TOTAL " dataDxfId="3" dataCellStyle="Comma">
      <calculatedColumnFormula>AVERAGE(E7:F7)</calculatedColumnFormula>
    </tableColumn>
    <tableColumn id="5" xr3:uid="{B5937836-8BDA-364D-A53B-0752331E723D}" name="GRADE" dataDxfId="2">
      <calculatedColumnFormula>IF(G7&lt;60,"F",IF(G7&lt;70,"D",IF(G7&lt;80,"C",IF(G7&lt;90,"B",IF(G7&gt;=90,"A")))))</calculatedColumnFormula>
    </tableColumn>
  </tableColumns>
  <tableStyleInfo name="TableStyleMedium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35"/>
  <sheetViews>
    <sheetView topLeftCell="A7" workbookViewId="0">
      <selection activeCell="G2" sqref="G2:G35"/>
    </sheetView>
  </sheetViews>
  <sheetFormatPr baseColWidth="10" defaultColWidth="8.83203125" defaultRowHeight="15" x14ac:dyDescent="0.2"/>
  <sheetData>
    <row r="1" spans="1:4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</row>
    <row r="2" spans="1:48" x14ac:dyDescent="0.2">
      <c r="A2" s="1" t="s">
        <v>48</v>
      </c>
      <c r="B2" s="1" t="s">
        <v>49</v>
      </c>
      <c r="C2" s="1" t="s">
        <v>50</v>
      </c>
      <c r="D2" s="1"/>
      <c r="E2" s="1"/>
      <c r="F2" s="1" t="s">
        <v>51</v>
      </c>
      <c r="G2">
        <v>28.05</v>
      </c>
      <c r="H2">
        <v>88.57</v>
      </c>
      <c r="I2">
        <v>84.36</v>
      </c>
      <c r="J2">
        <v>9.41</v>
      </c>
      <c r="K2">
        <v>8.91</v>
      </c>
      <c r="L2">
        <v>6.99</v>
      </c>
      <c r="M2">
        <v>95.21</v>
      </c>
      <c r="N2">
        <v>9.66</v>
      </c>
      <c r="O2">
        <v>9.3800000000000008</v>
      </c>
      <c r="P2">
        <v>86.13</v>
      </c>
      <c r="Q2">
        <v>8.61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 s="1" t="s">
        <v>52</v>
      </c>
    </row>
    <row r="3" spans="1:48" x14ac:dyDescent="0.2">
      <c r="A3" s="1" t="s">
        <v>53</v>
      </c>
      <c r="B3" s="1" t="s">
        <v>54</v>
      </c>
      <c r="C3" s="1" t="s">
        <v>55</v>
      </c>
      <c r="D3" s="1"/>
      <c r="E3" s="1"/>
      <c r="F3" s="1" t="s">
        <v>56</v>
      </c>
      <c r="G3">
        <v>26.79</v>
      </c>
      <c r="H3">
        <v>77.47</v>
      </c>
      <c r="I3">
        <v>70.069999999999993</v>
      </c>
      <c r="J3">
        <v>5.59</v>
      </c>
      <c r="K3">
        <v>5.43</v>
      </c>
      <c r="L3">
        <v>10</v>
      </c>
      <c r="M3">
        <v>88.72</v>
      </c>
      <c r="N3">
        <v>7.74</v>
      </c>
      <c r="O3">
        <v>10</v>
      </c>
      <c r="P3">
        <v>73.63</v>
      </c>
      <c r="Q3">
        <v>7.36</v>
      </c>
      <c r="R3">
        <v>7.11</v>
      </c>
      <c r="S3">
        <v>21.32</v>
      </c>
      <c r="T3">
        <v>2.5</v>
      </c>
      <c r="U3">
        <v>0.95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10</v>
      </c>
      <c r="AD3">
        <v>10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 s="1" t="s">
        <v>52</v>
      </c>
    </row>
    <row r="4" spans="1:48" x14ac:dyDescent="0.2">
      <c r="A4" s="1" t="s">
        <v>57</v>
      </c>
      <c r="B4" s="1" t="s">
        <v>58</v>
      </c>
      <c r="C4" s="1" t="s">
        <v>59</v>
      </c>
      <c r="D4" s="1"/>
      <c r="E4" s="1"/>
      <c r="F4" s="1" t="s">
        <v>60</v>
      </c>
      <c r="G4">
        <v>85.53</v>
      </c>
      <c r="H4">
        <v>90.11</v>
      </c>
      <c r="I4">
        <v>91.34</v>
      </c>
      <c r="J4">
        <v>9.1199999999999992</v>
      </c>
      <c r="K4">
        <v>10</v>
      </c>
      <c r="L4">
        <v>8.2899999999999991</v>
      </c>
      <c r="M4">
        <v>91.13</v>
      </c>
      <c r="N4">
        <v>8.23</v>
      </c>
      <c r="O4">
        <v>10</v>
      </c>
      <c r="P4">
        <v>87.86</v>
      </c>
      <c r="Q4">
        <v>8.7899999999999991</v>
      </c>
      <c r="R4">
        <v>79.8</v>
      </c>
      <c r="S4">
        <v>89.24</v>
      </c>
      <c r="T4">
        <v>7.5</v>
      </c>
      <c r="U4">
        <v>8.81</v>
      </c>
      <c r="V4">
        <v>5</v>
      </c>
      <c r="W4">
        <v>9.27</v>
      </c>
      <c r="X4">
        <v>9</v>
      </c>
      <c r="Y4">
        <v>10</v>
      </c>
      <c r="Z4">
        <v>8.9700000000000006</v>
      </c>
      <c r="AA4">
        <v>10</v>
      </c>
      <c r="AB4">
        <v>10</v>
      </c>
      <c r="AC4">
        <v>9.6199999999999992</v>
      </c>
      <c r="AD4">
        <v>10</v>
      </c>
      <c r="AE4">
        <v>80.11</v>
      </c>
      <c r="AF4">
        <v>8.8000000000000007</v>
      </c>
      <c r="AG4">
        <v>7.22</v>
      </c>
      <c r="AH4">
        <v>70.06</v>
      </c>
      <c r="AI4">
        <v>7.01</v>
      </c>
      <c r="AJ4">
        <v>87.56</v>
      </c>
      <c r="AK4">
        <v>89.74</v>
      </c>
      <c r="AL4">
        <v>9.25</v>
      </c>
      <c r="AM4">
        <v>10</v>
      </c>
      <c r="AN4">
        <v>7.26</v>
      </c>
      <c r="AO4">
        <v>9.39</v>
      </c>
      <c r="AP4">
        <v>90.94</v>
      </c>
      <c r="AQ4">
        <v>9.26</v>
      </c>
      <c r="AR4">
        <v>8.93</v>
      </c>
      <c r="AS4">
        <v>82</v>
      </c>
      <c r="AT4">
        <v>8.1999999999999993</v>
      </c>
      <c r="AU4">
        <v>4</v>
      </c>
      <c r="AV4" s="1" t="s">
        <v>52</v>
      </c>
    </row>
    <row r="5" spans="1:48" x14ac:dyDescent="0.2">
      <c r="A5" s="1" t="s">
        <v>61</v>
      </c>
      <c r="B5" s="1" t="s">
        <v>62</v>
      </c>
      <c r="C5" s="1" t="s">
        <v>63</v>
      </c>
      <c r="D5" s="1"/>
      <c r="E5" s="1"/>
      <c r="F5" s="1" t="s">
        <v>64</v>
      </c>
      <c r="G5">
        <v>91.26</v>
      </c>
      <c r="H5">
        <v>93.49</v>
      </c>
      <c r="I5">
        <v>98.96</v>
      </c>
      <c r="J5">
        <v>10</v>
      </c>
      <c r="K5">
        <v>9.69</v>
      </c>
      <c r="L5">
        <v>10</v>
      </c>
      <c r="M5">
        <v>95.76</v>
      </c>
      <c r="N5">
        <v>9.4</v>
      </c>
      <c r="O5">
        <v>9.75</v>
      </c>
      <c r="P5">
        <v>85.74</v>
      </c>
      <c r="Q5">
        <v>8.57</v>
      </c>
      <c r="R5">
        <v>83.63</v>
      </c>
      <c r="S5">
        <v>94.86</v>
      </c>
      <c r="T5">
        <v>10</v>
      </c>
      <c r="U5">
        <v>10</v>
      </c>
      <c r="V5">
        <v>10</v>
      </c>
      <c r="W5">
        <v>6.34</v>
      </c>
      <c r="X5">
        <v>10</v>
      </c>
      <c r="Y5">
        <v>10</v>
      </c>
      <c r="Z5">
        <v>10</v>
      </c>
      <c r="AA5">
        <v>8</v>
      </c>
      <c r="AB5">
        <v>10</v>
      </c>
      <c r="AC5">
        <v>10</v>
      </c>
      <c r="AD5">
        <v>10</v>
      </c>
      <c r="AE5">
        <v>88.28</v>
      </c>
      <c r="AF5">
        <v>9.6</v>
      </c>
      <c r="AG5">
        <v>8.06</v>
      </c>
      <c r="AH5">
        <v>67.760000000000005</v>
      </c>
      <c r="AI5">
        <v>6.78</v>
      </c>
      <c r="AJ5">
        <v>95.27</v>
      </c>
      <c r="AK5">
        <v>99.26</v>
      </c>
      <c r="AL5">
        <v>10</v>
      </c>
      <c r="AM5">
        <v>10</v>
      </c>
      <c r="AN5">
        <v>9.6999999999999993</v>
      </c>
      <c r="AO5">
        <v>10</v>
      </c>
      <c r="AP5">
        <v>98.21</v>
      </c>
      <c r="AQ5">
        <v>10</v>
      </c>
      <c r="AR5">
        <v>9.64</v>
      </c>
      <c r="AS5">
        <v>88.33</v>
      </c>
      <c r="AT5">
        <v>8.83</v>
      </c>
      <c r="AU5">
        <v>5</v>
      </c>
      <c r="AV5" s="1" t="s">
        <v>52</v>
      </c>
    </row>
    <row r="6" spans="1:48" x14ac:dyDescent="0.2">
      <c r="A6" s="1" t="s">
        <v>61</v>
      </c>
      <c r="B6" s="1" t="s">
        <v>65</v>
      </c>
      <c r="C6" s="1" t="s">
        <v>66</v>
      </c>
      <c r="D6" s="1"/>
      <c r="E6" s="1"/>
      <c r="F6" s="1" t="s">
        <v>67</v>
      </c>
      <c r="G6">
        <v>73.930000000000007</v>
      </c>
      <c r="H6">
        <v>69.3</v>
      </c>
      <c r="I6">
        <v>78.5</v>
      </c>
      <c r="J6">
        <v>8.24</v>
      </c>
      <c r="K6">
        <v>6.46</v>
      </c>
      <c r="L6">
        <v>8.86</v>
      </c>
      <c r="M6">
        <v>52.86</v>
      </c>
      <c r="N6">
        <v>2.93</v>
      </c>
      <c r="O6">
        <v>7.65</v>
      </c>
      <c r="P6">
        <v>76.53</v>
      </c>
      <c r="Q6">
        <v>7.65</v>
      </c>
      <c r="R6">
        <v>67.760000000000005</v>
      </c>
      <c r="S6">
        <v>71.709999999999994</v>
      </c>
      <c r="T6">
        <v>7.5</v>
      </c>
      <c r="U6">
        <v>8.81</v>
      </c>
      <c r="V6">
        <v>6.25</v>
      </c>
      <c r="W6">
        <v>8.2899999999999991</v>
      </c>
      <c r="X6">
        <v>7</v>
      </c>
      <c r="Y6">
        <v>6.67</v>
      </c>
      <c r="Z6">
        <v>8.6199999999999992</v>
      </c>
      <c r="AA6">
        <v>10</v>
      </c>
      <c r="AB6">
        <v>1</v>
      </c>
      <c r="AC6">
        <v>8.08</v>
      </c>
      <c r="AD6">
        <v>6.67</v>
      </c>
      <c r="AE6">
        <v>72.89</v>
      </c>
      <c r="AF6">
        <v>6.8</v>
      </c>
      <c r="AG6">
        <v>7.78</v>
      </c>
      <c r="AH6">
        <v>58.67</v>
      </c>
      <c r="AI6">
        <v>5.87</v>
      </c>
      <c r="AJ6">
        <v>80.64</v>
      </c>
      <c r="AK6">
        <v>77.47</v>
      </c>
      <c r="AL6">
        <v>6.5</v>
      </c>
      <c r="AM6">
        <v>8.85</v>
      </c>
      <c r="AN6">
        <v>8.3000000000000007</v>
      </c>
      <c r="AO6">
        <v>7.35</v>
      </c>
      <c r="AP6">
        <v>85.45</v>
      </c>
      <c r="AQ6">
        <v>8.52</v>
      </c>
      <c r="AR6">
        <v>8.57</v>
      </c>
      <c r="AS6">
        <v>79</v>
      </c>
      <c r="AT6">
        <v>7.9</v>
      </c>
      <c r="AU6">
        <v>5</v>
      </c>
      <c r="AV6" s="1" t="s">
        <v>52</v>
      </c>
    </row>
    <row r="7" spans="1:48" x14ac:dyDescent="0.2">
      <c r="A7" s="1" t="s">
        <v>68</v>
      </c>
      <c r="B7" s="1" t="s">
        <v>69</v>
      </c>
      <c r="C7" s="1" t="s">
        <v>70</v>
      </c>
      <c r="D7" s="1"/>
      <c r="E7" s="1"/>
      <c r="F7" s="1" t="s">
        <v>71</v>
      </c>
      <c r="G7">
        <v>93.57</v>
      </c>
      <c r="H7">
        <v>92.82</v>
      </c>
      <c r="I7">
        <v>100</v>
      </c>
      <c r="J7">
        <v>10</v>
      </c>
      <c r="K7">
        <v>10</v>
      </c>
      <c r="L7">
        <v>10</v>
      </c>
      <c r="M7">
        <v>97.52</v>
      </c>
      <c r="N7">
        <v>9.5</v>
      </c>
      <c r="O7">
        <v>10</v>
      </c>
      <c r="P7">
        <v>80.95</v>
      </c>
      <c r="Q7">
        <v>8.1</v>
      </c>
      <c r="R7">
        <v>89.09</v>
      </c>
      <c r="S7">
        <v>100</v>
      </c>
      <c r="T7">
        <v>10</v>
      </c>
      <c r="U7">
        <v>10</v>
      </c>
      <c r="V7">
        <v>10</v>
      </c>
      <c r="W7">
        <v>10</v>
      </c>
      <c r="X7">
        <v>10</v>
      </c>
      <c r="Y7">
        <v>10</v>
      </c>
      <c r="Z7">
        <v>10</v>
      </c>
      <c r="AA7">
        <v>10</v>
      </c>
      <c r="AB7">
        <v>10</v>
      </c>
      <c r="AC7">
        <v>10</v>
      </c>
      <c r="AD7">
        <v>10</v>
      </c>
      <c r="AE7">
        <v>86.36</v>
      </c>
      <c r="AF7">
        <v>8.8000000000000007</v>
      </c>
      <c r="AG7">
        <v>8.4700000000000006</v>
      </c>
      <c r="AH7">
        <v>80.900000000000006</v>
      </c>
      <c r="AI7">
        <v>8.09</v>
      </c>
      <c r="AJ7">
        <v>97.78</v>
      </c>
      <c r="AK7">
        <v>100</v>
      </c>
      <c r="AL7">
        <v>10</v>
      </c>
      <c r="AM7">
        <v>10</v>
      </c>
      <c r="AN7">
        <v>10</v>
      </c>
      <c r="AO7">
        <v>10</v>
      </c>
      <c r="AP7">
        <v>100</v>
      </c>
      <c r="AQ7">
        <v>10</v>
      </c>
      <c r="AR7">
        <v>10</v>
      </c>
      <c r="AS7">
        <v>93.33</v>
      </c>
      <c r="AT7">
        <v>9.33</v>
      </c>
      <c r="AU7">
        <v>5</v>
      </c>
      <c r="AV7" s="1" t="s">
        <v>52</v>
      </c>
    </row>
    <row r="8" spans="1:48" x14ac:dyDescent="0.2">
      <c r="A8" s="1" t="s">
        <v>72</v>
      </c>
      <c r="B8" s="1" t="s">
        <v>73</v>
      </c>
      <c r="C8" s="1" t="s">
        <v>74</v>
      </c>
      <c r="D8" s="1"/>
      <c r="E8" s="1"/>
      <c r="F8" s="1" t="s">
        <v>75</v>
      </c>
      <c r="G8">
        <v>93.56</v>
      </c>
      <c r="H8">
        <v>94.49</v>
      </c>
      <c r="I8">
        <v>100</v>
      </c>
      <c r="J8">
        <v>10</v>
      </c>
      <c r="K8">
        <v>10</v>
      </c>
      <c r="L8">
        <v>10</v>
      </c>
      <c r="M8">
        <v>98.51</v>
      </c>
      <c r="N8">
        <v>9.9499999999999993</v>
      </c>
      <c r="O8">
        <v>9.75</v>
      </c>
      <c r="P8">
        <v>84.97</v>
      </c>
      <c r="Q8">
        <v>8.5</v>
      </c>
      <c r="R8">
        <v>90.37</v>
      </c>
      <c r="S8">
        <v>99.56</v>
      </c>
      <c r="T8">
        <v>10</v>
      </c>
      <c r="U8">
        <v>10</v>
      </c>
      <c r="V8">
        <v>10</v>
      </c>
      <c r="W8">
        <v>9.51</v>
      </c>
      <c r="X8">
        <v>10</v>
      </c>
      <c r="Y8">
        <v>10</v>
      </c>
      <c r="Z8">
        <v>10</v>
      </c>
      <c r="AA8">
        <v>10</v>
      </c>
      <c r="AB8">
        <v>10</v>
      </c>
      <c r="AC8">
        <v>10</v>
      </c>
      <c r="AD8">
        <v>10</v>
      </c>
      <c r="AE8">
        <v>94</v>
      </c>
      <c r="AF8">
        <v>8.8000000000000007</v>
      </c>
      <c r="AG8">
        <v>10</v>
      </c>
      <c r="AH8">
        <v>77.55</v>
      </c>
      <c r="AI8">
        <v>7.75</v>
      </c>
      <c r="AJ8">
        <v>94.79</v>
      </c>
      <c r="AK8">
        <v>99.38</v>
      </c>
      <c r="AL8">
        <v>9.75</v>
      </c>
      <c r="AM8">
        <v>10</v>
      </c>
      <c r="AN8">
        <v>10</v>
      </c>
      <c r="AO8">
        <v>10</v>
      </c>
      <c r="AP8">
        <v>100</v>
      </c>
      <c r="AQ8">
        <v>10</v>
      </c>
      <c r="AR8">
        <v>10</v>
      </c>
      <c r="AS8">
        <v>85</v>
      </c>
      <c r="AT8">
        <v>8.5</v>
      </c>
      <c r="AU8">
        <v>5</v>
      </c>
      <c r="AV8" s="1" t="s">
        <v>52</v>
      </c>
    </row>
    <row r="9" spans="1:48" x14ac:dyDescent="0.2">
      <c r="A9" s="1" t="s">
        <v>76</v>
      </c>
      <c r="B9" s="1" t="s">
        <v>77</v>
      </c>
      <c r="C9" s="1" t="s">
        <v>78</v>
      </c>
      <c r="D9" s="1"/>
      <c r="E9" s="1"/>
      <c r="F9" s="1" t="s">
        <v>79</v>
      </c>
      <c r="G9">
        <v>14.73</v>
      </c>
      <c r="H9">
        <v>46.52</v>
      </c>
      <c r="I9">
        <v>93.94</v>
      </c>
      <c r="J9">
        <v>8.82</v>
      </c>
      <c r="K9">
        <v>9.64</v>
      </c>
      <c r="L9">
        <v>9.7100000000000009</v>
      </c>
      <c r="M9">
        <v>45.62</v>
      </c>
      <c r="N9">
        <v>7.07</v>
      </c>
      <c r="O9">
        <v>2.0499999999999998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 s="1" t="s">
        <v>52</v>
      </c>
    </row>
    <row r="10" spans="1:48" x14ac:dyDescent="0.2">
      <c r="A10" s="1" t="s">
        <v>80</v>
      </c>
      <c r="B10" s="1" t="s">
        <v>81</v>
      </c>
      <c r="C10" s="1" t="s">
        <v>82</v>
      </c>
      <c r="D10" s="1"/>
      <c r="E10" s="1"/>
      <c r="F10" s="1" t="s">
        <v>83</v>
      </c>
      <c r="G10">
        <v>90.51</v>
      </c>
      <c r="H10">
        <v>97</v>
      </c>
      <c r="I10">
        <v>100</v>
      </c>
      <c r="J10">
        <v>10</v>
      </c>
      <c r="K10">
        <v>10</v>
      </c>
      <c r="L10">
        <v>10</v>
      </c>
      <c r="M10">
        <v>98.75</v>
      </c>
      <c r="N10">
        <v>10</v>
      </c>
      <c r="O10">
        <v>9.75</v>
      </c>
      <c r="P10">
        <v>92.26</v>
      </c>
      <c r="Q10">
        <v>9.23</v>
      </c>
      <c r="R10">
        <v>93.76</v>
      </c>
      <c r="S10">
        <v>100</v>
      </c>
      <c r="T10">
        <v>10</v>
      </c>
      <c r="U10">
        <v>10</v>
      </c>
      <c r="V10">
        <v>10</v>
      </c>
      <c r="W10">
        <v>10</v>
      </c>
      <c r="X10">
        <v>10</v>
      </c>
      <c r="Y10">
        <v>10</v>
      </c>
      <c r="Z10">
        <v>10</v>
      </c>
      <c r="AA10">
        <v>10</v>
      </c>
      <c r="AB10">
        <v>10</v>
      </c>
      <c r="AC10">
        <v>10</v>
      </c>
      <c r="AD10">
        <v>10</v>
      </c>
      <c r="AE10">
        <v>89.22</v>
      </c>
      <c r="AF10">
        <v>8.4</v>
      </c>
      <c r="AG10">
        <v>9.44</v>
      </c>
      <c r="AH10">
        <v>92.05</v>
      </c>
      <c r="AI10">
        <v>9.2100000000000009</v>
      </c>
      <c r="AJ10">
        <v>91.89</v>
      </c>
      <c r="AK10">
        <v>97.64</v>
      </c>
      <c r="AL10">
        <v>10</v>
      </c>
      <c r="AM10">
        <v>10</v>
      </c>
      <c r="AN10">
        <v>9.26</v>
      </c>
      <c r="AO10">
        <v>9.8000000000000007</v>
      </c>
      <c r="AP10">
        <v>96.36</v>
      </c>
      <c r="AQ10">
        <v>9.6300000000000008</v>
      </c>
      <c r="AR10">
        <v>9.64</v>
      </c>
      <c r="AS10">
        <v>81.67</v>
      </c>
      <c r="AT10">
        <v>8.17</v>
      </c>
      <c r="AU10">
        <v>1</v>
      </c>
      <c r="AV10" s="1" t="s">
        <v>52</v>
      </c>
    </row>
    <row r="11" spans="1:48" x14ac:dyDescent="0.2">
      <c r="A11" s="1" t="s">
        <v>84</v>
      </c>
      <c r="B11" s="1" t="s">
        <v>85</v>
      </c>
      <c r="C11" s="1" t="s">
        <v>86</v>
      </c>
      <c r="D11" s="1"/>
      <c r="E11" s="1"/>
      <c r="F11" s="1" t="s">
        <v>87</v>
      </c>
      <c r="G11">
        <v>89.41</v>
      </c>
      <c r="H11">
        <v>93.26</v>
      </c>
      <c r="I11">
        <v>100</v>
      </c>
      <c r="J11">
        <v>10</v>
      </c>
      <c r="K11">
        <v>10</v>
      </c>
      <c r="L11">
        <v>10</v>
      </c>
      <c r="M11">
        <v>97.99</v>
      </c>
      <c r="N11">
        <v>9.6</v>
      </c>
      <c r="O11">
        <v>10</v>
      </c>
      <c r="P11">
        <v>81.8</v>
      </c>
      <c r="Q11">
        <v>8.18</v>
      </c>
      <c r="R11">
        <v>78.84</v>
      </c>
      <c r="S11">
        <v>100</v>
      </c>
      <c r="T11">
        <v>10</v>
      </c>
      <c r="U11">
        <v>10</v>
      </c>
      <c r="V11">
        <v>10</v>
      </c>
      <c r="W11">
        <v>10</v>
      </c>
      <c r="X11">
        <v>10</v>
      </c>
      <c r="Y11">
        <v>10</v>
      </c>
      <c r="Z11">
        <v>10</v>
      </c>
      <c r="AA11">
        <v>10</v>
      </c>
      <c r="AB11">
        <v>10</v>
      </c>
      <c r="AC11">
        <v>10</v>
      </c>
      <c r="AD11">
        <v>10</v>
      </c>
      <c r="AE11">
        <v>66.47</v>
      </c>
      <c r="AF11">
        <v>7.6</v>
      </c>
      <c r="AG11">
        <v>5.69</v>
      </c>
      <c r="AH11">
        <v>70.05</v>
      </c>
      <c r="AI11">
        <v>7</v>
      </c>
      <c r="AJ11">
        <v>94.44</v>
      </c>
      <c r="AK11">
        <v>100</v>
      </c>
      <c r="AL11">
        <v>10</v>
      </c>
      <c r="AM11">
        <v>10</v>
      </c>
      <c r="AN11">
        <v>10</v>
      </c>
      <c r="AO11">
        <v>10</v>
      </c>
      <c r="AP11">
        <v>100</v>
      </c>
      <c r="AQ11">
        <v>10</v>
      </c>
      <c r="AR11">
        <v>10</v>
      </c>
      <c r="AS11">
        <v>83.33</v>
      </c>
      <c r="AT11">
        <v>8.33</v>
      </c>
      <c r="AU11">
        <v>5</v>
      </c>
      <c r="AV11" s="1" t="s">
        <v>52</v>
      </c>
    </row>
    <row r="12" spans="1:48" x14ac:dyDescent="0.2">
      <c r="A12" s="1" t="s">
        <v>88</v>
      </c>
      <c r="B12" s="1" t="s">
        <v>89</v>
      </c>
      <c r="C12" s="1" t="s">
        <v>90</v>
      </c>
      <c r="D12" s="1"/>
      <c r="E12" s="1"/>
      <c r="F12" s="1" t="s">
        <v>91</v>
      </c>
      <c r="G12">
        <v>91.48</v>
      </c>
      <c r="H12">
        <v>95.46</v>
      </c>
      <c r="I12">
        <v>100</v>
      </c>
      <c r="J12">
        <v>10</v>
      </c>
      <c r="K12">
        <v>10</v>
      </c>
      <c r="L12">
        <v>10</v>
      </c>
      <c r="M12">
        <v>94.94</v>
      </c>
      <c r="N12">
        <v>9.65</v>
      </c>
      <c r="O12">
        <v>9.33</v>
      </c>
      <c r="P12">
        <v>91.43</v>
      </c>
      <c r="Q12">
        <v>9.14</v>
      </c>
      <c r="R12">
        <v>82.91</v>
      </c>
      <c r="S12">
        <v>90.36</v>
      </c>
      <c r="T12">
        <v>10</v>
      </c>
      <c r="U12">
        <v>9.76</v>
      </c>
      <c r="V12">
        <v>10</v>
      </c>
      <c r="W12">
        <v>9.02</v>
      </c>
      <c r="X12">
        <v>9</v>
      </c>
      <c r="Y12">
        <v>8.33</v>
      </c>
      <c r="Z12">
        <v>8.2799999999999994</v>
      </c>
      <c r="AA12">
        <v>10</v>
      </c>
      <c r="AB12">
        <v>5</v>
      </c>
      <c r="AC12">
        <v>10</v>
      </c>
      <c r="AD12">
        <v>10</v>
      </c>
      <c r="AE12">
        <v>77.94</v>
      </c>
      <c r="AF12">
        <v>9.1999999999999993</v>
      </c>
      <c r="AG12">
        <v>6.39</v>
      </c>
      <c r="AH12">
        <v>80.430000000000007</v>
      </c>
      <c r="AI12">
        <v>8.0399999999999991</v>
      </c>
      <c r="AJ12">
        <v>94.72</v>
      </c>
      <c r="AK12">
        <v>100</v>
      </c>
      <c r="AL12">
        <v>10</v>
      </c>
      <c r="AM12">
        <v>10</v>
      </c>
      <c r="AN12">
        <v>10</v>
      </c>
      <c r="AO12">
        <v>10</v>
      </c>
      <c r="AP12">
        <v>98.15</v>
      </c>
      <c r="AQ12">
        <v>9.6300000000000008</v>
      </c>
      <c r="AR12">
        <v>10</v>
      </c>
      <c r="AS12">
        <v>86</v>
      </c>
      <c r="AT12">
        <v>8.6</v>
      </c>
      <c r="AU12">
        <v>5</v>
      </c>
      <c r="AV12" s="1" t="s">
        <v>52</v>
      </c>
    </row>
    <row r="13" spans="1:48" x14ac:dyDescent="0.2">
      <c r="A13" s="1" t="s">
        <v>92</v>
      </c>
      <c r="B13" s="1" t="s">
        <v>93</v>
      </c>
      <c r="C13" s="1" t="s">
        <v>94</v>
      </c>
      <c r="D13" s="1"/>
      <c r="E13" s="1"/>
      <c r="F13" s="1" t="s">
        <v>95</v>
      </c>
      <c r="G13">
        <v>96.46</v>
      </c>
      <c r="H13">
        <v>98.61</v>
      </c>
      <c r="I13">
        <v>100</v>
      </c>
      <c r="J13">
        <v>10</v>
      </c>
      <c r="K13">
        <v>10</v>
      </c>
      <c r="L13">
        <v>10</v>
      </c>
      <c r="M13">
        <v>100</v>
      </c>
      <c r="N13">
        <v>10</v>
      </c>
      <c r="O13">
        <v>10</v>
      </c>
      <c r="P13">
        <v>95.83</v>
      </c>
      <c r="Q13">
        <v>9.58</v>
      </c>
      <c r="R13">
        <v>95.25</v>
      </c>
      <c r="S13">
        <v>97.87</v>
      </c>
      <c r="T13">
        <v>10</v>
      </c>
      <c r="U13">
        <v>10</v>
      </c>
      <c r="V13">
        <v>10</v>
      </c>
      <c r="W13">
        <v>10</v>
      </c>
      <c r="X13">
        <v>10</v>
      </c>
      <c r="Y13">
        <v>10</v>
      </c>
      <c r="Z13">
        <v>9.66</v>
      </c>
      <c r="AA13">
        <v>10</v>
      </c>
      <c r="AB13">
        <v>8</v>
      </c>
      <c r="AC13">
        <v>10</v>
      </c>
      <c r="AD13">
        <v>10</v>
      </c>
      <c r="AE13">
        <v>89.67</v>
      </c>
      <c r="AF13">
        <v>9.6</v>
      </c>
      <c r="AG13">
        <v>8.33</v>
      </c>
      <c r="AH13">
        <v>98.21</v>
      </c>
      <c r="AI13">
        <v>9.82</v>
      </c>
      <c r="AJ13">
        <v>94.97</v>
      </c>
      <c r="AK13">
        <v>97.2</v>
      </c>
      <c r="AL13">
        <v>9.75</v>
      </c>
      <c r="AM13">
        <v>10</v>
      </c>
      <c r="AN13">
        <v>9.33</v>
      </c>
      <c r="AO13">
        <v>9.8000000000000007</v>
      </c>
      <c r="AP13">
        <v>92.72</v>
      </c>
      <c r="AQ13">
        <v>9.26</v>
      </c>
      <c r="AR13">
        <v>9.2899999999999991</v>
      </c>
      <c r="AS13">
        <v>95</v>
      </c>
      <c r="AT13">
        <v>9.5</v>
      </c>
      <c r="AU13">
        <v>5</v>
      </c>
      <c r="AV13" s="1" t="s">
        <v>52</v>
      </c>
    </row>
    <row r="14" spans="1:48" x14ac:dyDescent="0.2">
      <c r="A14" s="1" t="s">
        <v>96</v>
      </c>
      <c r="B14" s="1" t="s">
        <v>97</v>
      </c>
      <c r="C14" s="1" t="s">
        <v>98</v>
      </c>
      <c r="D14" s="1"/>
      <c r="E14" s="1"/>
      <c r="F14" s="1" t="s">
        <v>99</v>
      </c>
      <c r="G14">
        <v>95.66</v>
      </c>
      <c r="H14">
        <v>96.06</v>
      </c>
      <c r="I14">
        <v>100</v>
      </c>
      <c r="J14">
        <v>10</v>
      </c>
      <c r="K14">
        <v>10</v>
      </c>
      <c r="L14">
        <v>10</v>
      </c>
      <c r="M14">
        <v>94.81</v>
      </c>
      <c r="N14">
        <v>9.8800000000000008</v>
      </c>
      <c r="O14">
        <v>9.08</v>
      </c>
      <c r="P14">
        <v>93.36</v>
      </c>
      <c r="Q14">
        <v>9.34</v>
      </c>
      <c r="R14">
        <v>93</v>
      </c>
      <c r="S14">
        <v>100</v>
      </c>
      <c r="T14">
        <v>10</v>
      </c>
      <c r="U14">
        <v>10</v>
      </c>
      <c r="V14">
        <v>10</v>
      </c>
      <c r="W14">
        <v>10</v>
      </c>
      <c r="X14">
        <v>10</v>
      </c>
      <c r="Y14">
        <v>10</v>
      </c>
      <c r="Z14">
        <v>10</v>
      </c>
      <c r="AA14">
        <v>10</v>
      </c>
      <c r="AB14">
        <v>10</v>
      </c>
      <c r="AC14">
        <v>10</v>
      </c>
      <c r="AD14">
        <v>10</v>
      </c>
      <c r="AE14">
        <v>90.44</v>
      </c>
      <c r="AF14">
        <v>9.1999999999999993</v>
      </c>
      <c r="AG14">
        <v>8.89</v>
      </c>
      <c r="AH14">
        <v>88.57</v>
      </c>
      <c r="AI14">
        <v>8.86</v>
      </c>
      <c r="AJ14">
        <v>97.22</v>
      </c>
      <c r="AK14">
        <v>100</v>
      </c>
      <c r="AL14">
        <v>10</v>
      </c>
      <c r="AM14">
        <v>10</v>
      </c>
      <c r="AN14">
        <v>10</v>
      </c>
      <c r="AO14">
        <v>10</v>
      </c>
      <c r="AP14">
        <v>100</v>
      </c>
      <c r="AQ14">
        <v>10</v>
      </c>
      <c r="AR14">
        <v>10</v>
      </c>
      <c r="AS14">
        <v>91.67</v>
      </c>
      <c r="AT14">
        <v>9.17</v>
      </c>
      <c r="AU14">
        <v>5</v>
      </c>
      <c r="AV14" s="1" t="s">
        <v>52</v>
      </c>
    </row>
    <row r="15" spans="1:48" x14ac:dyDescent="0.2">
      <c r="A15" s="1" t="s">
        <v>100</v>
      </c>
      <c r="B15" s="1" t="s">
        <v>101</v>
      </c>
      <c r="C15" s="1" t="s">
        <v>102</v>
      </c>
      <c r="D15" s="1"/>
      <c r="E15" s="1"/>
      <c r="F15" s="1" t="s">
        <v>103</v>
      </c>
      <c r="G15">
        <v>80.39</v>
      </c>
      <c r="H15">
        <v>85.51</v>
      </c>
      <c r="I15">
        <v>86.76</v>
      </c>
      <c r="J15">
        <v>8.5299999999999994</v>
      </c>
      <c r="K15">
        <v>7.5</v>
      </c>
      <c r="L15">
        <v>10</v>
      </c>
      <c r="M15">
        <v>90.97</v>
      </c>
      <c r="N15">
        <v>8.44</v>
      </c>
      <c r="O15">
        <v>9.75</v>
      </c>
      <c r="P15">
        <v>78.81</v>
      </c>
      <c r="Q15">
        <v>7.88</v>
      </c>
      <c r="R15">
        <v>85.82</v>
      </c>
      <c r="S15">
        <v>90.61</v>
      </c>
      <c r="T15">
        <v>10</v>
      </c>
      <c r="U15">
        <v>7.38</v>
      </c>
      <c r="V15">
        <v>10</v>
      </c>
      <c r="W15">
        <v>6.1</v>
      </c>
      <c r="X15">
        <v>10</v>
      </c>
      <c r="Y15">
        <v>10</v>
      </c>
      <c r="Z15">
        <v>8.9700000000000006</v>
      </c>
      <c r="AA15">
        <v>8</v>
      </c>
      <c r="AB15">
        <v>10</v>
      </c>
      <c r="AC15">
        <v>9.23</v>
      </c>
      <c r="AD15">
        <v>10</v>
      </c>
      <c r="AE15">
        <v>80.81</v>
      </c>
      <c r="AF15">
        <v>8.8000000000000007</v>
      </c>
      <c r="AG15">
        <v>7.36</v>
      </c>
      <c r="AH15">
        <v>86.05</v>
      </c>
      <c r="AI15">
        <v>8.6</v>
      </c>
      <c r="AJ15">
        <v>69.91</v>
      </c>
      <c r="AK15">
        <v>84</v>
      </c>
      <c r="AL15">
        <v>8.25</v>
      </c>
      <c r="AM15">
        <v>10</v>
      </c>
      <c r="AN15">
        <v>7.19</v>
      </c>
      <c r="AO15">
        <v>8.16</v>
      </c>
      <c r="AP15">
        <v>46.3</v>
      </c>
      <c r="AQ15">
        <v>9.26</v>
      </c>
      <c r="AR15">
        <v>0</v>
      </c>
      <c r="AS15">
        <v>79.44</v>
      </c>
      <c r="AT15">
        <v>7.94</v>
      </c>
      <c r="AU15">
        <v>4</v>
      </c>
      <c r="AV15" s="1" t="s">
        <v>52</v>
      </c>
    </row>
    <row r="16" spans="1:48" x14ac:dyDescent="0.2">
      <c r="A16" s="1" t="s">
        <v>104</v>
      </c>
      <c r="B16" s="1" t="s">
        <v>105</v>
      </c>
      <c r="C16" s="1" t="s">
        <v>106</v>
      </c>
      <c r="D16" s="1"/>
      <c r="E16" s="1"/>
      <c r="F16" s="1" t="s">
        <v>107</v>
      </c>
      <c r="G16">
        <v>49.78</v>
      </c>
      <c r="H16">
        <v>82.68</v>
      </c>
      <c r="I16">
        <v>89.45</v>
      </c>
      <c r="J16">
        <v>9.41</v>
      </c>
      <c r="K16">
        <v>8.2799999999999994</v>
      </c>
      <c r="L16">
        <v>9.14</v>
      </c>
      <c r="M16">
        <v>83.11</v>
      </c>
      <c r="N16">
        <v>8.49</v>
      </c>
      <c r="O16">
        <v>8.1300000000000008</v>
      </c>
      <c r="P16">
        <v>75.48</v>
      </c>
      <c r="Q16">
        <v>7.55</v>
      </c>
      <c r="R16">
        <v>74.510000000000005</v>
      </c>
      <c r="S16">
        <v>74.25</v>
      </c>
      <c r="T16">
        <v>8.75</v>
      </c>
      <c r="U16">
        <v>8.57</v>
      </c>
      <c r="V16">
        <v>10</v>
      </c>
      <c r="W16">
        <v>6.83</v>
      </c>
      <c r="X16">
        <v>5</v>
      </c>
      <c r="Y16">
        <v>1.67</v>
      </c>
      <c r="Z16">
        <v>8.2799999999999994</v>
      </c>
      <c r="AA16">
        <v>10</v>
      </c>
      <c r="AB16">
        <v>3</v>
      </c>
      <c r="AC16">
        <v>10</v>
      </c>
      <c r="AD16">
        <v>9.58</v>
      </c>
      <c r="AE16">
        <v>76.81</v>
      </c>
      <c r="AF16">
        <v>8</v>
      </c>
      <c r="AG16">
        <v>7.36</v>
      </c>
      <c r="AH16">
        <v>72.48</v>
      </c>
      <c r="AI16">
        <v>7.25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 s="1" t="s">
        <v>52</v>
      </c>
    </row>
    <row r="17" spans="1:48" x14ac:dyDescent="0.2">
      <c r="A17" s="1" t="s">
        <v>108</v>
      </c>
      <c r="B17" s="1" t="s">
        <v>109</v>
      </c>
      <c r="C17" s="1" t="s">
        <v>110</v>
      </c>
      <c r="D17" s="1"/>
      <c r="E17" s="1"/>
      <c r="F17" s="1" t="s">
        <v>111</v>
      </c>
      <c r="G17">
        <v>76.739999999999995</v>
      </c>
      <c r="H17">
        <v>76.87</v>
      </c>
      <c r="I17">
        <v>76.22</v>
      </c>
      <c r="J17">
        <v>7.94</v>
      </c>
      <c r="K17">
        <v>6.35</v>
      </c>
      <c r="L17">
        <v>8.57</v>
      </c>
      <c r="M17">
        <v>85.18</v>
      </c>
      <c r="N17">
        <v>8.11</v>
      </c>
      <c r="O17">
        <v>8.92</v>
      </c>
      <c r="P17">
        <v>69.19</v>
      </c>
      <c r="Q17">
        <v>6.92</v>
      </c>
      <c r="R17">
        <v>73.77</v>
      </c>
      <c r="S17">
        <v>60.01</v>
      </c>
      <c r="T17">
        <v>7.5</v>
      </c>
      <c r="U17">
        <v>8.81</v>
      </c>
      <c r="V17">
        <v>7.5</v>
      </c>
      <c r="W17">
        <v>5.61</v>
      </c>
      <c r="X17">
        <v>7</v>
      </c>
      <c r="Y17">
        <v>5</v>
      </c>
      <c r="Z17">
        <v>6.78</v>
      </c>
      <c r="AA17">
        <v>0</v>
      </c>
      <c r="AB17">
        <v>0</v>
      </c>
      <c r="AC17">
        <v>9.06</v>
      </c>
      <c r="AD17">
        <v>8.75</v>
      </c>
      <c r="AE17">
        <v>90.61</v>
      </c>
      <c r="AF17">
        <v>8.4</v>
      </c>
      <c r="AG17">
        <v>9.7200000000000006</v>
      </c>
      <c r="AH17">
        <v>70.69</v>
      </c>
      <c r="AI17">
        <v>7.07</v>
      </c>
      <c r="AJ17">
        <v>82.24</v>
      </c>
      <c r="AK17">
        <v>77.84</v>
      </c>
      <c r="AL17">
        <v>7.75</v>
      </c>
      <c r="AM17">
        <v>8.08</v>
      </c>
      <c r="AN17">
        <v>7.56</v>
      </c>
      <c r="AO17">
        <v>7.76</v>
      </c>
      <c r="AP17">
        <v>89.09</v>
      </c>
      <c r="AQ17">
        <v>8.89</v>
      </c>
      <c r="AR17">
        <v>8.93</v>
      </c>
      <c r="AS17">
        <v>79.78</v>
      </c>
      <c r="AT17">
        <v>7.98</v>
      </c>
      <c r="AU17">
        <v>3</v>
      </c>
      <c r="AV17" s="1" t="s">
        <v>52</v>
      </c>
    </row>
    <row r="18" spans="1:48" x14ac:dyDescent="0.2">
      <c r="A18" s="1" t="s">
        <v>112</v>
      </c>
      <c r="B18" s="1" t="s">
        <v>113</v>
      </c>
      <c r="C18" s="1" t="s">
        <v>114</v>
      </c>
      <c r="D18" s="1"/>
      <c r="E18" s="1"/>
      <c r="F18" s="1" t="s">
        <v>115</v>
      </c>
      <c r="G18">
        <v>91.91</v>
      </c>
      <c r="H18">
        <v>94.44</v>
      </c>
      <c r="I18">
        <v>100</v>
      </c>
      <c r="J18">
        <v>10</v>
      </c>
      <c r="K18">
        <v>10</v>
      </c>
      <c r="L18">
        <v>10</v>
      </c>
      <c r="M18">
        <v>96.67</v>
      </c>
      <c r="N18">
        <v>10</v>
      </c>
      <c r="O18">
        <v>9.33</v>
      </c>
      <c r="P18">
        <v>86.67</v>
      </c>
      <c r="Q18">
        <v>8.67</v>
      </c>
      <c r="R18">
        <v>90.85</v>
      </c>
      <c r="S18">
        <v>100</v>
      </c>
      <c r="T18">
        <v>10</v>
      </c>
      <c r="U18">
        <v>10</v>
      </c>
      <c r="V18">
        <v>10</v>
      </c>
      <c r="W18">
        <v>10</v>
      </c>
      <c r="X18">
        <v>10</v>
      </c>
      <c r="Y18">
        <v>10</v>
      </c>
      <c r="Z18">
        <v>10</v>
      </c>
      <c r="AA18">
        <v>10</v>
      </c>
      <c r="AB18">
        <v>10</v>
      </c>
      <c r="AC18">
        <v>10</v>
      </c>
      <c r="AD18">
        <v>10</v>
      </c>
      <c r="AE18">
        <v>93.92</v>
      </c>
      <c r="AF18">
        <v>9.1999999999999993</v>
      </c>
      <c r="AG18">
        <v>9.58</v>
      </c>
      <c r="AH18">
        <v>78.62</v>
      </c>
      <c r="AI18">
        <v>7.86</v>
      </c>
      <c r="AJ18">
        <v>92.31</v>
      </c>
      <c r="AK18">
        <v>98.98</v>
      </c>
      <c r="AL18">
        <v>10</v>
      </c>
      <c r="AM18">
        <v>10</v>
      </c>
      <c r="AN18">
        <v>10</v>
      </c>
      <c r="AO18">
        <v>9.59</v>
      </c>
      <c r="AP18">
        <v>96.3</v>
      </c>
      <c r="AQ18">
        <v>9.26</v>
      </c>
      <c r="AR18">
        <v>10</v>
      </c>
      <c r="AS18">
        <v>81.67</v>
      </c>
      <c r="AT18">
        <v>8.17</v>
      </c>
      <c r="AU18">
        <v>4</v>
      </c>
      <c r="AV18" s="1" t="s">
        <v>52</v>
      </c>
    </row>
    <row r="19" spans="1:48" x14ac:dyDescent="0.2">
      <c r="A19" s="1" t="s">
        <v>116</v>
      </c>
      <c r="B19" s="1" t="s">
        <v>117</v>
      </c>
      <c r="C19" s="1" t="s">
        <v>118</v>
      </c>
      <c r="D19" s="1"/>
      <c r="E19" s="1"/>
      <c r="F19" s="1" t="s">
        <v>119</v>
      </c>
      <c r="G19">
        <v>83.71</v>
      </c>
      <c r="H19">
        <v>79.7</v>
      </c>
      <c r="I19">
        <v>87.1</v>
      </c>
      <c r="J19">
        <v>9.41</v>
      </c>
      <c r="K19">
        <v>6.72</v>
      </c>
      <c r="L19">
        <v>10</v>
      </c>
      <c r="M19">
        <v>85.76</v>
      </c>
      <c r="N19">
        <v>8.68</v>
      </c>
      <c r="O19">
        <v>8.4700000000000006</v>
      </c>
      <c r="P19">
        <v>66.22</v>
      </c>
      <c r="Q19">
        <v>6.62</v>
      </c>
      <c r="R19">
        <v>80.819999999999993</v>
      </c>
      <c r="S19">
        <v>78.3</v>
      </c>
      <c r="T19">
        <v>8.75</v>
      </c>
      <c r="U19">
        <v>7.86</v>
      </c>
      <c r="V19">
        <v>8.75</v>
      </c>
      <c r="W19">
        <v>8.5399999999999991</v>
      </c>
      <c r="X19">
        <v>7</v>
      </c>
      <c r="Y19">
        <v>8.33</v>
      </c>
      <c r="Z19">
        <v>9.31</v>
      </c>
      <c r="AA19">
        <v>8</v>
      </c>
      <c r="AB19">
        <v>3</v>
      </c>
      <c r="AC19">
        <v>8.68</v>
      </c>
      <c r="AD19">
        <v>7.92</v>
      </c>
      <c r="AE19">
        <v>95.92</v>
      </c>
      <c r="AF19">
        <v>9.6</v>
      </c>
      <c r="AG19">
        <v>9.58</v>
      </c>
      <c r="AH19">
        <v>68.25</v>
      </c>
      <c r="AI19">
        <v>6.82</v>
      </c>
      <c r="AJ19">
        <v>88.06</v>
      </c>
      <c r="AK19">
        <v>91.39</v>
      </c>
      <c r="AL19">
        <v>9.5</v>
      </c>
      <c r="AM19">
        <v>10</v>
      </c>
      <c r="AN19">
        <v>7.26</v>
      </c>
      <c r="AO19">
        <v>9.8000000000000007</v>
      </c>
      <c r="AP19">
        <v>92.79</v>
      </c>
      <c r="AQ19">
        <v>9.6300000000000008</v>
      </c>
      <c r="AR19">
        <v>8.93</v>
      </c>
      <c r="AS19">
        <v>80</v>
      </c>
      <c r="AT19">
        <v>8</v>
      </c>
      <c r="AU19">
        <v>5</v>
      </c>
      <c r="AV19" s="1" t="s">
        <v>52</v>
      </c>
    </row>
    <row r="20" spans="1:48" x14ac:dyDescent="0.2">
      <c r="A20" s="1" t="s">
        <v>120</v>
      </c>
      <c r="B20" s="1" t="s">
        <v>121</v>
      </c>
      <c r="C20" s="1" t="s">
        <v>122</v>
      </c>
      <c r="D20" s="1"/>
      <c r="E20" s="1"/>
      <c r="F20" s="1" t="s">
        <v>123</v>
      </c>
      <c r="G20">
        <v>24.92</v>
      </c>
      <c r="H20">
        <v>78.680000000000007</v>
      </c>
      <c r="I20">
        <v>73.06</v>
      </c>
      <c r="J20">
        <v>8.24</v>
      </c>
      <c r="K20">
        <v>6.32</v>
      </c>
      <c r="L20">
        <v>7.36</v>
      </c>
      <c r="M20">
        <v>85.17</v>
      </c>
      <c r="N20">
        <v>8.77</v>
      </c>
      <c r="O20">
        <v>8.26</v>
      </c>
      <c r="P20">
        <v>77.81</v>
      </c>
      <c r="Q20">
        <v>7.78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 s="1" t="s">
        <v>52</v>
      </c>
    </row>
    <row r="21" spans="1:48" x14ac:dyDescent="0.2">
      <c r="A21" s="1" t="s">
        <v>124</v>
      </c>
      <c r="B21" s="1" t="s">
        <v>108</v>
      </c>
      <c r="C21" s="1" t="s">
        <v>125</v>
      </c>
      <c r="D21" s="1"/>
      <c r="E21" s="1"/>
      <c r="F21" s="1" t="s">
        <v>126</v>
      </c>
      <c r="G21">
        <v>93.28</v>
      </c>
      <c r="H21">
        <v>92.74</v>
      </c>
      <c r="I21">
        <v>100</v>
      </c>
      <c r="J21">
        <v>10</v>
      </c>
      <c r="K21">
        <v>10</v>
      </c>
      <c r="L21">
        <v>10</v>
      </c>
      <c r="M21">
        <v>94.83</v>
      </c>
      <c r="N21">
        <v>9.3699999999999992</v>
      </c>
      <c r="O21">
        <v>9.6</v>
      </c>
      <c r="P21">
        <v>83.4</v>
      </c>
      <c r="Q21">
        <v>8.34</v>
      </c>
      <c r="R21">
        <v>91.57</v>
      </c>
      <c r="S21">
        <v>100</v>
      </c>
      <c r="T21">
        <v>10</v>
      </c>
      <c r="U21">
        <v>10</v>
      </c>
      <c r="V21">
        <v>10</v>
      </c>
      <c r="W21">
        <v>10</v>
      </c>
      <c r="X21">
        <v>10</v>
      </c>
      <c r="Y21">
        <v>10</v>
      </c>
      <c r="Z21">
        <v>10</v>
      </c>
      <c r="AA21">
        <v>10</v>
      </c>
      <c r="AB21">
        <v>10</v>
      </c>
      <c r="AC21">
        <v>10</v>
      </c>
      <c r="AD21">
        <v>10</v>
      </c>
      <c r="AE21">
        <v>83.06</v>
      </c>
      <c r="AF21">
        <v>8</v>
      </c>
      <c r="AG21">
        <v>8.61</v>
      </c>
      <c r="AH21">
        <v>91.65</v>
      </c>
      <c r="AI21">
        <v>9.16</v>
      </c>
      <c r="AJ21">
        <v>94.48</v>
      </c>
      <c r="AK21">
        <v>100</v>
      </c>
      <c r="AL21">
        <v>10</v>
      </c>
      <c r="AM21">
        <v>10</v>
      </c>
      <c r="AN21">
        <v>10</v>
      </c>
      <c r="AO21">
        <v>10</v>
      </c>
      <c r="AP21">
        <v>100</v>
      </c>
      <c r="AQ21">
        <v>10</v>
      </c>
      <c r="AR21">
        <v>10</v>
      </c>
      <c r="AS21">
        <v>83.44</v>
      </c>
      <c r="AT21">
        <v>8.34</v>
      </c>
      <c r="AU21">
        <v>5</v>
      </c>
      <c r="AV21" s="1" t="s">
        <v>52</v>
      </c>
    </row>
    <row r="22" spans="1:48" x14ac:dyDescent="0.2">
      <c r="A22" s="1" t="s">
        <v>127</v>
      </c>
      <c r="B22" s="1" t="s">
        <v>128</v>
      </c>
      <c r="C22" s="1" t="s">
        <v>129</v>
      </c>
      <c r="D22" s="1"/>
      <c r="E22" s="1"/>
      <c r="F22" s="1" t="s">
        <v>130</v>
      </c>
      <c r="G22">
        <v>87.62</v>
      </c>
      <c r="H22">
        <v>87.67</v>
      </c>
      <c r="I22">
        <v>97.06</v>
      </c>
      <c r="J22">
        <v>9.1199999999999992</v>
      </c>
      <c r="K22">
        <v>10</v>
      </c>
      <c r="L22">
        <v>10</v>
      </c>
      <c r="M22">
        <v>81.58</v>
      </c>
      <c r="N22">
        <v>7.22</v>
      </c>
      <c r="O22">
        <v>9.1</v>
      </c>
      <c r="P22">
        <v>84.39</v>
      </c>
      <c r="Q22">
        <v>8.44</v>
      </c>
      <c r="R22">
        <v>81</v>
      </c>
      <c r="S22">
        <v>89.32</v>
      </c>
      <c r="T22">
        <v>10</v>
      </c>
      <c r="U22">
        <v>10</v>
      </c>
      <c r="V22">
        <v>10</v>
      </c>
      <c r="W22">
        <v>8.2899999999999991</v>
      </c>
      <c r="X22">
        <v>10</v>
      </c>
      <c r="Y22">
        <v>8.33</v>
      </c>
      <c r="Z22">
        <v>8.6199999999999992</v>
      </c>
      <c r="AA22">
        <v>8</v>
      </c>
      <c r="AB22">
        <v>5</v>
      </c>
      <c r="AC22">
        <v>10</v>
      </c>
      <c r="AD22">
        <v>10</v>
      </c>
      <c r="AE22">
        <v>84.89</v>
      </c>
      <c r="AF22">
        <v>9.1999999999999993</v>
      </c>
      <c r="AG22">
        <v>7.78</v>
      </c>
      <c r="AH22">
        <v>68.8</v>
      </c>
      <c r="AI22">
        <v>6.88</v>
      </c>
      <c r="AJ22">
        <v>92.22</v>
      </c>
      <c r="AK22">
        <v>98.52</v>
      </c>
      <c r="AL22">
        <v>10</v>
      </c>
      <c r="AM22">
        <v>10</v>
      </c>
      <c r="AN22">
        <v>9.41</v>
      </c>
      <c r="AO22">
        <v>10</v>
      </c>
      <c r="AP22">
        <v>98.15</v>
      </c>
      <c r="AQ22">
        <v>9.6300000000000008</v>
      </c>
      <c r="AR22">
        <v>10</v>
      </c>
      <c r="AS22">
        <v>80</v>
      </c>
      <c r="AT22">
        <v>8</v>
      </c>
      <c r="AU22">
        <v>5</v>
      </c>
      <c r="AV22" s="1" t="s">
        <v>52</v>
      </c>
    </row>
    <row r="23" spans="1:48" x14ac:dyDescent="0.2">
      <c r="A23" s="1" t="s">
        <v>131</v>
      </c>
      <c r="B23" s="1" t="s">
        <v>132</v>
      </c>
      <c r="C23" s="1" t="s">
        <v>133</v>
      </c>
      <c r="D23" s="1"/>
      <c r="E23" s="1"/>
      <c r="F23" s="1" t="s">
        <v>134</v>
      </c>
      <c r="G23">
        <v>84.64</v>
      </c>
      <c r="H23">
        <v>81.08</v>
      </c>
      <c r="I23">
        <v>86.69</v>
      </c>
      <c r="J23">
        <v>8.5299999999999994</v>
      </c>
      <c r="K23">
        <v>8.33</v>
      </c>
      <c r="L23">
        <v>9.14</v>
      </c>
      <c r="M23">
        <v>83.47</v>
      </c>
      <c r="N23">
        <v>8.91</v>
      </c>
      <c r="O23">
        <v>7.78</v>
      </c>
      <c r="P23">
        <v>73.099999999999994</v>
      </c>
      <c r="Q23">
        <v>7.31</v>
      </c>
      <c r="R23">
        <v>77.239999999999995</v>
      </c>
      <c r="S23">
        <v>87.71</v>
      </c>
      <c r="T23">
        <v>8.75</v>
      </c>
      <c r="U23">
        <v>8.33</v>
      </c>
      <c r="V23">
        <v>10</v>
      </c>
      <c r="W23">
        <v>8.0500000000000007</v>
      </c>
      <c r="X23">
        <v>10</v>
      </c>
      <c r="Y23">
        <v>6.67</v>
      </c>
      <c r="Z23">
        <v>9.66</v>
      </c>
      <c r="AA23">
        <v>8</v>
      </c>
      <c r="AB23">
        <v>8</v>
      </c>
      <c r="AC23">
        <v>9.44</v>
      </c>
      <c r="AD23">
        <v>9.58</v>
      </c>
      <c r="AE23">
        <v>62.14</v>
      </c>
      <c r="AF23">
        <v>8.4</v>
      </c>
      <c r="AG23">
        <v>4.03</v>
      </c>
      <c r="AH23">
        <v>81.86</v>
      </c>
      <c r="AI23">
        <v>8.19</v>
      </c>
      <c r="AJ23">
        <v>93.18</v>
      </c>
      <c r="AK23">
        <v>91.22</v>
      </c>
      <c r="AL23">
        <v>10</v>
      </c>
      <c r="AM23">
        <v>7.69</v>
      </c>
      <c r="AN23">
        <v>9.41</v>
      </c>
      <c r="AO23">
        <v>9.39</v>
      </c>
      <c r="AP23">
        <v>100</v>
      </c>
      <c r="AQ23">
        <v>10</v>
      </c>
      <c r="AR23">
        <v>10</v>
      </c>
      <c r="AS23">
        <v>88.33</v>
      </c>
      <c r="AT23">
        <v>8.83</v>
      </c>
      <c r="AU23">
        <v>5</v>
      </c>
      <c r="AV23" s="1" t="s">
        <v>52</v>
      </c>
    </row>
    <row r="24" spans="1:48" x14ac:dyDescent="0.2">
      <c r="A24" s="1" t="s">
        <v>135</v>
      </c>
      <c r="B24" s="1" t="s">
        <v>136</v>
      </c>
      <c r="C24" s="1" t="s">
        <v>137</v>
      </c>
      <c r="D24" s="1"/>
      <c r="E24" s="1"/>
      <c r="F24" s="1" t="s">
        <v>138</v>
      </c>
      <c r="G24">
        <v>97.4</v>
      </c>
      <c r="H24">
        <v>98.36</v>
      </c>
      <c r="I24">
        <v>100</v>
      </c>
      <c r="J24">
        <v>10</v>
      </c>
      <c r="K24">
        <v>10</v>
      </c>
      <c r="L24">
        <v>10</v>
      </c>
      <c r="M24">
        <v>98.78</v>
      </c>
      <c r="N24">
        <v>9.76</v>
      </c>
      <c r="O24">
        <v>10</v>
      </c>
      <c r="P24">
        <v>96.31</v>
      </c>
      <c r="Q24">
        <v>9.6300000000000008</v>
      </c>
      <c r="R24">
        <v>97.89</v>
      </c>
      <c r="S24">
        <v>100</v>
      </c>
      <c r="T24">
        <v>10</v>
      </c>
      <c r="U24">
        <v>10</v>
      </c>
      <c r="V24">
        <v>10</v>
      </c>
      <c r="W24">
        <v>10</v>
      </c>
      <c r="X24">
        <v>10</v>
      </c>
      <c r="Y24">
        <v>10</v>
      </c>
      <c r="Z24">
        <v>10</v>
      </c>
      <c r="AA24">
        <v>10</v>
      </c>
      <c r="AB24">
        <v>10</v>
      </c>
      <c r="AC24">
        <v>10</v>
      </c>
      <c r="AD24">
        <v>10</v>
      </c>
      <c r="AE24">
        <v>96</v>
      </c>
      <c r="AF24">
        <v>9.1999999999999993</v>
      </c>
      <c r="AG24">
        <v>10</v>
      </c>
      <c r="AH24">
        <v>97.67</v>
      </c>
      <c r="AI24">
        <v>9.77</v>
      </c>
      <c r="AJ24">
        <v>98.68</v>
      </c>
      <c r="AK24">
        <v>99.38</v>
      </c>
      <c r="AL24">
        <v>9.75</v>
      </c>
      <c r="AM24">
        <v>10</v>
      </c>
      <c r="AN24">
        <v>10</v>
      </c>
      <c r="AO24">
        <v>10</v>
      </c>
      <c r="AP24">
        <v>100</v>
      </c>
      <c r="AQ24">
        <v>10</v>
      </c>
      <c r="AR24">
        <v>10</v>
      </c>
      <c r="AS24">
        <v>96.67</v>
      </c>
      <c r="AT24">
        <v>9.67</v>
      </c>
      <c r="AU24">
        <v>4</v>
      </c>
      <c r="AV24" s="1" t="s">
        <v>52</v>
      </c>
    </row>
    <row r="25" spans="1:48" x14ac:dyDescent="0.2">
      <c r="A25" s="1" t="s">
        <v>139</v>
      </c>
      <c r="B25" s="1" t="s">
        <v>140</v>
      </c>
      <c r="C25" s="1" t="s">
        <v>141</v>
      </c>
      <c r="D25" s="1"/>
      <c r="E25" s="1"/>
      <c r="F25" s="1" t="s">
        <v>142</v>
      </c>
      <c r="G25">
        <v>85.33</v>
      </c>
      <c r="H25">
        <v>88.91</v>
      </c>
      <c r="I25">
        <v>93.7</v>
      </c>
      <c r="J25">
        <v>8.82</v>
      </c>
      <c r="K25">
        <v>9.2899999999999991</v>
      </c>
      <c r="L25">
        <v>10</v>
      </c>
      <c r="M25">
        <v>93.52</v>
      </c>
      <c r="N25">
        <v>8.8699999999999992</v>
      </c>
      <c r="O25">
        <v>9.83</v>
      </c>
      <c r="P25">
        <v>79.510000000000005</v>
      </c>
      <c r="Q25">
        <v>7.95</v>
      </c>
      <c r="R25">
        <v>74.34</v>
      </c>
      <c r="S25">
        <v>81.540000000000006</v>
      </c>
      <c r="T25">
        <v>7.5</v>
      </c>
      <c r="U25">
        <v>9.0500000000000007</v>
      </c>
      <c r="V25">
        <v>7.5</v>
      </c>
      <c r="W25">
        <v>5.37</v>
      </c>
      <c r="X25">
        <v>10</v>
      </c>
      <c r="Y25">
        <v>8.33</v>
      </c>
      <c r="Z25">
        <v>5.95</v>
      </c>
      <c r="AA25">
        <v>10</v>
      </c>
      <c r="AB25">
        <v>6</v>
      </c>
      <c r="AC25">
        <v>10</v>
      </c>
      <c r="AD25">
        <v>10</v>
      </c>
      <c r="AE25">
        <v>87.06</v>
      </c>
      <c r="AF25">
        <v>8.8000000000000007</v>
      </c>
      <c r="AG25">
        <v>8.61</v>
      </c>
      <c r="AH25">
        <v>54.42</v>
      </c>
      <c r="AI25">
        <v>5.44</v>
      </c>
      <c r="AJ25">
        <v>93.59</v>
      </c>
      <c r="AK25">
        <v>89.97</v>
      </c>
      <c r="AL25">
        <v>9.25</v>
      </c>
      <c r="AM25">
        <v>10</v>
      </c>
      <c r="AN25">
        <v>8.3699999999999992</v>
      </c>
      <c r="AO25">
        <v>8.3699999999999992</v>
      </c>
      <c r="AP25">
        <v>98.15</v>
      </c>
      <c r="AQ25">
        <v>9.6300000000000008</v>
      </c>
      <c r="AR25">
        <v>10</v>
      </c>
      <c r="AS25">
        <v>92.67</v>
      </c>
      <c r="AT25">
        <v>9.27</v>
      </c>
      <c r="AU25">
        <v>4</v>
      </c>
      <c r="AV25" s="1" t="s">
        <v>52</v>
      </c>
    </row>
    <row r="26" spans="1:48" x14ac:dyDescent="0.2">
      <c r="A26" s="1" t="s">
        <v>143</v>
      </c>
      <c r="B26" s="1" t="s">
        <v>144</v>
      </c>
      <c r="C26" s="1" t="s">
        <v>145</v>
      </c>
      <c r="D26" s="1"/>
      <c r="E26" s="1"/>
      <c r="F26" s="1" t="s">
        <v>146</v>
      </c>
      <c r="G26">
        <v>81.95</v>
      </c>
      <c r="H26">
        <v>80.400000000000006</v>
      </c>
      <c r="I26">
        <v>79.05</v>
      </c>
      <c r="J26">
        <v>8.5299999999999994</v>
      </c>
      <c r="K26">
        <v>6.04</v>
      </c>
      <c r="L26">
        <v>9.14</v>
      </c>
      <c r="M26">
        <v>87.66</v>
      </c>
      <c r="N26">
        <v>8.5299999999999994</v>
      </c>
      <c r="O26">
        <v>9</v>
      </c>
      <c r="P26">
        <v>74.489999999999995</v>
      </c>
      <c r="Q26">
        <v>7.45</v>
      </c>
      <c r="R26">
        <v>78.78</v>
      </c>
      <c r="S26">
        <v>93.97</v>
      </c>
      <c r="T26">
        <v>10</v>
      </c>
      <c r="U26">
        <v>10</v>
      </c>
      <c r="V26">
        <v>10</v>
      </c>
      <c r="W26">
        <v>9.76</v>
      </c>
      <c r="X26">
        <v>7</v>
      </c>
      <c r="Y26">
        <v>10</v>
      </c>
      <c r="Z26">
        <v>10</v>
      </c>
      <c r="AA26">
        <v>10</v>
      </c>
      <c r="AB26">
        <v>7</v>
      </c>
      <c r="AC26">
        <v>9.6199999999999992</v>
      </c>
      <c r="AD26">
        <v>10</v>
      </c>
      <c r="AE26">
        <v>74.89</v>
      </c>
      <c r="AF26">
        <v>7.2</v>
      </c>
      <c r="AG26">
        <v>7.78</v>
      </c>
      <c r="AH26">
        <v>67.48</v>
      </c>
      <c r="AI26">
        <v>6.75</v>
      </c>
      <c r="AJ26">
        <v>90.13</v>
      </c>
      <c r="AK26">
        <v>89.4</v>
      </c>
      <c r="AL26">
        <v>8</v>
      </c>
      <c r="AM26">
        <v>10</v>
      </c>
      <c r="AN26">
        <v>8.3699999999999992</v>
      </c>
      <c r="AO26">
        <v>9.39</v>
      </c>
      <c r="AP26">
        <v>100</v>
      </c>
      <c r="AQ26">
        <v>10</v>
      </c>
      <c r="AR26">
        <v>10</v>
      </c>
      <c r="AS26">
        <v>81</v>
      </c>
      <c r="AT26">
        <v>8.1</v>
      </c>
      <c r="AU26">
        <v>3</v>
      </c>
      <c r="AV26" s="1" t="s">
        <v>52</v>
      </c>
    </row>
    <row r="27" spans="1:48" x14ac:dyDescent="0.2">
      <c r="A27" s="1" t="s">
        <v>147</v>
      </c>
      <c r="B27" s="1" t="s">
        <v>148</v>
      </c>
      <c r="C27" s="1" t="s">
        <v>149</v>
      </c>
      <c r="D27" s="1"/>
      <c r="E27" s="1"/>
      <c r="F27" s="1" t="s">
        <v>150</v>
      </c>
      <c r="G27">
        <v>79.040000000000006</v>
      </c>
      <c r="H27">
        <v>77.03</v>
      </c>
      <c r="I27">
        <v>68.459999999999994</v>
      </c>
      <c r="J27">
        <v>7.94</v>
      </c>
      <c r="K27">
        <v>4.5999999999999996</v>
      </c>
      <c r="L27">
        <v>8</v>
      </c>
      <c r="M27">
        <v>85.46</v>
      </c>
      <c r="N27">
        <v>8.1</v>
      </c>
      <c r="O27">
        <v>8.99</v>
      </c>
      <c r="P27">
        <v>77.180000000000007</v>
      </c>
      <c r="Q27">
        <v>7.72</v>
      </c>
      <c r="R27">
        <v>73.260000000000005</v>
      </c>
      <c r="S27">
        <v>74.03</v>
      </c>
      <c r="T27">
        <v>8.75</v>
      </c>
      <c r="U27">
        <v>8.81</v>
      </c>
      <c r="V27">
        <v>8.75</v>
      </c>
      <c r="W27">
        <v>6.83</v>
      </c>
      <c r="X27">
        <v>4</v>
      </c>
      <c r="Y27">
        <v>6.67</v>
      </c>
      <c r="Z27">
        <v>5.86</v>
      </c>
      <c r="AA27">
        <v>10</v>
      </c>
      <c r="AB27">
        <v>5</v>
      </c>
      <c r="AC27">
        <v>8.85</v>
      </c>
      <c r="AD27">
        <v>7.92</v>
      </c>
      <c r="AE27">
        <v>74.47</v>
      </c>
      <c r="AF27">
        <v>9.1999999999999993</v>
      </c>
      <c r="AG27">
        <v>5.69</v>
      </c>
      <c r="AH27">
        <v>71.27</v>
      </c>
      <c r="AI27">
        <v>7.13</v>
      </c>
      <c r="AJ27">
        <v>83.53</v>
      </c>
      <c r="AK27">
        <v>82.41</v>
      </c>
      <c r="AL27">
        <v>7.5</v>
      </c>
      <c r="AM27">
        <v>9.6199999999999992</v>
      </c>
      <c r="AN27">
        <v>7.48</v>
      </c>
      <c r="AO27">
        <v>8.3699999999999992</v>
      </c>
      <c r="AP27">
        <v>81.75</v>
      </c>
      <c r="AQ27">
        <v>7.78</v>
      </c>
      <c r="AR27">
        <v>8.57</v>
      </c>
      <c r="AS27">
        <v>86.43</v>
      </c>
      <c r="AT27">
        <v>8.64</v>
      </c>
      <c r="AU27">
        <v>5</v>
      </c>
      <c r="AV27" s="1" t="s">
        <v>52</v>
      </c>
    </row>
    <row r="28" spans="1:48" x14ac:dyDescent="0.2">
      <c r="A28" s="1" t="s">
        <v>151</v>
      </c>
      <c r="B28" s="1" t="s">
        <v>152</v>
      </c>
      <c r="C28" s="1" t="s">
        <v>153</v>
      </c>
      <c r="D28" s="1"/>
      <c r="E28" s="1"/>
      <c r="F28" s="1" t="s">
        <v>154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 s="1" t="s">
        <v>52</v>
      </c>
    </row>
    <row r="29" spans="1:48" x14ac:dyDescent="0.2">
      <c r="A29" s="1" t="s">
        <v>155</v>
      </c>
      <c r="B29" s="1" t="s">
        <v>156</v>
      </c>
      <c r="C29" s="1" t="s">
        <v>157</v>
      </c>
      <c r="D29" s="1"/>
      <c r="E29" s="1"/>
      <c r="F29" s="1" t="s">
        <v>158</v>
      </c>
      <c r="G29">
        <v>88.3</v>
      </c>
      <c r="H29">
        <v>90.23</v>
      </c>
      <c r="I29">
        <v>86.5</v>
      </c>
      <c r="J29">
        <v>9.41</v>
      </c>
      <c r="K29">
        <v>7.4</v>
      </c>
      <c r="L29">
        <v>9.14</v>
      </c>
      <c r="M29">
        <v>92.48</v>
      </c>
      <c r="N29">
        <v>9.6199999999999992</v>
      </c>
      <c r="O29">
        <v>8.8800000000000008</v>
      </c>
      <c r="P29">
        <v>91.71</v>
      </c>
      <c r="Q29">
        <v>9.17</v>
      </c>
      <c r="R29">
        <v>82.38</v>
      </c>
      <c r="S29">
        <v>75.86</v>
      </c>
      <c r="T29">
        <v>10</v>
      </c>
      <c r="U29">
        <v>9.0500000000000007</v>
      </c>
      <c r="V29">
        <v>8.75</v>
      </c>
      <c r="W29">
        <v>6.1</v>
      </c>
      <c r="X29">
        <v>10</v>
      </c>
      <c r="Y29">
        <v>5</v>
      </c>
      <c r="Z29">
        <v>6.55</v>
      </c>
      <c r="AA29">
        <v>4</v>
      </c>
      <c r="AB29">
        <v>4</v>
      </c>
      <c r="AC29">
        <v>10</v>
      </c>
      <c r="AD29">
        <v>10</v>
      </c>
      <c r="AE29">
        <v>82.89</v>
      </c>
      <c r="AF29">
        <v>8.8000000000000007</v>
      </c>
      <c r="AG29">
        <v>7.78</v>
      </c>
      <c r="AH29">
        <v>88.4</v>
      </c>
      <c r="AI29">
        <v>8.84</v>
      </c>
      <c r="AJ29">
        <v>90.46</v>
      </c>
      <c r="AK29">
        <v>87.71</v>
      </c>
      <c r="AL29">
        <v>9.75</v>
      </c>
      <c r="AM29">
        <v>10</v>
      </c>
      <c r="AN29">
        <v>5.33</v>
      </c>
      <c r="AO29">
        <v>10</v>
      </c>
      <c r="AP29">
        <v>92.66</v>
      </c>
      <c r="AQ29">
        <v>8.89</v>
      </c>
      <c r="AR29">
        <v>9.64</v>
      </c>
      <c r="AS29">
        <v>91</v>
      </c>
      <c r="AT29">
        <v>9.1</v>
      </c>
      <c r="AU29">
        <v>5</v>
      </c>
      <c r="AV29" s="1" t="s">
        <v>52</v>
      </c>
    </row>
    <row r="30" spans="1:48" x14ac:dyDescent="0.2">
      <c r="A30" s="1" t="s">
        <v>159</v>
      </c>
      <c r="B30" s="1" t="s">
        <v>160</v>
      </c>
      <c r="C30" s="1" t="s">
        <v>161</v>
      </c>
      <c r="D30" s="1"/>
      <c r="E30" s="1"/>
      <c r="F30" s="1" t="s">
        <v>162</v>
      </c>
      <c r="G30">
        <v>87.93</v>
      </c>
      <c r="H30">
        <v>94.67</v>
      </c>
      <c r="I30">
        <v>100</v>
      </c>
      <c r="J30">
        <v>10</v>
      </c>
      <c r="K30">
        <v>10</v>
      </c>
      <c r="L30">
        <v>10</v>
      </c>
      <c r="M30">
        <v>99.76</v>
      </c>
      <c r="N30">
        <v>9.9499999999999993</v>
      </c>
      <c r="O30">
        <v>10</v>
      </c>
      <c r="P30">
        <v>84.27</v>
      </c>
      <c r="Q30">
        <v>8.43</v>
      </c>
      <c r="R30">
        <v>92.59</v>
      </c>
      <c r="S30">
        <v>99.78</v>
      </c>
      <c r="T30">
        <v>10</v>
      </c>
      <c r="U30">
        <v>10</v>
      </c>
      <c r="V30">
        <v>10</v>
      </c>
      <c r="W30">
        <v>9.76</v>
      </c>
      <c r="X30">
        <v>10</v>
      </c>
      <c r="Y30">
        <v>10</v>
      </c>
      <c r="Z30">
        <v>10</v>
      </c>
      <c r="AA30">
        <v>10</v>
      </c>
      <c r="AB30">
        <v>10</v>
      </c>
      <c r="AC30">
        <v>10</v>
      </c>
      <c r="AD30">
        <v>10</v>
      </c>
      <c r="AE30">
        <v>95.92</v>
      </c>
      <c r="AF30">
        <v>9.6</v>
      </c>
      <c r="AG30">
        <v>9.58</v>
      </c>
      <c r="AH30">
        <v>82.07</v>
      </c>
      <c r="AI30">
        <v>8.2100000000000009</v>
      </c>
      <c r="AJ30">
        <v>77.760000000000005</v>
      </c>
      <c r="AK30">
        <v>98.47</v>
      </c>
      <c r="AL30">
        <v>10</v>
      </c>
      <c r="AM30">
        <v>10</v>
      </c>
      <c r="AN30">
        <v>10</v>
      </c>
      <c r="AO30">
        <v>9.39</v>
      </c>
      <c r="AP30">
        <v>48.15</v>
      </c>
      <c r="AQ30">
        <v>9.6300000000000008</v>
      </c>
      <c r="AR30">
        <v>0</v>
      </c>
      <c r="AS30">
        <v>86.67</v>
      </c>
      <c r="AT30">
        <v>8.67</v>
      </c>
      <c r="AU30">
        <v>4</v>
      </c>
      <c r="AV30" s="1" t="s">
        <v>52</v>
      </c>
    </row>
    <row r="31" spans="1:48" x14ac:dyDescent="0.2">
      <c r="A31" s="1" t="s">
        <v>163</v>
      </c>
      <c r="B31" s="1" t="s">
        <v>164</v>
      </c>
      <c r="C31" s="1" t="s">
        <v>165</v>
      </c>
      <c r="D31" s="1"/>
      <c r="E31" s="1"/>
      <c r="F31" s="1" t="s">
        <v>166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 s="1" t="s">
        <v>52</v>
      </c>
    </row>
    <row r="32" spans="1:48" x14ac:dyDescent="0.2">
      <c r="A32" s="1" t="s">
        <v>167</v>
      </c>
      <c r="B32" s="1" t="s">
        <v>168</v>
      </c>
      <c r="C32" s="1" t="s">
        <v>169</v>
      </c>
      <c r="D32" s="1"/>
      <c r="E32" s="1"/>
      <c r="F32" s="1" t="s">
        <v>170</v>
      </c>
      <c r="G32">
        <v>90.2</v>
      </c>
      <c r="H32">
        <v>92.25</v>
      </c>
      <c r="I32">
        <v>98.96</v>
      </c>
      <c r="J32">
        <v>10</v>
      </c>
      <c r="K32">
        <v>9.69</v>
      </c>
      <c r="L32">
        <v>10</v>
      </c>
      <c r="M32">
        <v>94.09</v>
      </c>
      <c r="N32">
        <v>9.82</v>
      </c>
      <c r="O32">
        <v>9</v>
      </c>
      <c r="P32">
        <v>83.71</v>
      </c>
      <c r="Q32">
        <v>8.3699999999999992</v>
      </c>
      <c r="R32">
        <v>82.3</v>
      </c>
      <c r="S32">
        <v>100</v>
      </c>
      <c r="T32">
        <v>10</v>
      </c>
      <c r="U32">
        <v>10</v>
      </c>
      <c r="V32">
        <v>10</v>
      </c>
      <c r="W32">
        <v>10</v>
      </c>
      <c r="X32">
        <v>10</v>
      </c>
      <c r="Y32">
        <v>10</v>
      </c>
      <c r="Z32">
        <v>10</v>
      </c>
      <c r="AA32">
        <v>10</v>
      </c>
      <c r="AB32">
        <v>10</v>
      </c>
      <c r="AC32">
        <v>10</v>
      </c>
      <c r="AD32">
        <v>10</v>
      </c>
      <c r="AE32">
        <v>80.11</v>
      </c>
      <c r="AF32">
        <v>8.8000000000000007</v>
      </c>
      <c r="AG32">
        <v>7.22</v>
      </c>
      <c r="AH32">
        <v>66.790000000000006</v>
      </c>
      <c r="AI32">
        <v>6.68</v>
      </c>
      <c r="AJ32">
        <v>94.52</v>
      </c>
      <c r="AK32">
        <v>100</v>
      </c>
      <c r="AL32">
        <v>10</v>
      </c>
      <c r="AM32">
        <v>10</v>
      </c>
      <c r="AN32">
        <v>10</v>
      </c>
      <c r="AO32">
        <v>10</v>
      </c>
      <c r="AP32">
        <v>100</v>
      </c>
      <c r="AQ32">
        <v>10</v>
      </c>
      <c r="AR32">
        <v>10</v>
      </c>
      <c r="AS32">
        <v>83.56</v>
      </c>
      <c r="AT32">
        <v>8.36</v>
      </c>
      <c r="AU32">
        <v>5</v>
      </c>
      <c r="AV32" s="1" t="s">
        <v>52</v>
      </c>
    </row>
    <row r="33" spans="1:48" x14ac:dyDescent="0.2">
      <c r="A33" s="1" t="s">
        <v>171</v>
      </c>
      <c r="B33" s="1" t="s">
        <v>172</v>
      </c>
      <c r="C33" s="1" t="s">
        <v>173</v>
      </c>
      <c r="D33" s="1"/>
      <c r="E33" s="1"/>
      <c r="F33" s="1" t="s">
        <v>174</v>
      </c>
      <c r="G33">
        <v>93.72</v>
      </c>
      <c r="H33">
        <v>93.86</v>
      </c>
      <c r="I33">
        <v>100</v>
      </c>
      <c r="J33">
        <v>10</v>
      </c>
      <c r="K33">
        <v>10</v>
      </c>
      <c r="L33">
        <v>10</v>
      </c>
      <c r="M33">
        <v>93.74</v>
      </c>
      <c r="N33">
        <v>9.41</v>
      </c>
      <c r="O33">
        <v>9.33</v>
      </c>
      <c r="P33">
        <v>87.85</v>
      </c>
      <c r="Q33">
        <v>8.7799999999999994</v>
      </c>
      <c r="R33">
        <v>90.02</v>
      </c>
      <c r="S33">
        <v>98.93</v>
      </c>
      <c r="T33">
        <v>10</v>
      </c>
      <c r="U33">
        <v>10</v>
      </c>
      <c r="V33">
        <v>10</v>
      </c>
      <c r="W33">
        <v>9.51</v>
      </c>
      <c r="X33">
        <v>10</v>
      </c>
      <c r="Y33">
        <v>10</v>
      </c>
      <c r="Z33">
        <v>9.31</v>
      </c>
      <c r="AA33">
        <v>10</v>
      </c>
      <c r="AB33">
        <v>10</v>
      </c>
      <c r="AC33">
        <v>10</v>
      </c>
      <c r="AD33">
        <v>10</v>
      </c>
      <c r="AE33">
        <v>87.67</v>
      </c>
      <c r="AF33">
        <v>9.1999999999999993</v>
      </c>
      <c r="AG33">
        <v>8.33</v>
      </c>
      <c r="AH33">
        <v>83.48</v>
      </c>
      <c r="AI33">
        <v>8.35</v>
      </c>
      <c r="AJ33">
        <v>96.3</v>
      </c>
      <c r="AK33">
        <v>100</v>
      </c>
      <c r="AL33">
        <v>10</v>
      </c>
      <c r="AM33">
        <v>10</v>
      </c>
      <c r="AN33">
        <v>10</v>
      </c>
      <c r="AO33">
        <v>10</v>
      </c>
      <c r="AP33">
        <v>100</v>
      </c>
      <c r="AQ33">
        <v>10</v>
      </c>
      <c r="AR33">
        <v>10</v>
      </c>
      <c r="AS33">
        <v>88.89</v>
      </c>
      <c r="AT33">
        <v>8.89</v>
      </c>
      <c r="AU33">
        <v>5</v>
      </c>
      <c r="AV33" s="1" t="s">
        <v>52</v>
      </c>
    </row>
    <row r="34" spans="1:48" x14ac:dyDescent="0.2">
      <c r="A34" s="1" t="s">
        <v>175</v>
      </c>
      <c r="B34" s="1" t="s">
        <v>176</v>
      </c>
      <c r="C34" s="1" t="s">
        <v>177</v>
      </c>
      <c r="D34" s="1"/>
      <c r="E34" s="1"/>
      <c r="F34" s="1" t="s">
        <v>178</v>
      </c>
      <c r="G34">
        <v>79.959999999999994</v>
      </c>
      <c r="H34">
        <v>80.69</v>
      </c>
      <c r="I34">
        <v>87.65</v>
      </c>
      <c r="J34">
        <v>9.41</v>
      </c>
      <c r="K34">
        <v>8.33</v>
      </c>
      <c r="L34">
        <v>8.5500000000000007</v>
      </c>
      <c r="M34">
        <v>85.06</v>
      </c>
      <c r="N34">
        <v>8.35</v>
      </c>
      <c r="O34">
        <v>8.67</v>
      </c>
      <c r="P34">
        <v>69.34</v>
      </c>
      <c r="Q34">
        <v>6.93</v>
      </c>
      <c r="R34">
        <v>75.97</v>
      </c>
      <c r="S34">
        <v>89.7</v>
      </c>
      <c r="T34">
        <v>10</v>
      </c>
      <c r="U34">
        <v>8.81</v>
      </c>
      <c r="V34">
        <v>10</v>
      </c>
      <c r="W34">
        <v>8.5399999999999991</v>
      </c>
      <c r="X34">
        <v>8</v>
      </c>
      <c r="Y34">
        <v>6.67</v>
      </c>
      <c r="Z34">
        <v>9.66</v>
      </c>
      <c r="AA34">
        <v>8</v>
      </c>
      <c r="AB34">
        <v>9</v>
      </c>
      <c r="AC34">
        <v>10</v>
      </c>
      <c r="AD34">
        <v>10</v>
      </c>
      <c r="AE34">
        <v>69.94</v>
      </c>
      <c r="AF34">
        <v>7.6</v>
      </c>
      <c r="AG34">
        <v>6.39</v>
      </c>
      <c r="AH34">
        <v>68.28</v>
      </c>
      <c r="AI34">
        <v>6.83</v>
      </c>
      <c r="AJ34">
        <v>80.069999999999993</v>
      </c>
      <c r="AK34">
        <v>89.08</v>
      </c>
      <c r="AL34">
        <v>9.5</v>
      </c>
      <c r="AM34">
        <v>9.6199999999999992</v>
      </c>
      <c r="AN34">
        <v>8.15</v>
      </c>
      <c r="AO34">
        <v>8.3699999999999992</v>
      </c>
      <c r="AP34">
        <v>83.73</v>
      </c>
      <c r="AQ34">
        <v>8.89</v>
      </c>
      <c r="AR34">
        <v>7.86</v>
      </c>
      <c r="AS34">
        <v>67.41</v>
      </c>
      <c r="AT34">
        <v>6.74</v>
      </c>
      <c r="AU34">
        <v>5</v>
      </c>
      <c r="AV34" s="1" t="s">
        <v>52</v>
      </c>
    </row>
    <row r="35" spans="1:48" x14ac:dyDescent="0.2">
      <c r="A35" s="1" t="s">
        <v>179</v>
      </c>
      <c r="B35" s="1" t="s">
        <v>180</v>
      </c>
      <c r="C35" s="1" t="s">
        <v>181</v>
      </c>
      <c r="D35" s="1"/>
      <c r="E35" s="1"/>
      <c r="F35" s="1" t="s">
        <v>182</v>
      </c>
      <c r="G35">
        <v>91.71</v>
      </c>
      <c r="H35">
        <v>92.01</v>
      </c>
      <c r="I35">
        <v>94.11</v>
      </c>
      <c r="J35">
        <v>9.1199999999999992</v>
      </c>
      <c r="K35">
        <v>9.69</v>
      </c>
      <c r="L35">
        <v>9.43</v>
      </c>
      <c r="M35">
        <v>92.56</v>
      </c>
      <c r="N35">
        <v>9.51</v>
      </c>
      <c r="O35">
        <v>9</v>
      </c>
      <c r="P35">
        <v>89.37</v>
      </c>
      <c r="Q35">
        <v>8.94</v>
      </c>
      <c r="R35">
        <v>85.54</v>
      </c>
      <c r="S35">
        <v>97.58</v>
      </c>
      <c r="T35">
        <v>10</v>
      </c>
      <c r="U35">
        <v>10</v>
      </c>
      <c r="V35">
        <v>10</v>
      </c>
      <c r="W35">
        <v>9.02</v>
      </c>
      <c r="X35">
        <v>10</v>
      </c>
      <c r="Y35">
        <v>10</v>
      </c>
      <c r="Z35">
        <v>9.31</v>
      </c>
      <c r="AA35">
        <v>10</v>
      </c>
      <c r="AB35">
        <v>9</v>
      </c>
      <c r="AC35">
        <v>10</v>
      </c>
      <c r="AD35">
        <v>10</v>
      </c>
      <c r="AE35">
        <v>77.94</v>
      </c>
      <c r="AF35">
        <v>9.1999999999999993</v>
      </c>
      <c r="AG35">
        <v>6.39</v>
      </c>
      <c r="AH35">
        <v>81.099999999999994</v>
      </c>
      <c r="AI35">
        <v>8.11</v>
      </c>
      <c r="AJ35">
        <v>96.26</v>
      </c>
      <c r="AK35">
        <v>98.56</v>
      </c>
      <c r="AL35">
        <v>10</v>
      </c>
      <c r="AM35">
        <v>10</v>
      </c>
      <c r="AN35">
        <v>9.6300000000000008</v>
      </c>
      <c r="AO35">
        <v>9.8000000000000007</v>
      </c>
      <c r="AP35">
        <v>98.21</v>
      </c>
      <c r="AQ35">
        <v>10</v>
      </c>
      <c r="AR35">
        <v>9.64</v>
      </c>
      <c r="AS35">
        <v>92</v>
      </c>
      <c r="AT35">
        <v>9.1999999999999993</v>
      </c>
      <c r="AU35">
        <v>5</v>
      </c>
      <c r="AV35" s="1" t="s">
        <v>52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H37"/>
  <sheetViews>
    <sheetView tabSelected="1" workbookViewId="0">
      <selection activeCell="E33" sqref="E33"/>
    </sheetView>
  </sheetViews>
  <sheetFormatPr baseColWidth="10" defaultColWidth="8.83203125" defaultRowHeight="15" x14ac:dyDescent="0.2"/>
  <cols>
    <col min="2" max="2" width="21.6640625" customWidth="1"/>
    <col min="3" max="3" width="20" customWidth="1"/>
    <col min="4" max="4" width="13" customWidth="1"/>
    <col min="5" max="5" width="18.5" customWidth="1"/>
    <col min="6" max="6" width="18.33203125" customWidth="1"/>
    <col min="7" max="7" width="11.6640625" style="6" bestFit="1" customWidth="1"/>
    <col min="8" max="8" width="14.1640625" style="5" bestFit="1" customWidth="1"/>
  </cols>
  <sheetData>
    <row r="3" spans="2:8" ht="26" x14ac:dyDescent="0.3">
      <c r="B3" s="2"/>
      <c r="C3" s="2"/>
      <c r="D3" s="2" t="s">
        <v>189</v>
      </c>
    </row>
    <row r="6" spans="2:8" ht="19" x14ac:dyDescent="0.2">
      <c r="B6" s="3" t="s">
        <v>183</v>
      </c>
      <c r="C6" s="3" t="s">
        <v>184</v>
      </c>
      <c r="D6" s="7" t="s">
        <v>185</v>
      </c>
      <c r="E6" s="7" t="s">
        <v>186</v>
      </c>
      <c r="F6" s="7" t="s">
        <v>187</v>
      </c>
      <c r="G6" s="8" t="s">
        <v>188</v>
      </c>
      <c r="H6" s="9" t="s">
        <v>190</v>
      </c>
    </row>
    <row r="7" spans="2:8" ht="19" x14ac:dyDescent="0.25">
      <c r="B7" s="4" t="s">
        <v>57</v>
      </c>
      <c r="C7" s="4" t="s">
        <v>58</v>
      </c>
      <c r="D7" s="10" t="s">
        <v>59</v>
      </c>
      <c r="E7" s="11">
        <v>85.53</v>
      </c>
      <c r="F7" s="11">
        <v>93.21</v>
      </c>
      <c r="G7" s="12">
        <f t="shared" ref="G7:G37" si="0">AVERAGE(E7:F7)</f>
        <v>89.37</v>
      </c>
      <c r="H7" s="13" t="str">
        <f t="shared" ref="H7:H37" si="1">IF(G7&lt;60,"F",IF(G7&lt;70,"D",IF(G7&lt;80,"C",IF(G7&lt;90,"B",IF(G7&gt;=90,"A")))))</f>
        <v>B</v>
      </c>
    </row>
    <row r="8" spans="2:8" ht="19" x14ac:dyDescent="0.25">
      <c r="B8" s="4" t="s">
        <v>53</v>
      </c>
      <c r="C8" s="4" t="s">
        <v>54</v>
      </c>
      <c r="D8" s="10" t="s">
        <v>55</v>
      </c>
      <c r="E8" s="11">
        <v>26.79</v>
      </c>
      <c r="F8" s="11">
        <v>26.25</v>
      </c>
      <c r="G8" s="12">
        <f t="shared" si="0"/>
        <v>26.52</v>
      </c>
      <c r="H8" s="13" t="str">
        <f t="shared" si="1"/>
        <v>F</v>
      </c>
    </row>
    <row r="9" spans="2:8" ht="19" x14ac:dyDescent="0.25">
      <c r="B9" s="4" t="s">
        <v>171</v>
      </c>
      <c r="C9" s="4" t="s">
        <v>172</v>
      </c>
      <c r="D9" s="10" t="s">
        <v>173</v>
      </c>
      <c r="E9" s="11">
        <v>93.72</v>
      </c>
      <c r="F9" s="11">
        <v>92.29</v>
      </c>
      <c r="G9" s="12">
        <f t="shared" si="0"/>
        <v>93.004999999999995</v>
      </c>
      <c r="H9" s="13" t="str">
        <f t="shared" si="1"/>
        <v>A</v>
      </c>
    </row>
    <row r="10" spans="2:8" ht="19" x14ac:dyDescent="0.25">
      <c r="B10" s="4" t="s">
        <v>116</v>
      </c>
      <c r="C10" s="4" t="s">
        <v>117</v>
      </c>
      <c r="D10" s="10" t="s">
        <v>118</v>
      </c>
      <c r="E10" s="11">
        <v>83.71</v>
      </c>
      <c r="F10" s="11">
        <v>84.73</v>
      </c>
      <c r="G10" s="12">
        <f t="shared" si="0"/>
        <v>84.22</v>
      </c>
      <c r="H10" s="13" t="str">
        <f t="shared" si="1"/>
        <v>B</v>
      </c>
    </row>
    <row r="11" spans="2:8" ht="19" x14ac:dyDescent="0.25">
      <c r="B11" s="4" t="s">
        <v>100</v>
      </c>
      <c r="C11" s="4" t="s">
        <v>101</v>
      </c>
      <c r="D11" s="10" t="s">
        <v>102</v>
      </c>
      <c r="E11" s="11">
        <v>80.39</v>
      </c>
      <c r="F11" s="11">
        <v>89.58</v>
      </c>
      <c r="G11" s="12">
        <f t="shared" si="0"/>
        <v>84.984999999999999</v>
      </c>
      <c r="H11" s="13" t="str">
        <f t="shared" si="1"/>
        <v>B</v>
      </c>
    </row>
    <row r="12" spans="2:8" ht="19" x14ac:dyDescent="0.25">
      <c r="B12" s="4" t="s">
        <v>120</v>
      </c>
      <c r="C12" s="4" t="s">
        <v>121</v>
      </c>
      <c r="D12" s="10" t="s">
        <v>122</v>
      </c>
      <c r="E12" s="11">
        <v>24.92</v>
      </c>
      <c r="F12" s="11">
        <v>23.6</v>
      </c>
      <c r="G12" s="12">
        <f t="shared" si="0"/>
        <v>24.26</v>
      </c>
      <c r="H12" s="13" t="str">
        <f t="shared" si="1"/>
        <v>F</v>
      </c>
    </row>
    <row r="13" spans="2:8" ht="19" x14ac:dyDescent="0.25">
      <c r="B13" s="4" t="s">
        <v>61</v>
      </c>
      <c r="C13" s="4" t="s">
        <v>62</v>
      </c>
      <c r="D13" s="10" t="s">
        <v>63</v>
      </c>
      <c r="E13" s="11">
        <v>91.26</v>
      </c>
      <c r="F13" s="11">
        <v>91.81</v>
      </c>
      <c r="G13" s="12">
        <f t="shared" si="0"/>
        <v>91.534999999999997</v>
      </c>
      <c r="H13" s="13" t="str">
        <f t="shared" si="1"/>
        <v>A</v>
      </c>
    </row>
    <row r="14" spans="2:8" ht="19" x14ac:dyDescent="0.25">
      <c r="B14" s="4" t="s">
        <v>124</v>
      </c>
      <c r="C14" s="4" t="s">
        <v>108</v>
      </c>
      <c r="D14" s="10" t="s">
        <v>125</v>
      </c>
      <c r="E14" s="11">
        <v>93.28</v>
      </c>
      <c r="F14" s="11">
        <v>92.94</v>
      </c>
      <c r="G14" s="12">
        <f t="shared" si="0"/>
        <v>93.11</v>
      </c>
      <c r="H14" s="13" t="str">
        <f t="shared" si="1"/>
        <v>A</v>
      </c>
    </row>
    <row r="15" spans="2:8" ht="19" x14ac:dyDescent="0.25">
      <c r="B15" s="4" t="s">
        <v>167</v>
      </c>
      <c r="C15" s="4" t="s">
        <v>168</v>
      </c>
      <c r="D15" s="10" t="s">
        <v>169</v>
      </c>
      <c r="E15" s="11">
        <v>90.2</v>
      </c>
      <c r="F15" s="11">
        <v>94.23</v>
      </c>
      <c r="G15" s="12">
        <f t="shared" si="0"/>
        <v>92.215000000000003</v>
      </c>
      <c r="H15" s="13" t="str">
        <f t="shared" si="1"/>
        <v>A</v>
      </c>
    </row>
    <row r="16" spans="2:8" ht="19" x14ac:dyDescent="0.25">
      <c r="B16" s="4" t="s">
        <v>72</v>
      </c>
      <c r="C16" s="4" t="s">
        <v>73</v>
      </c>
      <c r="D16" s="10" t="s">
        <v>74</v>
      </c>
      <c r="E16" s="11">
        <v>93.56</v>
      </c>
      <c r="F16" s="11">
        <v>94.28</v>
      </c>
      <c r="G16" s="12">
        <f t="shared" si="0"/>
        <v>93.92</v>
      </c>
      <c r="H16" s="13" t="str">
        <f t="shared" si="1"/>
        <v>A</v>
      </c>
    </row>
    <row r="17" spans="2:8" ht="19" x14ac:dyDescent="0.25">
      <c r="B17" s="4" t="s">
        <v>179</v>
      </c>
      <c r="C17" s="4" t="s">
        <v>180</v>
      </c>
      <c r="D17" s="10" t="s">
        <v>181</v>
      </c>
      <c r="E17" s="11">
        <v>91.71</v>
      </c>
      <c r="F17" s="11">
        <v>92.78</v>
      </c>
      <c r="G17" s="12">
        <f t="shared" si="0"/>
        <v>92.245000000000005</v>
      </c>
      <c r="H17" s="13" t="str">
        <f t="shared" si="1"/>
        <v>A</v>
      </c>
    </row>
    <row r="18" spans="2:8" ht="19" x14ac:dyDescent="0.25">
      <c r="B18" s="4" t="s">
        <v>84</v>
      </c>
      <c r="C18" s="4" t="s">
        <v>85</v>
      </c>
      <c r="D18" s="10" t="s">
        <v>86</v>
      </c>
      <c r="E18" s="11">
        <v>89.41</v>
      </c>
      <c r="F18" s="11">
        <v>87.46</v>
      </c>
      <c r="G18" s="12">
        <f t="shared" si="0"/>
        <v>88.435000000000002</v>
      </c>
      <c r="H18" s="13" t="str">
        <f t="shared" si="1"/>
        <v>B</v>
      </c>
    </row>
    <row r="19" spans="2:8" ht="19" x14ac:dyDescent="0.25">
      <c r="B19" s="4" t="s">
        <v>175</v>
      </c>
      <c r="C19" s="4" t="s">
        <v>176</v>
      </c>
      <c r="D19" s="10" t="s">
        <v>177</v>
      </c>
      <c r="E19" s="11">
        <v>79.959999999999994</v>
      </c>
      <c r="F19" s="11">
        <v>88.18</v>
      </c>
      <c r="G19" s="12">
        <f t="shared" si="0"/>
        <v>84.07</v>
      </c>
      <c r="H19" s="13" t="str">
        <f t="shared" si="1"/>
        <v>B</v>
      </c>
    </row>
    <row r="20" spans="2:8" ht="19" x14ac:dyDescent="0.25">
      <c r="B20" s="4" t="s">
        <v>143</v>
      </c>
      <c r="C20" s="4" t="s">
        <v>144</v>
      </c>
      <c r="D20" s="10" t="s">
        <v>145</v>
      </c>
      <c r="E20" s="11">
        <v>81.95</v>
      </c>
      <c r="F20" s="11">
        <v>87.99</v>
      </c>
      <c r="G20" s="12">
        <f t="shared" si="0"/>
        <v>84.97</v>
      </c>
      <c r="H20" s="13" t="str">
        <f t="shared" si="1"/>
        <v>B</v>
      </c>
    </row>
    <row r="21" spans="2:8" ht="19" x14ac:dyDescent="0.25">
      <c r="B21" s="4" t="s">
        <v>131</v>
      </c>
      <c r="C21" s="4" t="s">
        <v>132</v>
      </c>
      <c r="D21" s="10" t="s">
        <v>133</v>
      </c>
      <c r="E21" s="11">
        <v>84.64</v>
      </c>
      <c r="F21" s="11">
        <v>82.47</v>
      </c>
      <c r="G21" s="12">
        <f t="shared" si="0"/>
        <v>83.555000000000007</v>
      </c>
      <c r="H21" s="13" t="str">
        <f t="shared" si="1"/>
        <v>B</v>
      </c>
    </row>
    <row r="22" spans="2:8" ht="19" x14ac:dyDescent="0.25">
      <c r="B22" s="4" t="s">
        <v>68</v>
      </c>
      <c r="C22" s="4" t="s">
        <v>69</v>
      </c>
      <c r="D22" s="10" t="s">
        <v>70</v>
      </c>
      <c r="E22" s="11">
        <v>93.57</v>
      </c>
      <c r="F22" s="11">
        <v>91.24</v>
      </c>
      <c r="G22" s="12">
        <f t="shared" si="0"/>
        <v>92.405000000000001</v>
      </c>
      <c r="H22" s="13" t="str">
        <f t="shared" si="1"/>
        <v>A</v>
      </c>
    </row>
    <row r="23" spans="2:8" ht="19" x14ac:dyDescent="0.25">
      <c r="B23" s="4" t="s">
        <v>139</v>
      </c>
      <c r="C23" s="4" t="s">
        <v>140</v>
      </c>
      <c r="D23" s="10" t="s">
        <v>141</v>
      </c>
      <c r="E23" s="11">
        <v>85.33</v>
      </c>
      <c r="F23" s="11">
        <v>84.58</v>
      </c>
      <c r="G23" s="12">
        <f t="shared" si="0"/>
        <v>84.954999999999998</v>
      </c>
      <c r="H23" s="13" t="str">
        <f t="shared" si="1"/>
        <v>B</v>
      </c>
    </row>
    <row r="24" spans="2:8" ht="19" x14ac:dyDescent="0.25">
      <c r="B24" s="4" t="s">
        <v>61</v>
      </c>
      <c r="C24" s="4" t="s">
        <v>65</v>
      </c>
      <c r="D24" s="10" t="s">
        <v>66</v>
      </c>
      <c r="E24" s="11">
        <v>73.930000000000007</v>
      </c>
      <c r="F24" s="11">
        <v>75.94</v>
      </c>
      <c r="G24" s="12">
        <f t="shared" si="0"/>
        <v>74.935000000000002</v>
      </c>
      <c r="H24" s="13" t="str">
        <f t="shared" si="1"/>
        <v>C</v>
      </c>
    </row>
    <row r="25" spans="2:8" ht="19" x14ac:dyDescent="0.25">
      <c r="B25" s="4" t="s">
        <v>147</v>
      </c>
      <c r="C25" s="4" t="s">
        <v>148</v>
      </c>
      <c r="D25" s="10" t="s">
        <v>149</v>
      </c>
      <c r="E25" s="11">
        <v>79.040000000000006</v>
      </c>
      <c r="F25" s="11">
        <v>85.63</v>
      </c>
      <c r="G25" s="12">
        <f t="shared" si="0"/>
        <v>82.335000000000008</v>
      </c>
      <c r="H25" s="13" t="str">
        <f t="shared" si="1"/>
        <v>B</v>
      </c>
    </row>
    <row r="26" spans="2:8" ht="19" x14ac:dyDescent="0.25">
      <c r="B26" s="4" t="s">
        <v>108</v>
      </c>
      <c r="C26" s="4" t="s">
        <v>109</v>
      </c>
      <c r="D26" s="10" t="s">
        <v>110</v>
      </c>
      <c r="E26" s="11">
        <v>76.739999999999995</v>
      </c>
      <c r="F26" s="11">
        <v>75.59</v>
      </c>
      <c r="G26" s="12">
        <f t="shared" si="0"/>
        <v>76.164999999999992</v>
      </c>
      <c r="H26" s="13" t="str">
        <f t="shared" si="1"/>
        <v>C</v>
      </c>
    </row>
    <row r="27" spans="2:8" ht="19" x14ac:dyDescent="0.25">
      <c r="B27" s="4" t="s">
        <v>88</v>
      </c>
      <c r="C27" s="4" t="s">
        <v>89</v>
      </c>
      <c r="D27" s="10" t="s">
        <v>90</v>
      </c>
      <c r="E27" s="11">
        <v>91.48</v>
      </c>
      <c r="F27" s="11">
        <v>96.26</v>
      </c>
      <c r="G27" s="12">
        <f t="shared" si="0"/>
        <v>93.87</v>
      </c>
      <c r="H27" s="13" t="str">
        <f t="shared" si="1"/>
        <v>A</v>
      </c>
    </row>
    <row r="28" spans="2:8" ht="19" x14ac:dyDescent="0.25">
      <c r="B28" s="4" t="s">
        <v>96</v>
      </c>
      <c r="C28" s="4" t="s">
        <v>97</v>
      </c>
      <c r="D28" s="10" t="s">
        <v>98</v>
      </c>
      <c r="E28" s="11">
        <v>95.66</v>
      </c>
      <c r="F28" s="11">
        <v>96.98</v>
      </c>
      <c r="G28" s="12">
        <f t="shared" si="0"/>
        <v>96.32</v>
      </c>
      <c r="H28" s="13" t="str">
        <f t="shared" si="1"/>
        <v>A</v>
      </c>
    </row>
    <row r="29" spans="2:8" ht="19" x14ac:dyDescent="0.25">
      <c r="B29" s="4" t="s">
        <v>92</v>
      </c>
      <c r="C29" s="4" t="s">
        <v>93</v>
      </c>
      <c r="D29" s="10" t="s">
        <v>94</v>
      </c>
      <c r="E29" s="11">
        <v>96.46</v>
      </c>
      <c r="F29" s="11">
        <v>97.31</v>
      </c>
      <c r="G29" s="12">
        <f t="shared" si="0"/>
        <v>96.884999999999991</v>
      </c>
      <c r="H29" s="13" t="str">
        <f t="shared" si="1"/>
        <v>A</v>
      </c>
    </row>
    <row r="30" spans="2:8" ht="19" x14ac:dyDescent="0.25">
      <c r="B30" s="4" t="s">
        <v>112</v>
      </c>
      <c r="C30" s="4" t="s">
        <v>113</v>
      </c>
      <c r="D30" s="10" t="s">
        <v>114</v>
      </c>
      <c r="E30" s="11">
        <v>91.91</v>
      </c>
      <c r="F30" s="11">
        <v>90.46</v>
      </c>
      <c r="G30" s="12">
        <f t="shared" si="0"/>
        <v>91.185000000000002</v>
      </c>
      <c r="H30" s="13" t="str">
        <f t="shared" si="1"/>
        <v>A</v>
      </c>
    </row>
    <row r="31" spans="2:8" ht="19" x14ac:dyDescent="0.25">
      <c r="B31" s="4" t="s">
        <v>159</v>
      </c>
      <c r="C31" s="4" t="s">
        <v>160</v>
      </c>
      <c r="D31" s="10" t="s">
        <v>161</v>
      </c>
      <c r="E31" s="11">
        <v>87.93</v>
      </c>
      <c r="F31" s="11">
        <v>96.03</v>
      </c>
      <c r="G31" s="12">
        <f t="shared" si="0"/>
        <v>91.98</v>
      </c>
      <c r="H31" s="13" t="str">
        <f t="shared" si="1"/>
        <v>A</v>
      </c>
    </row>
    <row r="32" spans="2:8" ht="19" x14ac:dyDescent="0.25">
      <c r="B32" s="4" t="s">
        <v>80</v>
      </c>
      <c r="C32" s="4" t="s">
        <v>81</v>
      </c>
      <c r="D32" s="10" t="s">
        <v>82</v>
      </c>
      <c r="E32" s="11">
        <v>90.51</v>
      </c>
      <c r="F32" s="11">
        <v>57.21</v>
      </c>
      <c r="G32" s="12">
        <f t="shared" si="0"/>
        <v>73.86</v>
      </c>
      <c r="H32" s="13" t="str">
        <f t="shared" si="1"/>
        <v>C</v>
      </c>
    </row>
    <row r="33" spans="2:8" ht="19" x14ac:dyDescent="0.25">
      <c r="B33" s="4" t="s">
        <v>104</v>
      </c>
      <c r="C33" s="4" t="s">
        <v>105</v>
      </c>
      <c r="D33" s="10" t="s">
        <v>106</v>
      </c>
      <c r="E33" s="11">
        <v>49.78</v>
      </c>
      <c r="F33" s="11">
        <v>61.98</v>
      </c>
      <c r="G33" s="12">
        <f t="shared" si="0"/>
        <v>55.879999999999995</v>
      </c>
      <c r="H33" s="13" t="str">
        <f t="shared" si="1"/>
        <v>F</v>
      </c>
    </row>
    <row r="34" spans="2:8" ht="19" x14ac:dyDescent="0.25">
      <c r="B34" s="4" t="s">
        <v>48</v>
      </c>
      <c r="C34" s="4" t="s">
        <v>49</v>
      </c>
      <c r="D34" s="10" t="s">
        <v>50</v>
      </c>
      <c r="E34" s="11">
        <v>28.05</v>
      </c>
      <c r="F34" s="11">
        <v>23.54</v>
      </c>
      <c r="G34" s="12">
        <f t="shared" si="0"/>
        <v>25.795000000000002</v>
      </c>
      <c r="H34" s="13" t="str">
        <f t="shared" si="1"/>
        <v>F</v>
      </c>
    </row>
    <row r="35" spans="2:8" ht="19" x14ac:dyDescent="0.25">
      <c r="B35" s="4" t="s">
        <v>155</v>
      </c>
      <c r="C35" s="4" t="s">
        <v>156</v>
      </c>
      <c r="D35" s="10" t="s">
        <v>157</v>
      </c>
      <c r="E35" s="11">
        <v>88.3</v>
      </c>
      <c r="F35" s="11">
        <v>88.08</v>
      </c>
      <c r="G35" s="12">
        <f t="shared" si="0"/>
        <v>88.19</v>
      </c>
      <c r="H35" s="13" t="str">
        <f t="shared" si="1"/>
        <v>B</v>
      </c>
    </row>
    <row r="36" spans="2:8" ht="19" x14ac:dyDescent="0.25">
      <c r="B36" s="4" t="s">
        <v>127</v>
      </c>
      <c r="C36" s="4" t="s">
        <v>128</v>
      </c>
      <c r="D36" s="10" t="s">
        <v>129</v>
      </c>
      <c r="E36" s="11">
        <v>87.62</v>
      </c>
      <c r="F36" s="11">
        <v>93.32</v>
      </c>
      <c r="G36" s="12">
        <f t="shared" si="0"/>
        <v>90.47</v>
      </c>
      <c r="H36" s="13" t="str">
        <f t="shared" si="1"/>
        <v>A</v>
      </c>
    </row>
    <row r="37" spans="2:8" ht="19" x14ac:dyDescent="0.25">
      <c r="B37" s="4" t="s">
        <v>135</v>
      </c>
      <c r="C37" s="4" t="s">
        <v>136</v>
      </c>
      <c r="D37" s="10" t="s">
        <v>137</v>
      </c>
      <c r="E37" s="11">
        <v>97.4</v>
      </c>
      <c r="F37" s="11">
        <v>97.12</v>
      </c>
      <c r="G37" s="12">
        <f t="shared" si="0"/>
        <v>97.26</v>
      </c>
      <c r="H37" s="13" t="str">
        <f t="shared" si="1"/>
        <v>A</v>
      </c>
    </row>
  </sheetData>
  <sortState xmlns:xlrd2="http://schemas.microsoft.com/office/spreadsheetml/2017/richdata2" ref="B7:H37">
    <sortCondition ref="D7:D37"/>
  </sortState>
  <pageMargins left="0.7" right="0.7" top="0.75" bottom="0.75" header="0.3" footer="0.3"/>
  <pageSetup paperSize="9" orientation="portrait" horizontalDpi="0" verticalDpi="0"/>
  <ignoredErrors>
    <ignoredError sqref="D7:D19 D20:D25 D26:D36 D37" numberStoredAsText="1"/>
  </ignoredErrors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Grades</vt:lpstr>
      <vt:lpstr>Sheet1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JCS</cp:lastModifiedBy>
  <dcterms:created xsi:type="dcterms:W3CDTF">2022-07-15T03:40:48Z</dcterms:created>
  <dcterms:modified xsi:type="dcterms:W3CDTF">2022-07-15T04:12:55Z</dcterms:modified>
  <cp:category/>
</cp:coreProperties>
</file>