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630" windowWidth="20775" windowHeight="10935" activeTab="1"/>
  </bookViews>
  <sheets>
    <sheet name="Grades" sheetId="1" r:id="rId1"/>
    <sheet name="FINAL Grades" sheetId="2" r:id="rId2"/>
  </sheets>
  <calcPr calcId="144525"/>
</workbook>
</file>

<file path=xl/calcChain.xml><?xml version="1.0" encoding="utf-8"?>
<calcChain xmlns="http://schemas.openxmlformats.org/spreadsheetml/2006/main">
  <c r="G21" i="2" l="1"/>
  <c r="H21" i="2" s="1"/>
  <c r="G13" i="2"/>
  <c r="H13" i="2" s="1"/>
  <c r="G19" i="2"/>
  <c r="H19" i="2" s="1"/>
  <c r="G28" i="2"/>
  <c r="H28" i="2" s="1"/>
  <c r="G22" i="2"/>
  <c r="H22" i="2" s="1"/>
  <c r="G14" i="2"/>
  <c r="H14" i="2" s="1"/>
  <c r="G27" i="2"/>
  <c r="H27" i="2" s="1"/>
  <c r="G25" i="2"/>
  <c r="H25" i="2" s="1"/>
  <c r="G8" i="2"/>
  <c r="H8" i="2" s="1"/>
  <c r="G30" i="2"/>
  <c r="H30" i="2" s="1"/>
  <c r="G26" i="2"/>
  <c r="H26" i="2" s="1"/>
  <c r="G17" i="2"/>
  <c r="H17" i="2" s="1"/>
  <c r="G15" i="2"/>
  <c r="H15" i="2" s="1"/>
  <c r="G34" i="2"/>
  <c r="H34" i="2" s="1"/>
  <c r="G18" i="2"/>
  <c r="H18" i="2"/>
  <c r="G16" i="2"/>
  <c r="H16" i="2" s="1"/>
  <c r="G12" i="2"/>
  <c r="H12" i="2" s="1"/>
  <c r="G9" i="2"/>
  <c r="H9" i="2" s="1"/>
  <c r="G11" i="2"/>
  <c r="H11" i="2" s="1"/>
  <c r="G24" i="2"/>
  <c r="H24" i="2" s="1"/>
  <c r="G10" i="2"/>
  <c r="H10" i="2" s="1"/>
  <c r="G20" i="2"/>
  <c r="H20" i="2" s="1"/>
  <c r="G31" i="2"/>
  <c r="H31" i="2" s="1"/>
  <c r="G23" i="2"/>
  <c r="H23" i="2" s="1"/>
  <c r="G33" i="2"/>
  <c r="H33" i="2" s="1"/>
  <c r="G29" i="2"/>
  <c r="H29" i="2" s="1"/>
  <c r="G32" i="2"/>
  <c r="H32" i="2" s="1"/>
</calcChain>
</file>

<file path=xl/sharedStrings.xml><?xml version="1.0" encoding="utf-8"?>
<sst xmlns="http://schemas.openxmlformats.org/spreadsheetml/2006/main" count="266" uniqueCount="155">
  <si>
    <t>Surname</t>
  </si>
  <si>
    <t>First name</t>
  </si>
  <si>
    <t>ID number</t>
  </si>
  <si>
    <t>Institution</t>
  </si>
  <si>
    <t>Department</t>
  </si>
  <si>
    <t>Email address</t>
  </si>
  <si>
    <t>Course total (Real)</t>
  </si>
  <si>
    <t>Part I total (Real)</t>
  </si>
  <si>
    <t>Exercises I total (Real)</t>
  </si>
  <si>
    <t>Quiz: Exercise I: Unit 1 (Real)</t>
  </si>
  <si>
    <t>Quiz: Exercise II: Unit 2 (Real)</t>
  </si>
  <si>
    <t>Quiz: Exercise III: Unit 3 (Real)</t>
  </si>
  <si>
    <t>Quiz: Exercise IV: Unit 4 (Real)</t>
  </si>
  <si>
    <t>Quizzes I total (Real)</t>
  </si>
  <si>
    <t>Quiz: Quiz I (Real)</t>
  </si>
  <si>
    <t>Quiz: Quiz II (Real)</t>
  </si>
  <si>
    <t>Exam I total (Real)</t>
  </si>
  <si>
    <t>Quiz: EXAM I (Real)</t>
  </si>
  <si>
    <t>Part II total (Real)</t>
  </si>
  <si>
    <t>Exercises II total (Real)</t>
  </si>
  <si>
    <t>Quiz: Exercise: Unit 5 (Real)</t>
  </si>
  <si>
    <t>Quiz: Exercise: Unit 6 (Real)</t>
  </si>
  <si>
    <t>Quiz: Exercise: Unit 7 (Real)</t>
  </si>
  <si>
    <t>Quiz: Exercise: Unit 8 (Real)</t>
  </si>
  <si>
    <t>Quizzes II total (Real)</t>
  </si>
  <si>
    <t>Quiz: Quiz III (Real)</t>
  </si>
  <si>
    <t>Quiz: Quiz IV (Real)</t>
  </si>
  <si>
    <t>Exam II total (Real)</t>
  </si>
  <si>
    <t>Quiz: EXAM II (Real)</t>
  </si>
  <si>
    <t>Part III total (Real)</t>
  </si>
  <si>
    <t>Exercises III total (Real)</t>
  </si>
  <si>
    <t>Quiz: Exercise: Unit 9 (Real)</t>
  </si>
  <si>
    <t>Quiz: Exercise: Unit 10 (Real)</t>
  </si>
  <si>
    <t>Quiz: Exercise: Unit 11 (Real)</t>
  </si>
  <si>
    <t>Quiz: Exercise: Unit 12 (Real)</t>
  </si>
  <si>
    <t>Quizzes III total (Real)</t>
  </si>
  <si>
    <t>Quiz: Quiz V (Real)</t>
  </si>
  <si>
    <t>Quiz: Quiz VI (Real)</t>
  </si>
  <si>
    <t>Exam III total (Real)</t>
  </si>
  <si>
    <t>Quiz: Final EXAM (Real)</t>
  </si>
  <si>
    <t>Class Participation total (Real)</t>
  </si>
  <si>
    <t>Last downloaded from this course</t>
  </si>
  <si>
    <t>Bronh</t>
  </si>
  <si>
    <t>Chanthorng</t>
  </si>
  <si>
    <t>14183</t>
  </si>
  <si>
    <t>bronh.chanthorng@pucsr.edu.kh</t>
  </si>
  <si>
    <t>1657763310</t>
  </si>
  <si>
    <t>Chhea</t>
  </si>
  <si>
    <t>Chhai</t>
  </si>
  <si>
    <t>14181</t>
  </si>
  <si>
    <t>chhea.chhai@pucsr.edu.kh</t>
  </si>
  <si>
    <t>Chhouk</t>
  </si>
  <si>
    <t>Lerb</t>
  </si>
  <si>
    <t>14179</t>
  </si>
  <si>
    <t>chhouk.lerb@pucsr.edu.kh</t>
  </si>
  <si>
    <t>Din</t>
  </si>
  <si>
    <t>Chheak</t>
  </si>
  <si>
    <t>12666</t>
  </si>
  <si>
    <t>din.chheak@pucsr.edu.kh</t>
  </si>
  <si>
    <t>En</t>
  </si>
  <si>
    <t>Vichara</t>
  </si>
  <si>
    <t>14317</t>
  </si>
  <si>
    <t>en.vichara@pucsr.edu.kh</t>
  </si>
  <si>
    <t>Huong</t>
  </si>
  <si>
    <t>Tharithysak</t>
  </si>
  <si>
    <t>14235</t>
  </si>
  <si>
    <t>huong.tharithysak@pucsr.edu.kh</t>
  </si>
  <si>
    <t>Keng</t>
  </si>
  <si>
    <t>Malai</t>
  </si>
  <si>
    <t>14314</t>
  </si>
  <si>
    <t>keng.malai@pucsr.edu.kh</t>
  </si>
  <si>
    <t>Sreyneang</t>
  </si>
  <si>
    <t>14184</t>
  </si>
  <si>
    <t>keng.sreyneang@pucsr.edu.kh</t>
  </si>
  <si>
    <t>Kheng</t>
  </si>
  <si>
    <t>Khav</t>
  </si>
  <si>
    <t>14164</t>
  </si>
  <si>
    <t>kheng.khav@pucsr.edu.kh</t>
  </si>
  <si>
    <t>Lyhour</t>
  </si>
  <si>
    <t>14139</t>
  </si>
  <si>
    <t>kheng.lyhour@pucsr.edu.kh</t>
  </si>
  <si>
    <t>Luot</t>
  </si>
  <si>
    <t>Long</t>
  </si>
  <si>
    <t>14186</t>
  </si>
  <si>
    <t>luot.long@pucsr.edu.kh</t>
  </si>
  <si>
    <t>Meam</t>
  </si>
  <si>
    <t>Sokkheng</t>
  </si>
  <si>
    <t>14303</t>
  </si>
  <si>
    <t>meam.sokkheng@pucsr.edu.kh</t>
  </si>
  <si>
    <t>Moeun</t>
  </si>
  <si>
    <t>Ramekh</t>
  </si>
  <si>
    <t>14255</t>
  </si>
  <si>
    <t>moeun.ramekh@pucsr.edu.kh</t>
  </si>
  <si>
    <t>Nov</t>
  </si>
  <si>
    <t>Potty</t>
  </si>
  <si>
    <t>14298</t>
  </si>
  <si>
    <t>nov.potty@pucsr.edu.kh</t>
  </si>
  <si>
    <t>Sreyvon</t>
  </si>
  <si>
    <t>14163</t>
  </si>
  <si>
    <t>nov.sreyvon@pucsr.edu.kh</t>
  </si>
  <si>
    <t>Ou</t>
  </si>
  <si>
    <t>Sophea</t>
  </si>
  <si>
    <t>14121</t>
  </si>
  <si>
    <t>ou.sophea@pucsr.edu.kh</t>
  </si>
  <si>
    <t>Phoeung</t>
  </si>
  <si>
    <t>Sreynak</t>
  </si>
  <si>
    <t>14122</t>
  </si>
  <si>
    <t>phoeung.sreynak@pucsr.edu.kh</t>
  </si>
  <si>
    <t>Ren</t>
  </si>
  <si>
    <t>Menglong</t>
  </si>
  <si>
    <t>14207</t>
  </si>
  <si>
    <t>ren.menglong@pucsr.edu.kh</t>
  </si>
  <si>
    <t>Ratanak</t>
  </si>
  <si>
    <t>14208</t>
  </si>
  <si>
    <t>ren.ratanak@pucsr.edu.kh</t>
  </si>
  <si>
    <t>Rin</t>
  </si>
  <si>
    <t>Somros</t>
  </si>
  <si>
    <t>14180</t>
  </si>
  <si>
    <t>rin.somros@pucsr.edu.kh</t>
  </si>
  <si>
    <t>Rorn</t>
  </si>
  <si>
    <t>Sopi</t>
  </si>
  <si>
    <t>14273</t>
  </si>
  <si>
    <t>rorn.sopi@pucsr.edu.kh</t>
  </si>
  <si>
    <t>Ros</t>
  </si>
  <si>
    <t>Chansay</t>
  </si>
  <si>
    <t>14210</t>
  </si>
  <si>
    <t>ros.chansay@pucsr.edu.kh</t>
  </si>
  <si>
    <t>Sek</t>
  </si>
  <si>
    <t>Choronai</t>
  </si>
  <si>
    <t>14177</t>
  </si>
  <si>
    <t>sek.choronai@pucsr.edu.kh</t>
  </si>
  <si>
    <t>Sokha</t>
  </si>
  <si>
    <t>Saravdy</t>
  </si>
  <si>
    <t>14301</t>
  </si>
  <si>
    <t>sokha.saravdy@pucsr.edu.kh</t>
  </si>
  <si>
    <t>Thour</t>
  </si>
  <si>
    <t>Sokheang</t>
  </si>
  <si>
    <t>14251</t>
  </si>
  <si>
    <t>thour.sokheang@pucsr.edu.kh</t>
  </si>
  <si>
    <t>Toun</t>
  </si>
  <si>
    <t>Phou</t>
  </si>
  <si>
    <t>14173</t>
  </si>
  <si>
    <t>toun.phou@pucsr.edu.kh</t>
  </si>
  <si>
    <t>Yav</t>
  </si>
  <si>
    <t>Mak</t>
  </si>
  <si>
    <t>14262</t>
  </si>
  <si>
    <t>yav.mak@pucsr.edu.kh</t>
  </si>
  <si>
    <t>IEAP Pre-Beginner/Result</t>
  </si>
  <si>
    <t>SURNAME</t>
  </si>
  <si>
    <t>FIRST NAME</t>
  </si>
  <si>
    <t>GRAMMAR</t>
  </si>
  <si>
    <t>WRITING</t>
  </si>
  <si>
    <t xml:space="preserve">TOTAL </t>
  </si>
  <si>
    <t>GRADES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</si>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</sst>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rgb="FF000000"/>
      <name val="Calibri"/>
    </font>
    <font>
      <b/>
      <sz val="20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theme="1"/>
      <name val="Times New Roman"/>
      <family val="1"/>
    </font>
    <font>
      <b/>
      <sz val="12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6">
    <xf numFmtId="0" fontId="0" fillId="0" borderId="0" xfId="0"/>
    <xf numFmtId="49" fontId="0" fillId="0" borderId="0" xfId="0" applyNumberFormat="1"/>
    <xf numFmtId="0" fontId="1" fillId="0" borderId="0" xfId="0" applyFont="1"/>
    <xf numFmtId="0" fontId="0" fillId="0" borderId="0" xfId="0" applyAlignment="1">
      <alignment horizontal="left"/>
    </xf>
    <xf numFmtId="0" fontId="3" fillId="2" borderId="0" xfId="0" applyFont="1" applyFill="1" applyBorder="1" applyAlignment="1">
      <alignment horizontal="center" vertical="center"/>
    </xf>
    <xf numFmtId="0" fontId="4" fillId="0" borderId="0" xfId="0" applyFont="1" applyAlignment="1">
      <alignment horizontal="left" vertical="center"/>
    </xf>
  </cellXfs>
  <cellStyles count="2">
    <cellStyle name="Normal" xfId="0" builtinId="0"/>
    <cellStyle name="Normal 2" xfId="1"/>
  </cellStyles>
  <dxfs count="2"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28"/>
  <sheetViews>
    <sheetView workbookViewId="0">
      <selection activeCell="H18" sqref="H18"/>
    </sheetView>
  </sheetViews>
  <sheetFormatPr defaultRowHeight="15" x14ac:dyDescent="0.25"/>
  <cols>
    <col min="2" max="2" width="14.5703125" customWidth="1"/>
  </cols>
  <sheetData>
    <row r="1" spans="1:4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</row>
    <row r="2" spans="1:42" x14ac:dyDescent="0.25">
      <c r="A2" s="1" t="s">
        <v>42</v>
      </c>
      <c r="B2" s="1" t="s">
        <v>43</v>
      </c>
      <c r="C2" s="1" t="s">
        <v>44</v>
      </c>
      <c r="D2" s="1"/>
      <c r="E2" s="1"/>
      <c r="F2" s="1" t="s">
        <v>45</v>
      </c>
      <c r="G2">
        <v>97.6</v>
      </c>
      <c r="H2">
        <v>97.74</v>
      </c>
      <c r="I2">
        <v>100</v>
      </c>
      <c r="J2">
        <v>10</v>
      </c>
      <c r="K2">
        <v>10</v>
      </c>
      <c r="L2">
        <v>10</v>
      </c>
      <c r="M2">
        <v>10</v>
      </c>
      <c r="N2">
        <v>95.21</v>
      </c>
      <c r="O2">
        <v>9.0399999999999991</v>
      </c>
      <c r="P2">
        <v>10</v>
      </c>
      <c r="Q2">
        <v>98</v>
      </c>
      <c r="R2">
        <v>9.8000000000000007</v>
      </c>
      <c r="S2">
        <v>97.75</v>
      </c>
      <c r="T2">
        <v>100</v>
      </c>
      <c r="U2">
        <v>10</v>
      </c>
      <c r="V2">
        <v>10</v>
      </c>
      <c r="W2">
        <v>10</v>
      </c>
      <c r="X2">
        <v>10</v>
      </c>
      <c r="Y2">
        <v>99.48</v>
      </c>
      <c r="Z2">
        <v>10</v>
      </c>
      <c r="AA2">
        <v>9.9</v>
      </c>
      <c r="AB2">
        <v>93.78</v>
      </c>
      <c r="AC2">
        <v>9.3800000000000008</v>
      </c>
      <c r="AD2">
        <v>96.94</v>
      </c>
      <c r="AE2">
        <v>100</v>
      </c>
      <c r="AF2">
        <v>10</v>
      </c>
      <c r="AG2">
        <v>10</v>
      </c>
      <c r="AH2">
        <v>10</v>
      </c>
      <c r="AI2">
        <v>10</v>
      </c>
      <c r="AJ2">
        <v>98.88</v>
      </c>
      <c r="AK2">
        <v>9.8800000000000008</v>
      </c>
      <c r="AL2">
        <v>9.9</v>
      </c>
      <c r="AM2">
        <v>91.94</v>
      </c>
      <c r="AN2">
        <v>9.19</v>
      </c>
      <c r="AO2">
        <v>5</v>
      </c>
      <c r="AP2" s="1" t="s">
        <v>46</v>
      </c>
    </row>
    <row r="3" spans="1:42" x14ac:dyDescent="0.25">
      <c r="A3" s="1" t="s">
        <v>47</v>
      </c>
      <c r="B3" s="1" t="s">
        <v>48</v>
      </c>
      <c r="C3" s="1" t="s">
        <v>49</v>
      </c>
      <c r="D3" s="1"/>
      <c r="E3" s="1"/>
      <c r="F3" s="1" t="s">
        <v>50</v>
      </c>
      <c r="G3">
        <v>97.97</v>
      </c>
      <c r="H3">
        <v>97.13</v>
      </c>
      <c r="I3">
        <v>98.83</v>
      </c>
      <c r="J3">
        <v>10</v>
      </c>
      <c r="K3">
        <v>10</v>
      </c>
      <c r="L3">
        <v>9.9</v>
      </c>
      <c r="M3">
        <v>9.6300000000000008</v>
      </c>
      <c r="N3">
        <v>94.98</v>
      </c>
      <c r="O3">
        <v>9.32</v>
      </c>
      <c r="P3">
        <v>9.68</v>
      </c>
      <c r="Q3">
        <v>97.57</v>
      </c>
      <c r="R3">
        <v>9.76</v>
      </c>
      <c r="S3">
        <v>98.87</v>
      </c>
      <c r="T3">
        <v>100</v>
      </c>
      <c r="U3">
        <v>10</v>
      </c>
      <c r="V3">
        <v>10</v>
      </c>
      <c r="W3">
        <v>10</v>
      </c>
      <c r="X3">
        <v>10</v>
      </c>
      <c r="Y3">
        <v>97.94</v>
      </c>
      <c r="Z3">
        <v>10</v>
      </c>
      <c r="AA3">
        <v>9.59</v>
      </c>
      <c r="AB3">
        <v>98.67</v>
      </c>
      <c r="AC3">
        <v>9.8699999999999992</v>
      </c>
      <c r="AD3">
        <v>97.59</v>
      </c>
      <c r="AE3">
        <v>100</v>
      </c>
      <c r="AF3">
        <v>10</v>
      </c>
      <c r="AG3">
        <v>10</v>
      </c>
      <c r="AH3">
        <v>10</v>
      </c>
      <c r="AI3">
        <v>10</v>
      </c>
      <c r="AJ3">
        <v>99.48</v>
      </c>
      <c r="AK3">
        <v>10</v>
      </c>
      <c r="AL3">
        <v>9.9</v>
      </c>
      <c r="AM3">
        <v>93.3</v>
      </c>
      <c r="AN3">
        <v>9.33</v>
      </c>
      <c r="AO3">
        <v>5</v>
      </c>
      <c r="AP3" s="1" t="s">
        <v>46</v>
      </c>
    </row>
    <row r="4" spans="1:42" x14ac:dyDescent="0.25">
      <c r="A4" s="1" t="s">
        <v>51</v>
      </c>
      <c r="B4" s="1" t="s">
        <v>52</v>
      </c>
      <c r="C4" s="1" t="s">
        <v>53</v>
      </c>
      <c r="D4" s="1"/>
      <c r="E4" s="1"/>
      <c r="F4" s="1" t="s">
        <v>54</v>
      </c>
      <c r="G4">
        <v>96.41</v>
      </c>
      <c r="H4">
        <v>95.12</v>
      </c>
      <c r="I4">
        <v>100</v>
      </c>
      <c r="J4">
        <v>10</v>
      </c>
      <c r="K4">
        <v>10</v>
      </c>
      <c r="L4">
        <v>10</v>
      </c>
      <c r="M4">
        <v>10</v>
      </c>
      <c r="N4">
        <v>88.66</v>
      </c>
      <c r="O4">
        <v>7.95</v>
      </c>
      <c r="P4">
        <v>9.7899999999999991</v>
      </c>
      <c r="Q4">
        <v>96.7</v>
      </c>
      <c r="R4">
        <v>9.67</v>
      </c>
      <c r="S4">
        <v>94.32</v>
      </c>
      <c r="T4">
        <v>100</v>
      </c>
      <c r="U4">
        <v>10</v>
      </c>
      <c r="V4">
        <v>10</v>
      </c>
      <c r="W4">
        <v>10</v>
      </c>
      <c r="X4">
        <v>10</v>
      </c>
      <c r="Y4">
        <v>98.19</v>
      </c>
      <c r="Z4">
        <v>9.74</v>
      </c>
      <c r="AA4">
        <v>9.9</v>
      </c>
      <c r="AB4">
        <v>84.78</v>
      </c>
      <c r="AC4">
        <v>8.48</v>
      </c>
      <c r="AD4">
        <v>99.23</v>
      </c>
      <c r="AE4">
        <v>100</v>
      </c>
      <c r="AF4">
        <v>10</v>
      </c>
      <c r="AG4">
        <v>10</v>
      </c>
      <c r="AH4">
        <v>10</v>
      </c>
      <c r="AI4">
        <v>10</v>
      </c>
      <c r="AJ4">
        <v>99.4</v>
      </c>
      <c r="AK4">
        <v>9.8800000000000008</v>
      </c>
      <c r="AL4">
        <v>10</v>
      </c>
      <c r="AM4">
        <v>98.29</v>
      </c>
      <c r="AN4">
        <v>9.83</v>
      </c>
      <c r="AO4">
        <v>5</v>
      </c>
      <c r="AP4" s="1" t="s">
        <v>46</v>
      </c>
    </row>
    <row r="5" spans="1:42" x14ac:dyDescent="0.25">
      <c r="A5" s="1" t="s">
        <v>55</v>
      </c>
      <c r="B5" s="1" t="s">
        <v>56</v>
      </c>
      <c r="C5" s="1" t="s">
        <v>57</v>
      </c>
      <c r="D5" s="1"/>
      <c r="E5" s="1"/>
      <c r="F5" s="1" t="s">
        <v>58</v>
      </c>
      <c r="G5">
        <v>73.06</v>
      </c>
      <c r="H5">
        <v>67.290000000000006</v>
      </c>
      <c r="I5">
        <v>73.94</v>
      </c>
      <c r="J5">
        <v>7</v>
      </c>
      <c r="K5">
        <v>7.76</v>
      </c>
      <c r="L5">
        <v>7.87</v>
      </c>
      <c r="M5">
        <v>6.94</v>
      </c>
      <c r="N5">
        <v>49.42</v>
      </c>
      <c r="O5">
        <v>2.0499999999999998</v>
      </c>
      <c r="P5">
        <v>7.83</v>
      </c>
      <c r="Q5">
        <v>78.510000000000005</v>
      </c>
      <c r="R5">
        <v>7.85</v>
      </c>
      <c r="S5">
        <v>70.02</v>
      </c>
      <c r="T5">
        <v>69.38</v>
      </c>
      <c r="U5">
        <v>5.86</v>
      </c>
      <c r="V5">
        <v>7.59</v>
      </c>
      <c r="W5">
        <v>7.28</v>
      </c>
      <c r="X5">
        <v>7.03</v>
      </c>
      <c r="Y5">
        <v>68.099999999999994</v>
      </c>
      <c r="Z5">
        <v>5.97</v>
      </c>
      <c r="AA5">
        <v>7.65</v>
      </c>
      <c r="AB5">
        <v>72.569999999999993</v>
      </c>
      <c r="AC5">
        <v>7.26</v>
      </c>
      <c r="AD5">
        <v>80.790000000000006</v>
      </c>
      <c r="AE5">
        <v>80.25</v>
      </c>
      <c r="AF5">
        <v>8.14</v>
      </c>
      <c r="AG5">
        <v>8.89</v>
      </c>
      <c r="AH5">
        <v>7.45</v>
      </c>
      <c r="AI5">
        <v>7.62</v>
      </c>
      <c r="AJ5">
        <v>81.5</v>
      </c>
      <c r="AK5">
        <v>8.3800000000000008</v>
      </c>
      <c r="AL5">
        <v>7.92</v>
      </c>
      <c r="AM5">
        <v>80.62</v>
      </c>
      <c r="AN5">
        <v>8.06</v>
      </c>
      <c r="AO5">
        <v>4</v>
      </c>
      <c r="AP5" s="1" t="s">
        <v>46</v>
      </c>
    </row>
    <row r="6" spans="1:42" x14ac:dyDescent="0.25">
      <c r="A6" s="1" t="s">
        <v>59</v>
      </c>
      <c r="B6" s="1" t="s">
        <v>60</v>
      </c>
      <c r="C6" s="1" t="s">
        <v>61</v>
      </c>
      <c r="D6" s="1"/>
      <c r="E6" s="1"/>
      <c r="F6" s="1" t="s">
        <v>62</v>
      </c>
      <c r="G6">
        <v>81.67</v>
      </c>
      <c r="H6">
        <v>79.099999999999994</v>
      </c>
      <c r="I6">
        <v>77.150000000000006</v>
      </c>
      <c r="J6">
        <v>8</v>
      </c>
      <c r="K6">
        <v>8.2799999999999994</v>
      </c>
      <c r="L6">
        <v>5.88</v>
      </c>
      <c r="M6">
        <v>8.6999999999999993</v>
      </c>
      <c r="N6">
        <v>78.849999999999994</v>
      </c>
      <c r="O6">
        <v>8.49</v>
      </c>
      <c r="P6">
        <v>7.28</v>
      </c>
      <c r="Q6">
        <v>81.290000000000006</v>
      </c>
      <c r="R6">
        <v>8.1300000000000008</v>
      </c>
      <c r="S6">
        <v>84.48</v>
      </c>
      <c r="T6">
        <v>84.19</v>
      </c>
      <c r="U6">
        <v>6.9</v>
      </c>
      <c r="V6">
        <v>9.48</v>
      </c>
      <c r="W6">
        <v>10</v>
      </c>
      <c r="X6">
        <v>7.3</v>
      </c>
      <c r="Y6">
        <v>86.54</v>
      </c>
      <c r="Z6">
        <v>8.44</v>
      </c>
      <c r="AA6">
        <v>8.8699999999999992</v>
      </c>
      <c r="AB6">
        <v>82.7</v>
      </c>
      <c r="AC6">
        <v>8.27</v>
      </c>
      <c r="AD6">
        <v>81.709999999999994</v>
      </c>
      <c r="AE6">
        <v>77.05</v>
      </c>
      <c r="AF6">
        <v>7.51</v>
      </c>
      <c r="AG6">
        <v>7.34</v>
      </c>
      <c r="AH6">
        <v>8.82</v>
      </c>
      <c r="AI6">
        <v>7.14</v>
      </c>
      <c r="AJ6">
        <v>89.7</v>
      </c>
      <c r="AK6">
        <v>9.4</v>
      </c>
      <c r="AL6">
        <v>8.5399999999999991</v>
      </c>
      <c r="AM6">
        <v>78.400000000000006</v>
      </c>
      <c r="AN6">
        <v>7.84</v>
      </c>
      <c r="AO6">
        <v>4</v>
      </c>
      <c r="AP6" s="1" t="s">
        <v>46</v>
      </c>
    </row>
    <row r="7" spans="1:42" x14ac:dyDescent="0.25">
      <c r="A7" s="1" t="s">
        <v>63</v>
      </c>
      <c r="B7" s="1" t="s">
        <v>64</v>
      </c>
      <c r="C7" s="1" t="s">
        <v>65</v>
      </c>
      <c r="D7" s="1"/>
      <c r="E7" s="1"/>
      <c r="F7" s="1" t="s">
        <v>66</v>
      </c>
      <c r="G7">
        <v>75.86</v>
      </c>
      <c r="H7">
        <v>74.22</v>
      </c>
      <c r="I7">
        <v>80.290000000000006</v>
      </c>
      <c r="J7">
        <v>9</v>
      </c>
      <c r="K7">
        <v>8.4499999999999993</v>
      </c>
      <c r="L7">
        <v>8.16</v>
      </c>
      <c r="M7">
        <v>6.51</v>
      </c>
      <c r="N7">
        <v>62.55</v>
      </c>
      <c r="O7">
        <v>9.4499999999999993</v>
      </c>
      <c r="P7">
        <v>3.06</v>
      </c>
      <c r="Q7">
        <v>79.819999999999993</v>
      </c>
      <c r="R7">
        <v>7.98</v>
      </c>
      <c r="S7">
        <v>77.59</v>
      </c>
      <c r="T7">
        <v>75.03</v>
      </c>
      <c r="U7">
        <v>6.9</v>
      </c>
      <c r="V7">
        <v>8.2799999999999994</v>
      </c>
      <c r="W7">
        <v>9.6999999999999993</v>
      </c>
      <c r="X7">
        <v>5.14</v>
      </c>
      <c r="Y7">
        <v>77.44</v>
      </c>
      <c r="Z7">
        <v>7.53</v>
      </c>
      <c r="AA7">
        <v>7.96</v>
      </c>
      <c r="AB7">
        <v>80.3</v>
      </c>
      <c r="AC7">
        <v>8.0299999999999994</v>
      </c>
      <c r="AD7">
        <v>75.12</v>
      </c>
      <c r="AE7">
        <v>68.239999999999995</v>
      </c>
      <c r="AF7">
        <v>9.8699999999999992</v>
      </c>
      <c r="AG7">
        <v>7.56</v>
      </c>
      <c r="AH7">
        <v>5.0999999999999996</v>
      </c>
      <c r="AI7">
        <v>4.76</v>
      </c>
      <c r="AJ7">
        <v>80.680000000000007</v>
      </c>
      <c r="AK7">
        <v>9.16</v>
      </c>
      <c r="AL7">
        <v>6.98</v>
      </c>
      <c r="AM7">
        <v>76.45</v>
      </c>
      <c r="AN7">
        <v>7.65</v>
      </c>
      <c r="AO7">
        <v>4</v>
      </c>
      <c r="AP7" s="1" t="s">
        <v>46</v>
      </c>
    </row>
    <row r="8" spans="1:42" x14ac:dyDescent="0.25">
      <c r="A8" s="1" t="s">
        <v>67</v>
      </c>
      <c r="B8" s="1" t="s">
        <v>68</v>
      </c>
      <c r="C8" s="1" t="s">
        <v>69</v>
      </c>
      <c r="D8" s="1"/>
      <c r="E8" s="1"/>
      <c r="F8" s="1" t="s">
        <v>70</v>
      </c>
      <c r="G8">
        <v>59.47</v>
      </c>
      <c r="H8">
        <v>57.33</v>
      </c>
      <c r="I8">
        <v>63.31</v>
      </c>
      <c r="J8">
        <v>5.5</v>
      </c>
      <c r="K8">
        <v>5</v>
      </c>
      <c r="L8">
        <v>6.86</v>
      </c>
      <c r="M8">
        <v>7.96</v>
      </c>
      <c r="N8">
        <v>56.57</v>
      </c>
      <c r="O8">
        <v>3.97</v>
      </c>
      <c r="P8">
        <v>7.34</v>
      </c>
      <c r="Q8">
        <v>52.11</v>
      </c>
      <c r="R8">
        <v>5.21</v>
      </c>
      <c r="S8">
        <v>63.17</v>
      </c>
      <c r="T8">
        <v>72.510000000000005</v>
      </c>
      <c r="U8">
        <v>6.9</v>
      </c>
      <c r="V8">
        <v>5.86</v>
      </c>
      <c r="W8">
        <v>8.9499999999999993</v>
      </c>
      <c r="X8">
        <v>7.3</v>
      </c>
      <c r="Y8">
        <v>63.36</v>
      </c>
      <c r="Z8">
        <v>5.45</v>
      </c>
      <c r="AA8">
        <v>7.22</v>
      </c>
      <c r="AB8">
        <v>53.64</v>
      </c>
      <c r="AC8">
        <v>5.36</v>
      </c>
      <c r="AD8">
        <v>57.81</v>
      </c>
      <c r="AE8">
        <v>74.17</v>
      </c>
      <c r="AF8">
        <v>5.56</v>
      </c>
      <c r="AG8">
        <v>7.06</v>
      </c>
      <c r="AH8">
        <v>8.24</v>
      </c>
      <c r="AI8">
        <v>8.81</v>
      </c>
      <c r="AJ8">
        <v>44.27</v>
      </c>
      <c r="AK8">
        <v>0</v>
      </c>
      <c r="AL8">
        <v>8.85</v>
      </c>
      <c r="AM8">
        <v>55</v>
      </c>
      <c r="AN8">
        <v>5.5</v>
      </c>
      <c r="AO8">
        <v>3</v>
      </c>
      <c r="AP8" s="1" t="s">
        <v>46</v>
      </c>
    </row>
    <row r="9" spans="1:42" x14ac:dyDescent="0.25">
      <c r="A9" s="1" t="s">
        <v>67</v>
      </c>
      <c r="B9" s="1" t="s">
        <v>71</v>
      </c>
      <c r="C9" s="1" t="s">
        <v>72</v>
      </c>
      <c r="D9" s="1"/>
      <c r="E9" s="1"/>
      <c r="F9" s="1" t="s">
        <v>73</v>
      </c>
      <c r="G9">
        <v>94.06</v>
      </c>
      <c r="H9">
        <v>89.27</v>
      </c>
      <c r="I9">
        <v>100</v>
      </c>
      <c r="J9">
        <v>10</v>
      </c>
      <c r="K9">
        <v>10</v>
      </c>
      <c r="L9">
        <v>10</v>
      </c>
      <c r="M9">
        <v>10</v>
      </c>
      <c r="N9">
        <v>72.760000000000005</v>
      </c>
      <c r="O9">
        <v>4.66</v>
      </c>
      <c r="P9">
        <v>9.89</v>
      </c>
      <c r="Q9">
        <v>95.04</v>
      </c>
      <c r="R9">
        <v>9.5</v>
      </c>
      <c r="S9">
        <v>95.61</v>
      </c>
      <c r="T9">
        <v>100</v>
      </c>
      <c r="U9">
        <v>10</v>
      </c>
      <c r="V9">
        <v>10</v>
      </c>
      <c r="W9">
        <v>10</v>
      </c>
      <c r="X9">
        <v>10</v>
      </c>
      <c r="Y9">
        <v>93.77</v>
      </c>
      <c r="Z9">
        <v>8.9600000000000009</v>
      </c>
      <c r="AA9">
        <v>9.7899999999999991</v>
      </c>
      <c r="AB9">
        <v>93.05</v>
      </c>
      <c r="AC9">
        <v>9.31</v>
      </c>
      <c r="AD9">
        <v>96.36</v>
      </c>
      <c r="AE9">
        <v>100</v>
      </c>
      <c r="AF9">
        <v>10</v>
      </c>
      <c r="AG9">
        <v>10</v>
      </c>
      <c r="AH9">
        <v>10</v>
      </c>
      <c r="AI9">
        <v>10</v>
      </c>
      <c r="AJ9">
        <v>95.34</v>
      </c>
      <c r="AK9">
        <v>9.2799999999999994</v>
      </c>
      <c r="AL9">
        <v>9.7899999999999991</v>
      </c>
      <c r="AM9">
        <v>93.75</v>
      </c>
      <c r="AN9">
        <v>9.3699999999999992</v>
      </c>
      <c r="AO9">
        <v>5</v>
      </c>
      <c r="AP9" s="1" t="s">
        <v>46</v>
      </c>
    </row>
    <row r="10" spans="1:42" x14ac:dyDescent="0.25">
      <c r="A10" s="1" t="s">
        <v>74</v>
      </c>
      <c r="B10" s="1" t="s">
        <v>75</v>
      </c>
      <c r="C10" s="1" t="s">
        <v>76</v>
      </c>
      <c r="D10" s="1"/>
      <c r="E10" s="1"/>
      <c r="F10" s="1" t="s">
        <v>77</v>
      </c>
      <c r="G10">
        <v>58.97</v>
      </c>
      <c r="H10">
        <v>89.36</v>
      </c>
      <c r="I10">
        <v>91.12</v>
      </c>
      <c r="J10">
        <v>8.25</v>
      </c>
      <c r="K10">
        <v>10</v>
      </c>
      <c r="L10">
        <v>9.2200000000000006</v>
      </c>
      <c r="M10">
        <v>8.98</v>
      </c>
      <c r="N10">
        <v>82.35</v>
      </c>
      <c r="O10">
        <v>9.73</v>
      </c>
      <c r="P10">
        <v>6.74</v>
      </c>
      <c r="Q10">
        <v>94.61</v>
      </c>
      <c r="R10">
        <v>9.4600000000000009</v>
      </c>
      <c r="S10">
        <v>96.85</v>
      </c>
      <c r="T10">
        <v>100</v>
      </c>
      <c r="U10">
        <v>10</v>
      </c>
      <c r="V10">
        <v>10</v>
      </c>
      <c r="W10">
        <v>10</v>
      </c>
      <c r="X10">
        <v>10</v>
      </c>
      <c r="Y10">
        <v>92.23</v>
      </c>
      <c r="Z10">
        <v>8.9600000000000009</v>
      </c>
      <c r="AA10">
        <v>9.48</v>
      </c>
      <c r="AB10">
        <v>98.32</v>
      </c>
      <c r="AC10">
        <v>9.83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 s="1" t="s">
        <v>46</v>
      </c>
    </row>
    <row r="11" spans="1:42" x14ac:dyDescent="0.25">
      <c r="A11" s="1" t="s">
        <v>74</v>
      </c>
      <c r="B11" s="1" t="s">
        <v>78</v>
      </c>
      <c r="C11" s="1" t="s">
        <v>79</v>
      </c>
      <c r="D11" s="1"/>
      <c r="E11" s="1"/>
      <c r="F11" s="1" t="s">
        <v>80</v>
      </c>
      <c r="G11">
        <v>86.2</v>
      </c>
      <c r="H11">
        <v>85.03</v>
      </c>
      <c r="I11">
        <v>78.47</v>
      </c>
      <c r="J11">
        <v>7.75</v>
      </c>
      <c r="K11">
        <v>8.1</v>
      </c>
      <c r="L11">
        <v>7.94</v>
      </c>
      <c r="M11">
        <v>7.59</v>
      </c>
      <c r="N11">
        <v>86.85</v>
      </c>
      <c r="O11">
        <v>9.18</v>
      </c>
      <c r="P11">
        <v>8.19</v>
      </c>
      <c r="Q11">
        <v>89.78</v>
      </c>
      <c r="R11">
        <v>8.98</v>
      </c>
      <c r="S11">
        <v>85.71</v>
      </c>
      <c r="T11">
        <v>86.62</v>
      </c>
      <c r="U11">
        <v>10</v>
      </c>
      <c r="V11">
        <v>9.31</v>
      </c>
      <c r="W11">
        <v>9.1199999999999992</v>
      </c>
      <c r="X11">
        <v>6.22</v>
      </c>
      <c r="Y11">
        <v>81.599999999999994</v>
      </c>
      <c r="Z11">
        <v>7.79</v>
      </c>
      <c r="AA11">
        <v>8.5299999999999994</v>
      </c>
      <c r="AB11">
        <v>88.9</v>
      </c>
      <c r="AC11">
        <v>8.89</v>
      </c>
      <c r="AD11">
        <v>85.68</v>
      </c>
      <c r="AE11">
        <v>67.03</v>
      </c>
      <c r="AF11">
        <v>7.39</v>
      </c>
      <c r="AG11">
        <v>7.98</v>
      </c>
      <c r="AH11">
        <v>5.49</v>
      </c>
      <c r="AI11">
        <v>5.95</v>
      </c>
      <c r="AJ11">
        <v>94.85</v>
      </c>
      <c r="AK11">
        <v>9.18</v>
      </c>
      <c r="AL11">
        <v>9.7899999999999991</v>
      </c>
      <c r="AM11">
        <v>95.17</v>
      </c>
      <c r="AN11">
        <v>9.52</v>
      </c>
      <c r="AO11">
        <v>5</v>
      </c>
      <c r="AP11" s="1" t="s">
        <v>46</v>
      </c>
    </row>
    <row r="12" spans="1:42" x14ac:dyDescent="0.25">
      <c r="A12" s="1" t="s">
        <v>81</v>
      </c>
      <c r="B12" s="1" t="s">
        <v>82</v>
      </c>
      <c r="C12" s="1" t="s">
        <v>83</v>
      </c>
      <c r="D12" s="1"/>
      <c r="E12" s="1"/>
      <c r="F12" s="1" t="s">
        <v>84</v>
      </c>
      <c r="G12">
        <v>86.3</v>
      </c>
      <c r="H12">
        <v>85.85</v>
      </c>
      <c r="I12">
        <v>91.19</v>
      </c>
      <c r="J12">
        <v>8.75</v>
      </c>
      <c r="K12">
        <v>9.83</v>
      </c>
      <c r="L12">
        <v>8.82</v>
      </c>
      <c r="M12">
        <v>9.07</v>
      </c>
      <c r="N12">
        <v>84.17</v>
      </c>
      <c r="O12">
        <v>8.49</v>
      </c>
      <c r="P12">
        <v>8.34</v>
      </c>
      <c r="Q12">
        <v>82.19</v>
      </c>
      <c r="R12">
        <v>8.2200000000000006</v>
      </c>
      <c r="S12">
        <v>84.88</v>
      </c>
      <c r="T12">
        <v>92.25</v>
      </c>
      <c r="U12">
        <v>9.31</v>
      </c>
      <c r="V12">
        <v>8.4499999999999993</v>
      </c>
      <c r="W12">
        <v>9.9499999999999993</v>
      </c>
      <c r="X12">
        <v>9.19</v>
      </c>
      <c r="Y12">
        <v>88.97</v>
      </c>
      <c r="Z12">
        <v>8.44</v>
      </c>
      <c r="AA12">
        <v>9.35</v>
      </c>
      <c r="AB12">
        <v>73.41</v>
      </c>
      <c r="AC12">
        <v>7.34</v>
      </c>
      <c r="AD12">
        <v>86.01</v>
      </c>
      <c r="AE12">
        <v>89.81</v>
      </c>
      <c r="AF12">
        <v>9.5299999999999994</v>
      </c>
      <c r="AG12">
        <v>9.7200000000000006</v>
      </c>
      <c r="AH12">
        <v>6.67</v>
      </c>
      <c r="AI12">
        <v>10</v>
      </c>
      <c r="AJ12">
        <v>85.02</v>
      </c>
      <c r="AK12">
        <v>8.98</v>
      </c>
      <c r="AL12">
        <v>8.02</v>
      </c>
      <c r="AM12">
        <v>83.2</v>
      </c>
      <c r="AN12">
        <v>8.32</v>
      </c>
      <c r="AO12">
        <v>5</v>
      </c>
      <c r="AP12" s="1" t="s">
        <v>46</v>
      </c>
    </row>
    <row r="13" spans="1:42" x14ac:dyDescent="0.25">
      <c r="A13" s="1" t="s">
        <v>85</v>
      </c>
      <c r="B13" s="1" t="s">
        <v>86</v>
      </c>
      <c r="C13" s="1" t="s">
        <v>87</v>
      </c>
      <c r="D13" s="1"/>
      <c r="E13" s="1"/>
      <c r="F13" s="1" t="s">
        <v>88</v>
      </c>
      <c r="G13">
        <v>91.35</v>
      </c>
      <c r="H13">
        <v>93.55</v>
      </c>
      <c r="I13">
        <v>95.2</v>
      </c>
      <c r="J13">
        <v>10</v>
      </c>
      <c r="K13">
        <v>8.9700000000000006</v>
      </c>
      <c r="L13">
        <v>9.61</v>
      </c>
      <c r="M13">
        <v>9.51</v>
      </c>
      <c r="N13">
        <v>91.1</v>
      </c>
      <c r="O13">
        <v>9.18</v>
      </c>
      <c r="P13">
        <v>9.0399999999999991</v>
      </c>
      <c r="Q13">
        <v>94.33</v>
      </c>
      <c r="R13">
        <v>9.43</v>
      </c>
      <c r="S13">
        <v>92.95</v>
      </c>
      <c r="T13">
        <v>94.51</v>
      </c>
      <c r="U13">
        <v>10</v>
      </c>
      <c r="V13">
        <v>8.9700000000000006</v>
      </c>
      <c r="W13">
        <v>9.65</v>
      </c>
      <c r="X13">
        <v>9.19</v>
      </c>
      <c r="Y13">
        <v>95.72</v>
      </c>
      <c r="Z13">
        <v>9.35</v>
      </c>
      <c r="AA13">
        <v>9.7899999999999991</v>
      </c>
      <c r="AB13">
        <v>88.61</v>
      </c>
      <c r="AC13">
        <v>8.86</v>
      </c>
      <c r="AD13">
        <v>92.51</v>
      </c>
      <c r="AE13">
        <v>93.5</v>
      </c>
      <c r="AF13">
        <v>9.77</v>
      </c>
      <c r="AG13">
        <v>10</v>
      </c>
      <c r="AH13">
        <v>8.82</v>
      </c>
      <c r="AI13">
        <v>8.81</v>
      </c>
      <c r="AJ13">
        <v>91.86</v>
      </c>
      <c r="AK13">
        <v>9.52</v>
      </c>
      <c r="AL13">
        <v>8.85</v>
      </c>
      <c r="AM13">
        <v>92.16</v>
      </c>
      <c r="AN13">
        <v>9.2200000000000006</v>
      </c>
      <c r="AO13">
        <v>3</v>
      </c>
      <c r="AP13" s="1" t="s">
        <v>46</v>
      </c>
    </row>
    <row r="14" spans="1:42" x14ac:dyDescent="0.25">
      <c r="A14" s="1" t="s">
        <v>89</v>
      </c>
      <c r="B14" s="1" t="s">
        <v>90</v>
      </c>
      <c r="C14" s="1" t="s">
        <v>91</v>
      </c>
      <c r="D14" s="1"/>
      <c r="E14" s="1"/>
      <c r="F14" s="1" t="s">
        <v>92</v>
      </c>
      <c r="G14">
        <v>84.37</v>
      </c>
      <c r="H14">
        <v>85.95</v>
      </c>
      <c r="I14">
        <v>78.95</v>
      </c>
      <c r="J14">
        <v>8.25</v>
      </c>
      <c r="K14">
        <v>8.1</v>
      </c>
      <c r="L14">
        <v>8.75</v>
      </c>
      <c r="M14">
        <v>6.48</v>
      </c>
      <c r="N14">
        <v>87.68</v>
      </c>
      <c r="O14">
        <v>8.49</v>
      </c>
      <c r="P14">
        <v>9.0399999999999991</v>
      </c>
      <c r="Q14">
        <v>91.23</v>
      </c>
      <c r="R14">
        <v>9.1199999999999992</v>
      </c>
      <c r="S14">
        <v>78.040000000000006</v>
      </c>
      <c r="T14">
        <v>84.67</v>
      </c>
      <c r="U14">
        <v>8.6199999999999992</v>
      </c>
      <c r="V14">
        <v>8.4499999999999993</v>
      </c>
      <c r="W14">
        <v>8.42</v>
      </c>
      <c r="X14">
        <v>8.3800000000000008</v>
      </c>
      <c r="Y14">
        <v>54.96</v>
      </c>
      <c r="Z14">
        <v>8.31</v>
      </c>
      <c r="AA14">
        <v>2.68</v>
      </c>
      <c r="AB14">
        <v>94.49</v>
      </c>
      <c r="AC14">
        <v>9.4499999999999993</v>
      </c>
      <c r="AD14">
        <v>86.65</v>
      </c>
      <c r="AE14">
        <v>73.94</v>
      </c>
      <c r="AF14">
        <v>9.07</v>
      </c>
      <c r="AG14">
        <v>8.5</v>
      </c>
      <c r="AH14">
        <v>5.0999999999999996</v>
      </c>
      <c r="AI14">
        <v>6.9</v>
      </c>
      <c r="AJ14">
        <v>88.13</v>
      </c>
      <c r="AK14">
        <v>9.61</v>
      </c>
      <c r="AL14">
        <v>8.02</v>
      </c>
      <c r="AM14">
        <v>97.88</v>
      </c>
      <c r="AN14">
        <v>9.7899999999999991</v>
      </c>
      <c r="AO14">
        <v>5</v>
      </c>
      <c r="AP14" s="1" t="s">
        <v>46</v>
      </c>
    </row>
    <row r="15" spans="1:42" x14ac:dyDescent="0.25">
      <c r="A15" s="1" t="s">
        <v>93</v>
      </c>
      <c r="B15" s="1" t="s">
        <v>94</v>
      </c>
      <c r="C15" s="1" t="s">
        <v>95</v>
      </c>
      <c r="D15" s="1"/>
      <c r="E15" s="1"/>
      <c r="F15" s="1" t="s">
        <v>96</v>
      </c>
      <c r="G15">
        <v>86.34</v>
      </c>
      <c r="H15">
        <v>79.069999999999993</v>
      </c>
      <c r="I15">
        <v>75.88</v>
      </c>
      <c r="J15">
        <v>10</v>
      </c>
      <c r="K15">
        <v>7.59</v>
      </c>
      <c r="L15">
        <v>5.88</v>
      </c>
      <c r="M15">
        <v>6.88</v>
      </c>
      <c r="N15">
        <v>72.39</v>
      </c>
      <c r="O15">
        <v>6.71</v>
      </c>
      <c r="P15">
        <v>7.77</v>
      </c>
      <c r="Q15">
        <v>88.95</v>
      </c>
      <c r="R15">
        <v>8.89</v>
      </c>
      <c r="S15">
        <v>86.6</v>
      </c>
      <c r="T15">
        <v>94.68</v>
      </c>
      <c r="U15">
        <v>10</v>
      </c>
      <c r="V15">
        <v>9.66</v>
      </c>
      <c r="W15">
        <v>9.3000000000000007</v>
      </c>
      <c r="X15">
        <v>8.92</v>
      </c>
      <c r="Y15">
        <v>91.44</v>
      </c>
      <c r="Z15">
        <v>8.6999999999999993</v>
      </c>
      <c r="AA15">
        <v>9.59</v>
      </c>
      <c r="AB15">
        <v>73.67</v>
      </c>
      <c r="AC15">
        <v>7.37</v>
      </c>
      <c r="AD15">
        <v>91.21</v>
      </c>
      <c r="AE15">
        <v>94.8</v>
      </c>
      <c r="AF15">
        <v>9.07</v>
      </c>
      <c r="AG15">
        <v>10</v>
      </c>
      <c r="AH15">
        <v>9.8000000000000007</v>
      </c>
      <c r="AI15">
        <v>9.0500000000000007</v>
      </c>
      <c r="AJ15">
        <v>87.43</v>
      </c>
      <c r="AK15">
        <v>8.94</v>
      </c>
      <c r="AL15">
        <v>8.5399999999999991</v>
      </c>
      <c r="AM15">
        <v>91.39</v>
      </c>
      <c r="AN15">
        <v>9.14</v>
      </c>
      <c r="AO15">
        <v>5</v>
      </c>
      <c r="AP15" s="1" t="s">
        <v>46</v>
      </c>
    </row>
    <row r="16" spans="1:42" x14ac:dyDescent="0.25">
      <c r="A16" s="1" t="s">
        <v>93</v>
      </c>
      <c r="B16" s="1" t="s">
        <v>97</v>
      </c>
      <c r="C16" s="1" t="s">
        <v>98</v>
      </c>
      <c r="D16" s="1"/>
      <c r="E16" s="1"/>
      <c r="F16" s="1" t="s">
        <v>99</v>
      </c>
      <c r="G16">
        <v>85.64</v>
      </c>
      <c r="H16">
        <v>87.75</v>
      </c>
      <c r="I16">
        <v>86.93</v>
      </c>
      <c r="J16">
        <v>8.5</v>
      </c>
      <c r="K16">
        <v>10</v>
      </c>
      <c r="L16">
        <v>7.57</v>
      </c>
      <c r="M16">
        <v>8.6999999999999993</v>
      </c>
      <c r="N16">
        <v>86.93</v>
      </c>
      <c r="O16">
        <v>9.73</v>
      </c>
      <c r="P16">
        <v>7.66</v>
      </c>
      <c r="Q16">
        <v>89.38</v>
      </c>
      <c r="R16">
        <v>8.94</v>
      </c>
      <c r="S16">
        <v>84.18</v>
      </c>
      <c r="T16">
        <v>87.4</v>
      </c>
      <c r="U16">
        <v>10</v>
      </c>
      <c r="V16">
        <v>8.6199999999999992</v>
      </c>
      <c r="W16">
        <v>8.77</v>
      </c>
      <c r="X16">
        <v>7.57</v>
      </c>
      <c r="Y16">
        <v>82.41</v>
      </c>
      <c r="Z16">
        <v>8.44</v>
      </c>
      <c r="AA16">
        <v>8.0399999999999991</v>
      </c>
      <c r="AB16">
        <v>82.73</v>
      </c>
      <c r="AC16">
        <v>8.27</v>
      </c>
      <c r="AD16">
        <v>85.89</v>
      </c>
      <c r="AE16">
        <v>79.930000000000007</v>
      </c>
      <c r="AF16">
        <v>9.07</v>
      </c>
      <c r="AG16">
        <v>9.23</v>
      </c>
      <c r="AH16">
        <v>5.0999999999999996</v>
      </c>
      <c r="AI16">
        <v>8.57</v>
      </c>
      <c r="AJ16">
        <v>87.42</v>
      </c>
      <c r="AK16">
        <v>9.8800000000000008</v>
      </c>
      <c r="AL16">
        <v>7.6</v>
      </c>
      <c r="AM16">
        <v>90.32</v>
      </c>
      <c r="AN16">
        <v>9.0299999999999994</v>
      </c>
      <c r="AO16">
        <v>4</v>
      </c>
      <c r="AP16" s="1" t="s">
        <v>46</v>
      </c>
    </row>
    <row r="17" spans="1:42" x14ac:dyDescent="0.25">
      <c r="A17" s="1" t="s">
        <v>100</v>
      </c>
      <c r="B17" s="1" t="s">
        <v>101</v>
      </c>
      <c r="C17" s="1" t="s">
        <v>102</v>
      </c>
      <c r="D17" s="1"/>
      <c r="E17" s="1"/>
      <c r="F17" s="1" t="s">
        <v>103</v>
      </c>
      <c r="G17">
        <v>82.69</v>
      </c>
      <c r="H17">
        <v>61.4</v>
      </c>
      <c r="I17">
        <v>44.37</v>
      </c>
      <c r="J17">
        <v>8.75</v>
      </c>
      <c r="K17">
        <v>5.86</v>
      </c>
      <c r="L17">
        <v>3.14</v>
      </c>
      <c r="M17">
        <v>0</v>
      </c>
      <c r="N17">
        <v>68.290000000000006</v>
      </c>
      <c r="O17">
        <v>6.85</v>
      </c>
      <c r="P17">
        <v>6.81</v>
      </c>
      <c r="Q17">
        <v>71.540000000000006</v>
      </c>
      <c r="R17">
        <v>7.15</v>
      </c>
      <c r="S17">
        <v>85.66</v>
      </c>
      <c r="T17">
        <v>100</v>
      </c>
      <c r="U17">
        <v>10</v>
      </c>
      <c r="V17">
        <v>10</v>
      </c>
      <c r="W17">
        <v>10</v>
      </c>
      <c r="X17">
        <v>10</v>
      </c>
      <c r="Y17">
        <v>87.28</v>
      </c>
      <c r="Z17">
        <v>7.66</v>
      </c>
      <c r="AA17">
        <v>9.7899999999999991</v>
      </c>
      <c r="AB17">
        <v>69.709999999999994</v>
      </c>
      <c r="AC17">
        <v>6.97</v>
      </c>
      <c r="AD17">
        <v>98.28</v>
      </c>
      <c r="AE17">
        <v>99.51</v>
      </c>
      <c r="AF17">
        <v>10</v>
      </c>
      <c r="AG17">
        <v>10</v>
      </c>
      <c r="AH17">
        <v>9.8000000000000007</v>
      </c>
      <c r="AI17">
        <v>10</v>
      </c>
      <c r="AJ17">
        <v>99.23</v>
      </c>
      <c r="AK17">
        <v>9.85</v>
      </c>
      <c r="AL17">
        <v>10</v>
      </c>
      <c r="AM17">
        <v>96.1</v>
      </c>
      <c r="AN17">
        <v>9.61</v>
      </c>
      <c r="AO17">
        <v>5</v>
      </c>
      <c r="AP17" s="1" t="s">
        <v>46</v>
      </c>
    </row>
    <row r="18" spans="1:42" x14ac:dyDescent="0.25">
      <c r="A18" s="1" t="s">
        <v>104</v>
      </c>
      <c r="B18" s="1" t="s">
        <v>105</v>
      </c>
      <c r="C18" s="1" t="s">
        <v>106</v>
      </c>
      <c r="D18" s="1"/>
      <c r="E18" s="1"/>
      <c r="F18" s="1" t="s">
        <v>107</v>
      </c>
      <c r="G18">
        <v>26.91</v>
      </c>
      <c r="H18">
        <v>24.34</v>
      </c>
      <c r="I18">
        <v>42.82</v>
      </c>
      <c r="J18">
        <v>6.5</v>
      </c>
      <c r="K18">
        <v>2.0699999999999998</v>
      </c>
      <c r="L18">
        <v>5.41</v>
      </c>
      <c r="M18">
        <v>3.15</v>
      </c>
      <c r="N18">
        <v>0</v>
      </c>
      <c r="O18">
        <v>0</v>
      </c>
      <c r="P18">
        <v>0</v>
      </c>
      <c r="Q18">
        <v>30.21</v>
      </c>
      <c r="R18">
        <v>3.02</v>
      </c>
      <c r="S18">
        <v>25.97</v>
      </c>
      <c r="T18">
        <v>54.45</v>
      </c>
      <c r="U18">
        <v>10</v>
      </c>
      <c r="V18">
        <v>4.4800000000000004</v>
      </c>
      <c r="W18">
        <v>0</v>
      </c>
      <c r="X18">
        <v>7.3</v>
      </c>
      <c r="Y18">
        <v>0</v>
      </c>
      <c r="Z18">
        <v>0</v>
      </c>
      <c r="AA18">
        <v>0</v>
      </c>
      <c r="AB18">
        <v>23.46</v>
      </c>
      <c r="AC18">
        <v>2.35</v>
      </c>
      <c r="AD18">
        <v>18.89</v>
      </c>
      <c r="AE18">
        <v>13.1</v>
      </c>
      <c r="AF18">
        <v>2.91</v>
      </c>
      <c r="AG18">
        <v>2.14</v>
      </c>
      <c r="AH18">
        <v>0.2</v>
      </c>
      <c r="AI18">
        <v>0</v>
      </c>
      <c r="AJ18">
        <v>14.81</v>
      </c>
      <c r="AK18">
        <v>2.96</v>
      </c>
      <c r="AL18">
        <v>0</v>
      </c>
      <c r="AM18">
        <v>28.77</v>
      </c>
      <c r="AN18">
        <v>2.88</v>
      </c>
      <c r="AO18">
        <v>5</v>
      </c>
      <c r="AP18" s="1" t="s">
        <v>46</v>
      </c>
    </row>
    <row r="19" spans="1:42" x14ac:dyDescent="0.25">
      <c r="A19" s="1" t="s">
        <v>108</v>
      </c>
      <c r="B19" s="1" t="s">
        <v>109</v>
      </c>
      <c r="C19" s="1" t="s">
        <v>110</v>
      </c>
      <c r="D19" s="1"/>
      <c r="E19" s="1"/>
      <c r="F19" s="1" t="s">
        <v>111</v>
      </c>
      <c r="G19">
        <v>64.5</v>
      </c>
      <c r="H19">
        <v>63.29</v>
      </c>
      <c r="I19">
        <v>77.599999999999994</v>
      </c>
      <c r="J19">
        <v>8</v>
      </c>
      <c r="K19">
        <v>7.76</v>
      </c>
      <c r="L19">
        <v>8.43</v>
      </c>
      <c r="M19">
        <v>6.85</v>
      </c>
      <c r="N19">
        <v>42.47</v>
      </c>
      <c r="O19">
        <v>8.49</v>
      </c>
      <c r="P19">
        <v>0</v>
      </c>
      <c r="Q19">
        <v>69.81</v>
      </c>
      <c r="R19">
        <v>6.98</v>
      </c>
      <c r="S19">
        <v>79.61</v>
      </c>
      <c r="T19">
        <v>81.59</v>
      </c>
      <c r="U19">
        <v>7.93</v>
      </c>
      <c r="V19">
        <v>7.76</v>
      </c>
      <c r="W19">
        <v>9.65</v>
      </c>
      <c r="X19">
        <v>7.3</v>
      </c>
      <c r="Y19">
        <v>74.349999999999994</v>
      </c>
      <c r="Z19">
        <v>6.62</v>
      </c>
      <c r="AA19">
        <v>8.25</v>
      </c>
      <c r="AB19">
        <v>82.88</v>
      </c>
      <c r="AC19">
        <v>8.2899999999999991</v>
      </c>
      <c r="AD19">
        <v>45.02</v>
      </c>
      <c r="AE19">
        <v>65.22</v>
      </c>
      <c r="AF19">
        <v>6.21</v>
      </c>
      <c r="AG19">
        <v>6.67</v>
      </c>
      <c r="AH19">
        <v>7.25</v>
      </c>
      <c r="AI19">
        <v>5.95</v>
      </c>
      <c r="AJ19">
        <v>69.84</v>
      </c>
      <c r="AK19">
        <v>6.99</v>
      </c>
      <c r="AL19">
        <v>6.98</v>
      </c>
      <c r="AM19">
        <v>0</v>
      </c>
      <c r="AN19">
        <v>0</v>
      </c>
      <c r="AO19">
        <v>5</v>
      </c>
      <c r="AP19" s="1" t="s">
        <v>46</v>
      </c>
    </row>
    <row r="20" spans="1:42" x14ac:dyDescent="0.25">
      <c r="A20" s="1" t="s">
        <v>108</v>
      </c>
      <c r="B20" s="1" t="s">
        <v>112</v>
      </c>
      <c r="C20" s="1" t="s">
        <v>113</v>
      </c>
      <c r="D20" s="1"/>
      <c r="E20" s="1"/>
      <c r="F20" s="1" t="s">
        <v>114</v>
      </c>
      <c r="G20">
        <v>80.02</v>
      </c>
      <c r="H20">
        <v>82.55</v>
      </c>
      <c r="I20">
        <v>88.07</v>
      </c>
      <c r="J20">
        <v>9</v>
      </c>
      <c r="K20">
        <v>8.2799999999999994</v>
      </c>
      <c r="L20">
        <v>9.8000000000000007</v>
      </c>
      <c r="M20">
        <v>8.15</v>
      </c>
      <c r="N20">
        <v>92.78</v>
      </c>
      <c r="O20">
        <v>9.73</v>
      </c>
      <c r="P20">
        <v>8.83</v>
      </c>
      <c r="Q20">
        <v>66.8</v>
      </c>
      <c r="R20">
        <v>6.68</v>
      </c>
      <c r="S20">
        <v>80.61</v>
      </c>
      <c r="T20">
        <v>81.89</v>
      </c>
      <c r="U20">
        <v>7.24</v>
      </c>
      <c r="V20">
        <v>7.76</v>
      </c>
      <c r="W20">
        <v>9.65</v>
      </c>
      <c r="X20">
        <v>8.11</v>
      </c>
      <c r="Y20">
        <v>78.989999999999995</v>
      </c>
      <c r="Z20">
        <v>6.62</v>
      </c>
      <c r="AA20">
        <v>9.18</v>
      </c>
      <c r="AB20">
        <v>80.930000000000007</v>
      </c>
      <c r="AC20">
        <v>8.09</v>
      </c>
      <c r="AD20">
        <v>73.760000000000005</v>
      </c>
      <c r="AE20">
        <v>75.88</v>
      </c>
      <c r="AF20">
        <v>7.91</v>
      </c>
      <c r="AG20">
        <v>7.22</v>
      </c>
      <c r="AH20">
        <v>7.84</v>
      </c>
      <c r="AI20">
        <v>7.38</v>
      </c>
      <c r="AJ20">
        <v>72.48</v>
      </c>
      <c r="AK20">
        <v>6.89</v>
      </c>
      <c r="AL20">
        <v>7.6</v>
      </c>
      <c r="AM20">
        <v>72.91</v>
      </c>
      <c r="AN20">
        <v>7.29</v>
      </c>
      <c r="AO20">
        <v>5</v>
      </c>
      <c r="AP20" s="1" t="s">
        <v>46</v>
      </c>
    </row>
    <row r="21" spans="1:42" x14ac:dyDescent="0.25">
      <c r="A21" s="1" t="s">
        <v>115</v>
      </c>
      <c r="B21" s="1" t="s">
        <v>116</v>
      </c>
      <c r="C21" s="1" t="s">
        <v>117</v>
      </c>
      <c r="D21" s="1"/>
      <c r="E21" s="1"/>
      <c r="F21" s="1" t="s">
        <v>118</v>
      </c>
      <c r="G21">
        <v>98.5</v>
      </c>
      <c r="H21">
        <v>99.56</v>
      </c>
      <c r="I21">
        <v>100</v>
      </c>
      <c r="J21">
        <v>10</v>
      </c>
      <c r="K21">
        <v>10</v>
      </c>
      <c r="L21">
        <v>10</v>
      </c>
      <c r="M21">
        <v>10</v>
      </c>
      <c r="N21">
        <v>99.47</v>
      </c>
      <c r="O21">
        <v>10</v>
      </c>
      <c r="P21">
        <v>9.89</v>
      </c>
      <c r="Q21">
        <v>99.2</v>
      </c>
      <c r="R21">
        <v>9.92</v>
      </c>
      <c r="S21">
        <v>97.59</v>
      </c>
      <c r="T21">
        <v>100</v>
      </c>
      <c r="U21">
        <v>10</v>
      </c>
      <c r="V21">
        <v>10</v>
      </c>
      <c r="W21">
        <v>10</v>
      </c>
      <c r="X21">
        <v>10</v>
      </c>
      <c r="Y21">
        <v>98.84</v>
      </c>
      <c r="Z21">
        <v>9.8699999999999992</v>
      </c>
      <c r="AA21">
        <v>9.9</v>
      </c>
      <c r="AB21">
        <v>93.93</v>
      </c>
      <c r="AC21">
        <v>9.39</v>
      </c>
      <c r="AD21">
        <v>98.13</v>
      </c>
      <c r="AE21">
        <v>100</v>
      </c>
      <c r="AF21">
        <v>10</v>
      </c>
      <c r="AG21">
        <v>10</v>
      </c>
      <c r="AH21">
        <v>10</v>
      </c>
      <c r="AI21">
        <v>10</v>
      </c>
      <c r="AJ21">
        <v>98.27</v>
      </c>
      <c r="AK21">
        <v>9.76</v>
      </c>
      <c r="AL21">
        <v>9.9</v>
      </c>
      <c r="AM21">
        <v>96.1</v>
      </c>
      <c r="AN21">
        <v>9.61</v>
      </c>
      <c r="AO21">
        <v>5</v>
      </c>
      <c r="AP21" s="1" t="s">
        <v>46</v>
      </c>
    </row>
    <row r="22" spans="1:42" x14ac:dyDescent="0.25">
      <c r="A22" s="1" t="s">
        <v>119</v>
      </c>
      <c r="B22" s="1" t="s">
        <v>120</v>
      </c>
      <c r="C22" s="1" t="s">
        <v>121</v>
      </c>
      <c r="D22" s="1"/>
      <c r="E22" s="1"/>
      <c r="F22" s="1" t="s">
        <v>122</v>
      </c>
      <c r="G22">
        <v>71.930000000000007</v>
      </c>
      <c r="H22">
        <v>66.66</v>
      </c>
      <c r="I22">
        <v>57.73</v>
      </c>
      <c r="J22">
        <v>6.75</v>
      </c>
      <c r="K22">
        <v>6.38</v>
      </c>
      <c r="L22">
        <v>6.2</v>
      </c>
      <c r="M22">
        <v>3.77</v>
      </c>
      <c r="N22">
        <v>67.349999999999994</v>
      </c>
      <c r="O22">
        <v>7.67</v>
      </c>
      <c r="P22">
        <v>5.8</v>
      </c>
      <c r="Q22">
        <v>74.900000000000006</v>
      </c>
      <c r="R22">
        <v>7.49</v>
      </c>
      <c r="S22">
        <v>64.19</v>
      </c>
      <c r="T22">
        <v>63.77</v>
      </c>
      <c r="U22">
        <v>5.86</v>
      </c>
      <c r="V22">
        <v>6.03</v>
      </c>
      <c r="W22">
        <v>8.48</v>
      </c>
      <c r="X22">
        <v>5.14</v>
      </c>
      <c r="Y22">
        <v>64.510000000000005</v>
      </c>
      <c r="Z22">
        <v>6.62</v>
      </c>
      <c r="AA22">
        <v>6.28</v>
      </c>
      <c r="AB22">
        <v>64.28</v>
      </c>
      <c r="AC22">
        <v>6.43</v>
      </c>
      <c r="AD22">
        <v>83.68</v>
      </c>
      <c r="AE22">
        <v>70.2</v>
      </c>
      <c r="AF22">
        <v>7.44</v>
      </c>
      <c r="AG22">
        <v>7.36</v>
      </c>
      <c r="AH22">
        <v>4.71</v>
      </c>
      <c r="AI22">
        <v>8.57</v>
      </c>
      <c r="AJ22">
        <v>87.36</v>
      </c>
      <c r="AK22">
        <v>9.24</v>
      </c>
      <c r="AL22">
        <v>8.23</v>
      </c>
      <c r="AM22">
        <v>93.49</v>
      </c>
      <c r="AN22">
        <v>9.35</v>
      </c>
      <c r="AO22">
        <v>4</v>
      </c>
      <c r="AP22" s="1" t="s">
        <v>46</v>
      </c>
    </row>
    <row r="23" spans="1:42" x14ac:dyDescent="0.25">
      <c r="A23" s="1" t="s">
        <v>123</v>
      </c>
      <c r="B23" s="1" t="s">
        <v>124</v>
      </c>
      <c r="C23" s="1" t="s">
        <v>125</v>
      </c>
      <c r="D23" s="1"/>
      <c r="E23" s="1"/>
      <c r="F23" s="1" t="s">
        <v>126</v>
      </c>
      <c r="G23">
        <v>96.41</v>
      </c>
      <c r="H23">
        <v>96.05</v>
      </c>
      <c r="I23">
        <v>100</v>
      </c>
      <c r="J23">
        <v>10</v>
      </c>
      <c r="K23">
        <v>10</v>
      </c>
      <c r="L23">
        <v>10</v>
      </c>
      <c r="M23">
        <v>10</v>
      </c>
      <c r="N23">
        <v>95.59</v>
      </c>
      <c r="O23">
        <v>9.86</v>
      </c>
      <c r="P23">
        <v>9.26</v>
      </c>
      <c r="Q23">
        <v>92.56</v>
      </c>
      <c r="R23">
        <v>9.26</v>
      </c>
      <c r="S23">
        <v>93.34</v>
      </c>
      <c r="T23">
        <v>100</v>
      </c>
      <c r="U23">
        <v>10</v>
      </c>
      <c r="V23">
        <v>10</v>
      </c>
      <c r="W23">
        <v>10</v>
      </c>
      <c r="X23">
        <v>10</v>
      </c>
      <c r="Y23">
        <v>93.77</v>
      </c>
      <c r="Z23">
        <v>8.9600000000000009</v>
      </c>
      <c r="AA23">
        <v>9.7899999999999991</v>
      </c>
      <c r="AB23">
        <v>86.24</v>
      </c>
      <c r="AC23">
        <v>8.6199999999999992</v>
      </c>
      <c r="AD23">
        <v>99.28</v>
      </c>
      <c r="AE23">
        <v>100</v>
      </c>
      <c r="AF23">
        <v>10</v>
      </c>
      <c r="AG23">
        <v>10</v>
      </c>
      <c r="AH23">
        <v>10</v>
      </c>
      <c r="AI23">
        <v>10</v>
      </c>
      <c r="AJ23">
        <v>98.88</v>
      </c>
      <c r="AK23">
        <v>9.8800000000000008</v>
      </c>
      <c r="AL23">
        <v>9.9</v>
      </c>
      <c r="AM23">
        <v>98.98</v>
      </c>
      <c r="AN23">
        <v>9.9</v>
      </c>
      <c r="AO23">
        <v>5</v>
      </c>
      <c r="AP23" s="1" t="s">
        <v>46</v>
      </c>
    </row>
    <row r="24" spans="1:42" x14ac:dyDescent="0.25">
      <c r="A24" s="1" t="s">
        <v>127</v>
      </c>
      <c r="B24" s="1" t="s">
        <v>128</v>
      </c>
      <c r="C24" s="1" t="s">
        <v>129</v>
      </c>
      <c r="D24" s="1"/>
      <c r="E24" s="1"/>
      <c r="F24" s="1" t="s">
        <v>130</v>
      </c>
      <c r="G24">
        <v>97.55</v>
      </c>
      <c r="H24">
        <v>96.28</v>
      </c>
      <c r="I24">
        <v>96.17</v>
      </c>
      <c r="J24">
        <v>9</v>
      </c>
      <c r="K24">
        <v>9.66</v>
      </c>
      <c r="L24">
        <v>10</v>
      </c>
      <c r="M24">
        <v>9.81</v>
      </c>
      <c r="N24">
        <v>98.4</v>
      </c>
      <c r="O24">
        <v>10</v>
      </c>
      <c r="P24">
        <v>9.68</v>
      </c>
      <c r="Q24">
        <v>94.27</v>
      </c>
      <c r="R24">
        <v>9.43</v>
      </c>
      <c r="S24">
        <v>96.71</v>
      </c>
      <c r="T24">
        <v>100</v>
      </c>
      <c r="U24">
        <v>10</v>
      </c>
      <c r="V24">
        <v>10</v>
      </c>
      <c r="W24">
        <v>10</v>
      </c>
      <c r="X24">
        <v>10</v>
      </c>
      <c r="Y24">
        <v>98.19</v>
      </c>
      <c r="Z24">
        <v>9.74</v>
      </c>
      <c r="AA24">
        <v>9.9</v>
      </c>
      <c r="AB24">
        <v>91.93</v>
      </c>
      <c r="AC24">
        <v>9.19</v>
      </c>
      <c r="AD24">
        <v>99.28</v>
      </c>
      <c r="AE24">
        <v>100</v>
      </c>
      <c r="AF24">
        <v>10</v>
      </c>
      <c r="AG24">
        <v>10</v>
      </c>
      <c r="AH24">
        <v>10</v>
      </c>
      <c r="AI24">
        <v>10</v>
      </c>
      <c r="AJ24">
        <v>98.68</v>
      </c>
      <c r="AK24">
        <v>9.74</v>
      </c>
      <c r="AL24">
        <v>10</v>
      </c>
      <c r="AM24">
        <v>99.17</v>
      </c>
      <c r="AN24">
        <v>9.92</v>
      </c>
      <c r="AO24">
        <v>5</v>
      </c>
      <c r="AP24" s="1" t="s">
        <v>46</v>
      </c>
    </row>
    <row r="25" spans="1:42" x14ac:dyDescent="0.25">
      <c r="A25" s="1" t="s">
        <v>131</v>
      </c>
      <c r="B25" s="1" t="s">
        <v>132</v>
      </c>
      <c r="C25" s="1" t="s">
        <v>133</v>
      </c>
      <c r="D25" s="1"/>
      <c r="E25" s="1"/>
      <c r="F25" s="1" t="s">
        <v>134</v>
      </c>
      <c r="G25">
        <v>55.16</v>
      </c>
      <c r="H25">
        <v>69.930000000000007</v>
      </c>
      <c r="I25">
        <v>68</v>
      </c>
      <c r="J25">
        <v>7</v>
      </c>
      <c r="K25">
        <v>6.9</v>
      </c>
      <c r="L25">
        <v>7.04</v>
      </c>
      <c r="M25">
        <v>6.27</v>
      </c>
      <c r="N25">
        <v>69.290000000000006</v>
      </c>
      <c r="O25">
        <v>6.99</v>
      </c>
      <c r="P25">
        <v>6.87</v>
      </c>
      <c r="Q25">
        <v>72.5</v>
      </c>
      <c r="R25">
        <v>7.25</v>
      </c>
      <c r="S25">
        <v>79.209999999999994</v>
      </c>
      <c r="T25">
        <v>77.48</v>
      </c>
      <c r="U25">
        <v>7.59</v>
      </c>
      <c r="V25">
        <v>7.41</v>
      </c>
      <c r="W25">
        <v>9.5</v>
      </c>
      <c r="X25">
        <v>6.49</v>
      </c>
      <c r="Y25">
        <v>81.83</v>
      </c>
      <c r="Z25">
        <v>7.01</v>
      </c>
      <c r="AA25">
        <v>9.35</v>
      </c>
      <c r="AB25">
        <v>78.319999999999993</v>
      </c>
      <c r="AC25">
        <v>7.83</v>
      </c>
      <c r="AD25">
        <v>15.57</v>
      </c>
      <c r="AE25">
        <v>46.71</v>
      </c>
      <c r="AF25">
        <v>9.07</v>
      </c>
      <c r="AG25">
        <v>9.6199999999999992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3</v>
      </c>
      <c r="AP25" s="1" t="s">
        <v>46</v>
      </c>
    </row>
    <row r="26" spans="1:42" x14ac:dyDescent="0.25">
      <c r="A26" s="1" t="s">
        <v>135</v>
      </c>
      <c r="B26" s="1" t="s">
        <v>136</v>
      </c>
      <c r="C26" s="1" t="s">
        <v>137</v>
      </c>
      <c r="D26" s="1"/>
      <c r="E26" s="1"/>
      <c r="F26" s="1" t="s">
        <v>138</v>
      </c>
      <c r="G26">
        <v>37.56</v>
      </c>
      <c r="H26">
        <v>41.65</v>
      </c>
      <c r="I26">
        <v>47.91</v>
      </c>
      <c r="J26">
        <v>6</v>
      </c>
      <c r="K26">
        <v>5.69</v>
      </c>
      <c r="L26">
        <v>1.18</v>
      </c>
      <c r="M26">
        <v>6.3</v>
      </c>
      <c r="N26">
        <v>17.82</v>
      </c>
      <c r="O26">
        <v>0</v>
      </c>
      <c r="P26">
        <v>3.56</v>
      </c>
      <c r="Q26">
        <v>59.23</v>
      </c>
      <c r="R26">
        <v>5.92</v>
      </c>
      <c r="S26">
        <v>67.510000000000005</v>
      </c>
      <c r="T26">
        <v>76.73</v>
      </c>
      <c r="U26">
        <v>9.31</v>
      </c>
      <c r="V26">
        <v>5.69</v>
      </c>
      <c r="W26">
        <v>8.94</v>
      </c>
      <c r="X26">
        <v>6.76</v>
      </c>
      <c r="Y26">
        <v>66.010000000000005</v>
      </c>
      <c r="Z26">
        <v>6.49</v>
      </c>
      <c r="AA26">
        <v>6.71</v>
      </c>
      <c r="AB26">
        <v>59.79</v>
      </c>
      <c r="AC26">
        <v>5.98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3</v>
      </c>
      <c r="AP26" s="1" t="s">
        <v>46</v>
      </c>
    </row>
    <row r="27" spans="1:42" x14ac:dyDescent="0.25">
      <c r="A27" s="1" t="s">
        <v>139</v>
      </c>
      <c r="B27" s="1" t="s">
        <v>140</v>
      </c>
      <c r="C27" s="1" t="s">
        <v>141</v>
      </c>
      <c r="D27" s="1"/>
      <c r="E27" s="1"/>
      <c r="F27" s="1" t="s">
        <v>142</v>
      </c>
      <c r="G27">
        <v>82.24</v>
      </c>
      <c r="H27">
        <v>74.36</v>
      </c>
      <c r="I27">
        <v>69.59</v>
      </c>
      <c r="J27">
        <v>5.75</v>
      </c>
      <c r="K27">
        <v>8.1</v>
      </c>
      <c r="L27">
        <v>6.67</v>
      </c>
      <c r="M27">
        <v>7.31</v>
      </c>
      <c r="N27">
        <v>80.55</v>
      </c>
      <c r="O27">
        <v>8.49</v>
      </c>
      <c r="P27">
        <v>7.62</v>
      </c>
      <c r="Q27">
        <v>72.94</v>
      </c>
      <c r="R27">
        <v>7.29</v>
      </c>
      <c r="S27">
        <v>81.55</v>
      </c>
      <c r="T27">
        <v>84.69</v>
      </c>
      <c r="U27">
        <v>10</v>
      </c>
      <c r="V27">
        <v>6.55</v>
      </c>
      <c r="W27">
        <v>8.9499999999999993</v>
      </c>
      <c r="X27">
        <v>8.3800000000000008</v>
      </c>
      <c r="Y27">
        <v>91.33</v>
      </c>
      <c r="Z27">
        <v>9.09</v>
      </c>
      <c r="AA27">
        <v>9.18</v>
      </c>
      <c r="AB27">
        <v>68.61</v>
      </c>
      <c r="AC27">
        <v>6.86</v>
      </c>
      <c r="AD27">
        <v>88.02</v>
      </c>
      <c r="AE27">
        <v>94.71</v>
      </c>
      <c r="AF27">
        <v>9.5299999999999994</v>
      </c>
      <c r="AG27">
        <v>9.7200000000000006</v>
      </c>
      <c r="AH27">
        <v>8.6300000000000008</v>
      </c>
      <c r="AI27">
        <v>10</v>
      </c>
      <c r="AJ27">
        <v>81.72</v>
      </c>
      <c r="AK27">
        <v>9.16</v>
      </c>
      <c r="AL27">
        <v>7.19</v>
      </c>
      <c r="AM27">
        <v>87.62</v>
      </c>
      <c r="AN27">
        <v>8.76</v>
      </c>
      <c r="AO27">
        <v>5</v>
      </c>
      <c r="AP27" s="1" t="s">
        <v>46</v>
      </c>
    </row>
    <row r="28" spans="1:42" x14ac:dyDescent="0.25">
      <c r="A28" s="1" t="s">
        <v>143</v>
      </c>
      <c r="B28" s="1" t="s">
        <v>144</v>
      </c>
      <c r="C28" s="1" t="s">
        <v>145</v>
      </c>
      <c r="D28" s="1"/>
      <c r="E28" s="1"/>
      <c r="F28" s="1" t="s">
        <v>146</v>
      </c>
      <c r="G28">
        <v>88.4</v>
      </c>
      <c r="H28">
        <v>81.849999999999994</v>
      </c>
      <c r="I28">
        <v>80.010000000000005</v>
      </c>
      <c r="J28">
        <v>9.75</v>
      </c>
      <c r="K28">
        <v>7.07</v>
      </c>
      <c r="L28">
        <v>5.19</v>
      </c>
      <c r="M28">
        <v>10</v>
      </c>
      <c r="N28">
        <v>79.19</v>
      </c>
      <c r="O28">
        <v>9.18</v>
      </c>
      <c r="P28">
        <v>6.66</v>
      </c>
      <c r="Q28">
        <v>86.33</v>
      </c>
      <c r="R28">
        <v>8.6300000000000008</v>
      </c>
      <c r="S28">
        <v>91.5</v>
      </c>
      <c r="T28">
        <v>99.5</v>
      </c>
      <c r="U28">
        <v>10</v>
      </c>
      <c r="V28">
        <v>10</v>
      </c>
      <c r="W28">
        <v>9.8000000000000007</v>
      </c>
      <c r="X28">
        <v>10</v>
      </c>
      <c r="Y28">
        <v>87.38</v>
      </c>
      <c r="Z28">
        <v>8.31</v>
      </c>
      <c r="AA28">
        <v>9.16</v>
      </c>
      <c r="AB28">
        <v>87.63</v>
      </c>
      <c r="AC28">
        <v>8.76</v>
      </c>
      <c r="AD28">
        <v>93.18</v>
      </c>
      <c r="AE28">
        <v>95.26</v>
      </c>
      <c r="AF28">
        <v>9.77</v>
      </c>
      <c r="AG28">
        <v>9.7200000000000006</v>
      </c>
      <c r="AH28">
        <v>9.8000000000000007</v>
      </c>
      <c r="AI28">
        <v>8.81</v>
      </c>
      <c r="AJ28">
        <v>94.55</v>
      </c>
      <c r="AK28">
        <v>9.64</v>
      </c>
      <c r="AL28">
        <v>9.27</v>
      </c>
      <c r="AM28">
        <v>89.73</v>
      </c>
      <c r="AN28">
        <v>8.9700000000000006</v>
      </c>
      <c r="AO28">
        <v>4</v>
      </c>
      <c r="AP28" s="1" t="s">
        <v>46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H34"/>
  <sheetViews>
    <sheetView tabSelected="1" zoomScale="115" zoomScaleNormal="115" workbookViewId="0">
      <selection activeCell="K11" sqref="K11"/>
    </sheetView>
  </sheetViews>
  <sheetFormatPr defaultRowHeight="15" x14ac:dyDescent="0.25"/>
  <cols>
    <col min="2" max="2" width="15.42578125" customWidth="1"/>
    <col min="3" max="3" width="15.7109375" customWidth="1"/>
    <col min="4" max="4" width="15.140625" customWidth="1"/>
    <col min="5" max="5" width="15.28515625" customWidth="1"/>
    <col min="6" max="6" width="12.85546875" customWidth="1"/>
    <col min="7" max="7" width="12" customWidth="1"/>
  </cols>
  <sheetData>
    <row r="4" spans="2:8" ht="26.25" x14ac:dyDescent="0.4">
      <c r="B4" s="2" t="s">
        <v>147</v>
      </c>
      <c r="C4" s="2"/>
      <c r="D4" s="2"/>
    </row>
    <row r="7" spans="2:8" ht="15.75" x14ac:dyDescent="0.25">
      <c r="B7" s="5" t="s">
        <v>148</v>
      </c>
      <c r="C7" s="5" t="s">
        <v>149</v>
      </c>
      <c r="D7" s="5" t="s">
        <v>154</v>
      </c>
      <c r="E7" s="5" t="s">
        <v>150</v>
      </c>
      <c r="F7" s="5" t="s">
        <v>151</v>
      </c>
      <c r="G7" s="5" t="s">
        <v>152</v>
      </c>
      <c r="H7" s="5" t="s">
        <v>153</v>
      </c>
    </row>
    <row r="8" spans="2:8" ht="15.75" x14ac:dyDescent="0.25">
      <c r="B8" s="3" t="s">
        <v>55</v>
      </c>
      <c r="C8" s="3" t="s">
        <v>56</v>
      </c>
      <c r="D8" s="3" t="s">
        <v>57</v>
      </c>
      <c r="E8" s="3">
        <v>73.06</v>
      </c>
      <c r="F8" s="3">
        <v>82</v>
      </c>
      <c r="G8" s="3">
        <f>AVERAGE(E8:F8)</f>
        <v>77.53</v>
      </c>
      <c r="H8" s="4" t="str">
        <f>IF(G8&lt;60,"F",IF(G8&lt;70,"D",IF(G8&lt;80,"C",IF(G8&lt;90,"B",IF(G8&gt;=90,"A")))))</f>
        <v>C</v>
      </c>
    </row>
    <row r="9" spans="2:8" ht="15.75" x14ac:dyDescent="0.25">
      <c r="B9" s="3" t="s">
        <v>100</v>
      </c>
      <c r="C9" s="3" t="s">
        <v>101</v>
      </c>
      <c r="D9" s="3" t="s">
        <v>102</v>
      </c>
      <c r="E9" s="3">
        <v>82.69</v>
      </c>
      <c r="F9" s="3">
        <v>90.54</v>
      </c>
      <c r="G9" s="3">
        <f>AVERAGE(E9:F9)</f>
        <v>86.615000000000009</v>
      </c>
      <c r="H9" s="4" t="str">
        <f>IF(G9&lt;60,"F",IF(G9&lt;70,"D",IF(G9&lt;80,"C",IF(G9&lt;90,"B",IF(G9&gt;=90,"A")))))</f>
        <v>B</v>
      </c>
    </row>
    <row r="10" spans="2:8" ht="15.75" x14ac:dyDescent="0.25">
      <c r="B10" s="3" t="s">
        <v>104</v>
      </c>
      <c r="C10" s="3" t="s">
        <v>105</v>
      </c>
      <c r="D10" s="3" t="s">
        <v>106</v>
      </c>
      <c r="E10" s="3">
        <v>26.91</v>
      </c>
      <c r="F10" s="3">
        <v>37.67</v>
      </c>
      <c r="G10" s="3">
        <f>AVERAGE(E10:F10)</f>
        <v>32.29</v>
      </c>
      <c r="H10" s="4" t="str">
        <f>IF(G10&lt;60,"F",IF(G10&lt;70,"D",IF(G10&lt;80,"C",IF(G10&lt;90,"B",IF(G10&gt;=90,"A")))))</f>
        <v>F</v>
      </c>
    </row>
    <row r="11" spans="2:8" ht="15.75" x14ac:dyDescent="0.25">
      <c r="B11" s="3" t="s">
        <v>74</v>
      </c>
      <c r="C11" s="3" t="s">
        <v>78</v>
      </c>
      <c r="D11" s="3" t="s">
        <v>79</v>
      </c>
      <c r="E11" s="3">
        <v>86.2</v>
      </c>
      <c r="F11" s="3">
        <v>86.57</v>
      </c>
      <c r="G11" s="3">
        <f>AVERAGE(E11:F11)</f>
        <v>86.384999999999991</v>
      </c>
      <c r="H11" s="4" t="str">
        <f>IF(G11&lt;60,"F",IF(G11&lt;70,"D",IF(G11&lt;80,"C",IF(G11&lt;90,"B",IF(G11&gt;=90,"A")))))</f>
        <v>B</v>
      </c>
    </row>
    <row r="12" spans="2:8" ht="15.75" x14ac:dyDescent="0.25">
      <c r="B12" s="3" t="s">
        <v>93</v>
      </c>
      <c r="C12" s="3" t="s">
        <v>97</v>
      </c>
      <c r="D12" s="3" t="s">
        <v>98</v>
      </c>
      <c r="E12" s="3">
        <v>85.64</v>
      </c>
      <c r="F12" s="3">
        <v>92.13</v>
      </c>
      <c r="G12" s="3">
        <f>AVERAGE(E12:F12)</f>
        <v>88.884999999999991</v>
      </c>
      <c r="H12" s="4" t="str">
        <f>IF(G12&lt;60,"F",IF(G12&lt;70,"D",IF(G12&lt;80,"C",IF(G12&lt;90,"B",IF(G12&gt;=90,"A")))))</f>
        <v>B</v>
      </c>
    </row>
    <row r="13" spans="2:8" ht="15.75" x14ac:dyDescent="0.25">
      <c r="B13" s="3" t="s">
        <v>74</v>
      </c>
      <c r="C13" s="3" t="s">
        <v>75</v>
      </c>
      <c r="D13" s="3" t="s">
        <v>76</v>
      </c>
      <c r="E13" s="3">
        <v>58.97</v>
      </c>
      <c r="F13" s="3">
        <v>54.42</v>
      </c>
      <c r="G13" s="3">
        <f>AVERAGE(E13:F13)</f>
        <v>56.695</v>
      </c>
      <c r="H13" s="4" t="str">
        <f>IF(G13&lt;60,"F",IF(G13&lt;70,"D",IF(G13&lt;80,"C",IF(G13&lt;90,"B",IF(G13&gt;=90,"A")))))</f>
        <v>F</v>
      </c>
    </row>
    <row r="14" spans="2:8" ht="15.75" x14ac:dyDescent="0.25">
      <c r="B14" s="3" t="s">
        <v>139</v>
      </c>
      <c r="C14" s="3" t="s">
        <v>140</v>
      </c>
      <c r="D14" s="3" t="s">
        <v>141</v>
      </c>
      <c r="E14" s="3">
        <v>82.24</v>
      </c>
      <c r="F14" s="3">
        <v>78.819999999999993</v>
      </c>
      <c r="G14" s="3">
        <f>AVERAGE(E14:F14)</f>
        <v>80.53</v>
      </c>
      <c r="H14" s="4" t="str">
        <f>IF(G14&lt;60,"F",IF(G14&lt;70,"D",IF(G14&lt;80,"C",IF(G14&lt;90,"B",IF(G14&gt;=90,"A")))))</f>
        <v>B</v>
      </c>
    </row>
    <row r="15" spans="2:8" ht="15.75" x14ac:dyDescent="0.25">
      <c r="B15" s="3" t="s">
        <v>127</v>
      </c>
      <c r="C15" s="3" t="s">
        <v>128</v>
      </c>
      <c r="D15" s="3" t="s">
        <v>129</v>
      </c>
      <c r="E15" s="3">
        <v>97.55</v>
      </c>
      <c r="F15" s="3">
        <v>98.31</v>
      </c>
      <c r="G15" s="3">
        <f>AVERAGE(E15:F15)</f>
        <v>97.93</v>
      </c>
      <c r="H15" s="4" t="str">
        <f>IF(G15&lt;60,"F",IF(G15&lt;70,"D",IF(G15&lt;80,"C",IF(G15&lt;90,"B",IF(G15&gt;=90,"A")))))</f>
        <v>A</v>
      </c>
    </row>
    <row r="16" spans="2:8" ht="15.75" x14ac:dyDescent="0.25">
      <c r="B16" s="3" t="s">
        <v>51</v>
      </c>
      <c r="C16" s="3" t="s">
        <v>52</v>
      </c>
      <c r="D16" s="3" t="s">
        <v>53</v>
      </c>
      <c r="E16" s="3">
        <v>96.41</v>
      </c>
      <c r="F16" s="3">
        <v>98.18</v>
      </c>
      <c r="G16" s="3">
        <f>AVERAGE(E16:F16)</f>
        <v>97.295000000000002</v>
      </c>
      <c r="H16" s="4" t="str">
        <f>IF(G16&lt;60,"F",IF(G16&lt;70,"D",IF(G16&lt;80,"C",IF(G16&lt;90,"B",IF(G16&gt;=90,"A")))))</f>
        <v>A</v>
      </c>
    </row>
    <row r="17" spans="2:8" ht="15.75" x14ac:dyDescent="0.25">
      <c r="B17" s="3" t="s">
        <v>115</v>
      </c>
      <c r="C17" s="3" t="s">
        <v>116</v>
      </c>
      <c r="D17" s="3" t="s">
        <v>117</v>
      </c>
      <c r="E17" s="3">
        <v>98.5</v>
      </c>
      <c r="F17" s="3">
        <v>98.96</v>
      </c>
      <c r="G17" s="3">
        <f>AVERAGE(E17:F17)</f>
        <v>98.72999999999999</v>
      </c>
      <c r="H17" s="4" t="str">
        <f>IF(G17&lt;60,"F",IF(G17&lt;70,"D",IF(G17&lt;80,"C",IF(G17&lt;90,"B",IF(G17&gt;=90,"A")))))</f>
        <v>A</v>
      </c>
    </row>
    <row r="18" spans="2:8" ht="15.75" x14ac:dyDescent="0.25">
      <c r="B18" s="3" t="s">
        <v>47</v>
      </c>
      <c r="C18" s="3" t="s">
        <v>48</v>
      </c>
      <c r="D18" s="3" t="s">
        <v>49</v>
      </c>
      <c r="E18" s="3">
        <v>97.97</v>
      </c>
      <c r="F18" s="3">
        <v>94.89</v>
      </c>
      <c r="G18" s="3">
        <f>AVERAGE(E18:F18)</f>
        <v>96.43</v>
      </c>
      <c r="H18" s="4" t="str">
        <f>IF(G18&lt;60,"F",IF(G18&lt;70,"D",IF(G18&lt;80,"C",IF(G18&lt;90,"B",IF(G18&gt;=90,"A")))))</f>
        <v>A</v>
      </c>
    </row>
    <row r="19" spans="2:8" ht="15.75" x14ac:dyDescent="0.25">
      <c r="B19" s="3" t="s">
        <v>42</v>
      </c>
      <c r="C19" s="3" t="s">
        <v>43</v>
      </c>
      <c r="D19" s="3" t="s">
        <v>44</v>
      </c>
      <c r="E19" s="3">
        <v>97.6</v>
      </c>
      <c r="F19" s="3">
        <v>97.26</v>
      </c>
      <c r="G19" s="3">
        <f>AVERAGE(E19:F19)</f>
        <v>97.43</v>
      </c>
      <c r="H19" s="4" t="str">
        <f>IF(G19&lt;60,"F",IF(G19&lt;70,"D",IF(G19&lt;80,"C",IF(G19&lt;90,"B",IF(G19&gt;=90,"A")))))</f>
        <v>A</v>
      </c>
    </row>
    <row r="20" spans="2:8" ht="15.75" x14ac:dyDescent="0.25">
      <c r="B20" s="3" t="s">
        <v>67</v>
      </c>
      <c r="C20" s="3" t="s">
        <v>71</v>
      </c>
      <c r="D20" s="3" t="s">
        <v>72</v>
      </c>
      <c r="E20" s="3">
        <v>94.06</v>
      </c>
      <c r="F20" s="3">
        <v>96.31</v>
      </c>
      <c r="G20" s="3">
        <f>AVERAGE(E20:F20)</f>
        <v>95.185000000000002</v>
      </c>
      <c r="H20" s="4" t="str">
        <f>IF(G20&lt;60,"F",IF(G20&lt;70,"D",IF(G20&lt;80,"C",IF(G20&lt;90,"B",IF(G20&gt;=90,"A")))))</f>
        <v>A</v>
      </c>
    </row>
    <row r="21" spans="2:8" ht="15.75" x14ac:dyDescent="0.25">
      <c r="B21" s="3" t="s">
        <v>81</v>
      </c>
      <c r="C21" s="3" t="s">
        <v>82</v>
      </c>
      <c r="D21" s="3" t="s">
        <v>83</v>
      </c>
      <c r="E21" s="3">
        <v>86.3</v>
      </c>
      <c r="F21" s="3">
        <v>89.58</v>
      </c>
      <c r="G21" s="3">
        <f>AVERAGE(E21:F21)</f>
        <v>87.94</v>
      </c>
      <c r="H21" s="4" t="str">
        <f>IF(G21&lt;60,"F",IF(G21&lt;70,"D",IF(G21&lt;80,"C",IF(G21&lt;90,"B",IF(G21&gt;=90,"A")))))</f>
        <v>B</v>
      </c>
    </row>
    <row r="22" spans="2:8" ht="15.75" x14ac:dyDescent="0.25">
      <c r="B22" s="3" t="s">
        <v>108</v>
      </c>
      <c r="C22" s="3" t="s">
        <v>109</v>
      </c>
      <c r="D22" s="3" t="s">
        <v>110</v>
      </c>
      <c r="E22" s="3">
        <v>64.5</v>
      </c>
      <c r="F22" s="3">
        <v>62.83</v>
      </c>
      <c r="G22" s="3">
        <f>AVERAGE(E22:F22)</f>
        <v>63.664999999999999</v>
      </c>
      <c r="H22" s="4" t="str">
        <f>IF(G22&lt;60,"F",IF(G22&lt;70,"D",IF(G22&lt;80,"C",IF(G22&lt;90,"B",IF(G22&gt;=90,"A")))))</f>
        <v>D</v>
      </c>
    </row>
    <row r="23" spans="2:8" ht="15.75" x14ac:dyDescent="0.25">
      <c r="B23" s="3" t="s">
        <v>108</v>
      </c>
      <c r="C23" s="3" t="s">
        <v>112</v>
      </c>
      <c r="D23" s="3" t="s">
        <v>113</v>
      </c>
      <c r="E23" s="3">
        <v>80.02</v>
      </c>
      <c r="F23" s="3">
        <v>87.44</v>
      </c>
      <c r="G23" s="3">
        <f>AVERAGE(E23:F23)</f>
        <v>83.72999999999999</v>
      </c>
      <c r="H23" s="4" t="str">
        <f>IF(G23&lt;60,"F",IF(G23&lt;70,"D",IF(G23&lt;80,"C",IF(G23&lt;90,"B",IF(G23&gt;=90,"A")))))</f>
        <v>B</v>
      </c>
    </row>
    <row r="24" spans="2:8" ht="15.75" x14ac:dyDescent="0.25">
      <c r="B24" s="3" t="s">
        <v>123</v>
      </c>
      <c r="C24" s="3" t="s">
        <v>124</v>
      </c>
      <c r="D24" s="3" t="s">
        <v>125</v>
      </c>
      <c r="E24" s="3">
        <v>96.41</v>
      </c>
      <c r="F24" s="3">
        <v>97.63</v>
      </c>
      <c r="G24" s="3">
        <f>AVERAGE(E24:F24)</f>
        <v>97.02</v>
      </c>
      <c r="H24" s="4" t="str">
        <f>IF(G24&lt;60,"F",IF(G24&lt;70,"D",IF(G24&lt;80,"C",IF(G24&lt;90,"B",IF(G24&gt;=90,"A")))))</f>
        <v>A</v>
      </c>
    </row>
    <row r="25" spans="2:8" ht="15.75" x14ac:dyDescent="0.25">
      <c r="B25" s="3" t="s">
        <v>63</v>
      </c>
      <c r="C25" s="3" t="s">
        <v>64</v>
      </c>
      <c r="D25" s="3" t="s">
        <v>65</v>
      </c>
      <c r="E25" s="3">
        <v>75.86</v>
      </c>
      <c r="F25" s="3">
        <v>74.81</v>
      </c>
      <c r="G25" s="3">
        <f>AVERAGE(E25:F25)</f>
        <v>75.335000000000008</v>
      </c>
      <c r="H25" s="4" t="str">
        <f>IF(G25&lt;60,"F",IF(G25&lt;70,"D",IF(G25&lt;80,"C",IF(G25&lt;90,"B",IF(G25&gt;=90,"A")))))</f>
        <v>C</v>
      </c>
    </row>
    <row r="26" spans="2:8" ht="15.75" x14ac:dyDescent="0.25">
      <c r="B26" s="3" t="s">
        <v>135</v>
      </c>
      <c r="C26" s="3" t="s">
        <v>136</v>
      </c>
      <c r="D26" s="3" t="s">
        <v>137</v>
      </c>
      <c r="E26" s="3">
        <v>37.56</v>
      </c>
      <c r="F26" s="3">
        <v>47.67</v>
      </c>
      <c r="G26" s="3">
        <f>AVERAGE(E26:F26)</f>
        <v>42.615000000000002</v>
      </c>
      <c r="H26" s="4" t="str">
        <f>IF(G26&lt;60,"F",IF(G26&lt;70,"D",IF(G26&lt;80,"C",IF(G26&lt;90,"B",IF(G26&gt;=90,"A")))))</f>
        <v>F</v>
      </c>
    </row>
    <row r="27" spans="2:8" ht="15.75" x14ac:dyDescent="0.25">
      <c r="B27" s="3" t="s">
        <v>89</v>
      </c>
      <c r="C27" s="3" t="s">
        <v>90</v>
      </c>
      <c r="D27" s="3" t="s">
        <v>91</v>
      </c>
      <c r="E27" s="3">
        <v>84.37</v>
      </c>
      <c r="F27" s="3">
        <v>85.83</v>
      </c>
      <c r="G27" s="3">
        <f>AVERAGE(E27:F27)</f>
        <v>85.1</v>
      </c>
      <c r="H27" s="4" t="str">
        <f>IF(G27&lt;60,"F",IF(G27&lt;70,"D",IF(G27&lt;80,"C",IF(G27&lt;90,"B",IF(G27&gt;=90,"A")))))</f>
        <v>B</v>
      </c>
    </row>
    <row r="28" spans="2:8" ht="15.75" x14ac:dyDescent="0.25">
      <c r="B28" s="3" t="s">
        <v>143</v>
      </c>
      <c r="C28" s="3" t="s">
        <v>144</v>
      </c>
      <c r="D28" s="3" t="s">
        <v>145</v>
      </c>
      <c r="E28" s="3">
        <v>88.4</v>
      </c>
      <c r="F28" s="3">
        <v>86.4</v>
      </c>
      <c r="G28" s="3">
        <f>AVERAGE(E28:F28)</f>
        <v>87.4</v>
      </c>
      <c r="H28" s="4" t="str">
        <f>IF(G28&lt;60,"F",IF(G28&lt;70,"D",IF(G28&lt;80,"C",IF(G28&lt;90,"B",IF(G28&gt;=90,"A")))))</f>
        <v>B</v>
      </c>
    </row>
    <row r="29" spans="2:8" ht="15.75" x14ac:dyDescent="0.25">
      <c r="B29" s="3" t="s">
        <v>119</v>
      </c>
      <c r="C29" s="3" t="s">
        <v>120</v>
      </c>
      <c r="D29" s="3" t="s">
        <v>121</v>
      </c>
      <c r="E29" s="3">
        <v>71.930000000000007</v>
      </c>
      <c r="F29" s="3">
        <v>73.87</v>
      </c>
      <c r="G29" s="3">
        <f>AVERAGE(E29:F29)</f>
        <v>72.900000000000006</v>
      </c>
      <c r="H29" s="4" t="str">
        <f>IF(G29&lt;60,"F",IF(G29&lt;70,"D",IF(G29&lt;80,"C",IF(G29&lt;90,"B",IF(G29&gt;=90,"A")))))</f>
        <v>C</v>
      </c>
    </row>
    <row r="30" spans="2:8" ht="15.75" x14ac:dyDescent="0.25">
      <c r="B30" s="3" t="s">
        <v>93</v>
      </c>
      <c r="C30" s="3" t="s">
        <v>94</v>
      </c>
      <c r="D30" s="3" t="s">
        <v>95</v>
      </c>
      <c r="E30" s="3">
        <v>86.34</v>
      </c>
      <c r="F30" s="3">
        <v>87.56</v>
      </c>
      <c r="G30" s="3">
        <f>AVERAGE(E30:F30)</f>
        <v>86.95</v>
      </c>
      <c r="H30" s="4" t="str">
        <f>IF(G30&lt;60,"F",IF(G30&lt;70,"D",IF(G30&lt;80,"C",IF(G30&lt;90,"B",IF(G30&gt;=90,"A")))))</f>
        <v>B</v>
      </c>
    </row>
    <row r="31" spans="2:8" ht="15.75" x14ac:dyDescent="0.25">
      <c r="B31" s="3" t="s">
        <v>131</v>
      </c>
      <c r="C31" s="3" t="s">
        <v>132</v>
      </c>
      <c r="D31" s="3" t="s">
        <v>133</v>
      </c>
      <c r="E31" s="3">
        <v>55.16</v>
      </c>
      <c r="F31" s="3">
        <v>59.15</v>
      </c>
      <c r="G31" s="3">
        <f>AVERAGE(E31:F31)</f>
        <v>57.155000000000001</v>
      </c>
      <c r="H31" s="4" t="str">
        <f>IF(G31&lt;60,"F",IF(G31&lt;70,"D",IF(G31&lt;80,"C",IF(G31&lt;90,"B",IF(G31&gt;=90,"A")))))</f>
        <v>F</v>
      </c>
    </row>
    <row r="32" spans="2:8" ht="15.75" x14ac:dyDescent="0.25">
      <c r="B32" s="3" t="s">
        <v>85</v>
      </c>
      <c r="C32" s="3" t="s">
        <v>86</v>
      </c>
      <c r="D32" s="3" t="s">
        <v>87</v>
      </c>
      <c r="E32" s="3">
        <v>91.35</v>
      </c>
      <c r="F32" s="3">
        <v>92.48</v>
      </c>
      <c r="G32" s="3">
        <f>AVERAGE(E32:F32)</f>
        <v>91.914999999999992</v>
      </c>
      <c r="H32" s="4" t="str">
        <f>IF(G32&lt;60,"F",IF(G32&lt;70,"D",IF(G32&lt;80,"C",IF(G32&lt;90,"B",IF(G32&gt;=90,"A")))))</f>
        <v>A</v>
      </c>
    </row>
    <row r="33" spans="2:8" ht="15.75" x14ac:dyDescent="0.25">
      <c r="B33" s="3" t="s">
        <v>67</v>
      </c>
      <c r="C33" s="3" t="s">
        <v>68</v>
      </c>
      <c r="D33" s="3" t="s">
        <v>69</v>
      </c>
      <c r="E33" s="3">
        <v>59.47</v>
      </c>
      <c r="F33" s="3">
        <v>67.36</v>
      </c>
      <c r="G33" s="3">
        <f>AVERAGE(E33:F33)</f>
        <v>63.414999999999999</v>
      </c>
      <c r="H33" s="4" t="str">
        <f>IF(G33&lt;60,"F",IF(G33&lt;70,"D",IF(G33&lt;80,"C",IF(G33&lt;90,"B",IF(G33&gt;=90,"A")))))</f>
        <v>D</v>
      </c>
    </row>
    <row r="34" spans="2:8" ht="15.75" x14ac:dyDescent="0.25">
      <c r="B34" s="3" t="s">
        <v>59</v>
      </c>
      <c r="C34" s="3" t="s">
        <v>60</v>
      </c>
      <c r="D34" s="3" t="s">
        <v>61</v>
      </c>
      <c r="E34" s="3">
        <v>81.67</v>
      </c>
      <c r="F34" s="3">
        <v>88.39</v>
      </c>
      <c r="G34" s="3">
        <f>AVERAGE(E34:F34)</f>
        <v>85.03</v>
      </c>
      <c r="H34" s="4" t="str">
        <f>IF(G34&lt;60,"F",IF(G34&lt;70,"D",IF(G34&lt;80,"C",IF(G34&lt;90,"B",IF(G34&gt;=90,"A")))))</f>
        <v>B</v>
      </c>
    </row>
  </sheetData>
  <sortState ref="B8:H34">
    <sortCondition ref="D8:D34"/>
  </sortState>
  <conditionalFormatting sqref="H8:H34">
    <cfRule type="expression" dxfId="1" priority="1" stopIfTrue="1">
      <formula>F</formula>
    </cfRule>
    <cfRule type="expression" dxfId="0" priority="2" stopIfTrue="1">
      <formula>A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Grades</vt:lpstr>
      <vt:lpstr>FINAL Grades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Enrollment4</cp:lastModifiedBy>
  <dcterms:created xsi:type="dcterms:W3CDTF">2022-07-14T01:48:30Z</dcterms:created>
  <dcterms:modified xsi:type="dcterms:W3CDTF">2022-07-15T02:31:42Z</dcterms:modified>
  <cp:category/>
</cp:coreProperties>
</file>