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23 May 2022 Final Grades/"/>
    </mc:Choice>
  </mc:AlternateContent>
  <xr:revisionPtr revIDLastSave="0" documentId="13_ncr:1_{495B6282-357C-5644-A0C6-BB16D9D87053}" xr6:coauthVersionLast="47" xr6:coauthVersionMax="47" xr10:uidLastSave="{00000000-0000-0000-0000-000000000000}"/>
  <bookViews>
    <workbookView xWindow="400" yWindow="640" windowWidth="24520" windowHeight="26460" activeTab="1" xr2:uid="{00000000-000D-0000-FFFF-FFFF00000000}"/>
  </bookViews>
  <sheets>
    <sheet name="Grades" sheetId="1" r:id="rId1"/>
    <sheet name="IEAP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21" i="2" l="1"/>
  <c r="G8" i="2"/>
  <c r="G13" i="2"/>
  <c r="G17" i="2"/>
  <c r="G9" i="2"/>
  <c r="G12" i="2"/>
  <c r="G11" i="2"/>
  <c r="G14" i="2"/>
  <c r="G22" i="2"/>
  <c r="G18" i="2"/>
  <c r="G15" i="2"/>
  <c r="G10" i="2"/>
  <c r="G20" i="2"/>
  <c r="G16" i="2"/>
  <c r="G19" i="2"/>
</calcChain>
</file>

<file path=xl/sharedStrings.xml><?xml version="1.0" encoding="utf-8"?>
<sst xmlns="http://schemas.openxmlformats.org/spreadsheetml/2006/main" count="187" uniqueCount="125">
  <si>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</si>
  <si>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</si>
  <si>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</si>
  <si>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</si>
  <si>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</si>
  <si>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</si>
  <si>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</si>
  <si>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</si>
  <si>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</si>
  <si>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II (Real)</t>
  </si>
  <si>
    <t>Quiz: Exercise IV (Real)</t>
  </si>
  <si>
    <t>Quiz: Exercise III (Real)</t>
  </si>
  <si>
    <t>Quiz: Exercise I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</si>
  <si>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</si>
  <si>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</si>
  <si>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</si>
  <si>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</si>
  <si>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</si>
  <si>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</si>
  <si>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</si>
  <si>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Unit 5 Exercise I (Real)</t>
  </si>
  <si>
    <t>Quiz: Unit 5 Exercise II (Real)</t>
  </si>
  <si>
    <t>Quiz: Unit 6 Exercise I: Request with modals and Would you mind...? (Real)</t>
  </si>
  <si>
    <t>Quiz: Unit 6 Exercise II (Real)</t>
  </si>
  <si>
    <t>Quiz: Unit 6 Exercise III: Two-part verbs; will for responding to requests (Real)</t>
  </si>
  <si>
    <t>Quiz: Unit 7 Exercise I (Real)</t>
  </si>
  <si>
    <t>Quiz: Unit 7 Exercise II: Infinitives and gerunds for uses and purposes (Real)</t>
  </si>
  <si>
    <t>Quiz: Unit 7 Exercise III: Imperatives and infintives for giving suggestions (Real)</t>
  </si>
  <si>
    <t>Quiz: Unit 8 Exercise I (Real)</t>
  </si>
  <si>
    <t>Quiz: Unit 8 Exercise II: Relative clauses of time (Real)</t>
  </si>
  <si>
    <t>Quiz: Unit 8 Exercise III: Adverbial clauses of time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</si>
  <si>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</si>
  <si>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</si>
  <si>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</si>
  <si>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</si>
  <si>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</si>
  <si>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</si>
  <si>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</si>
  <si>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Exercise: Unit 9 (Real)</t>
  </si>
  <si>
    <t>Quiz: Exercise: Unit 10 (Real)</t>
  </si>
  <si>
    <t>Quiz: Exercise: Unit 11 (Real)</t>
  </si>
  <si>
    <t>Quiz: Exercise: Unit 12 (Real)</t>
  </si>
  <si>
    <t>Quizzes III total (Real)</t>
  </si>
  <si>
    <t>Quiz: Quiz V (Real)</t>
  </si>
  <si>
    <t>Quiz: Quiz VI (Real)</t>
  </si>
  <si>
    <t>Exam III total (Real)</t>
  </si>
  <si>
    <t>Quiz: Final EXAM (Real)</t>
  </si>
  <si>
    <t>Class Participation total (Real)</t>
  </si>
  <si>
    <t>Last downloaded from this course</t>
  </si>
  <si>
    <t>Aly</t>
  </si>
  <si>
    <t>Rotiyah</t>
  </si>
  <si>
    <t>13999</t>
  </si>
  <si>
    <t>aly.rotiyah@pucsr.edu.kh</t>
  </si>
  <si>
    <t>1660276214</t>
  </si>
  <si>
    <t>Bo</t>
  </si>
  <si>
    <t>Bandeth</t>
  </si>
  <si>
    <t>14106</t>
  </si>
  <si>
    <t>bo.bandeth@pucsr.edu.kh</t>
  </si>
  <si>
    <t>Chea</t>
  </si>
  <si>
    <t>Seangsivemey</t>
  </si>
  <si>
    <t>13422</t>
  </si>
  <si>
    <t>chea.seangsivemey@pucsr.edu.kh</t>
  </si>
  <si>
    <t>Chun</t>
  </si>
  <si>
    <t>Nidav</t>
  </si>
  <si>
    <t>13970</t>
  </si>
  <si>
    <t>chun.nidav@pucsr.edu.kh</t>
  </si>
  <si>
    <t>Dov</t>
  </si>
  <si>
    <t>Channa</t>
  </si>
  <si>
    <t>13996</t>
  </si>
  <si>
    <t>dov.channa@pucsr.edu.kh</t>
  </si>
  <si>
    <t>Dy</t>
  </si>
  <si>
    <t>Meymey</t>
  </si>
  <si>
    <t>13643</t>
  </si>
  <si>
    <t>dy.meymey@pucsr.edu.kh</t>
  </si>
  <si>
    <t>Hy</t>
  </si>
  <si>
    <t>Retina</t>
  </si>
  <si>
    <t>13964</t>
  </si>
  <si>
    <t>hy.retina@pucsr.edu.kh</t>
  </si>
  <si>
    <t>Meach</t>
  </si>
  <si>
    <t>Leapheng</t>
  </si>
  <si>
    <t>13941</t>
  </si>
  <si>
    <t>meach.leapheng@pucsr.edu.kh</t>
  </si>
  <si>
    <t>Ngor</t>
  </si>
  <si>
    <t>Hengleap</t>
  </si>
  <si>
    <t>13977</t>
  </si>
  <si>
    <t>ngor.hengleap@pucsr.edu.kh</t>
  </si>
  <si>
    <t>Ou</t>
  </si>
  <si>
    <t>Voronin</t>
  </si>
  <si>
    <t>14376</t>
  </si>
  <si>
    <t>ou.voronin@pucsr.edu.kh</t>
  </si>
  <si>
    <t>Pov</t>
  </si>
  <si>
    <t>Sreyoun</t>
  </si>
  <si>
    <t>13997</t>
  </si>
  <si>
    <t>pov.sreyoun@pucsr.edu.kh</t>
  </si>
  <si>
    <t>Ra</t>
  </si>
  <si>
    <t>Socheat</t>
  </si>
  <si>
    <t>13986</t>
  </si>
  <si>
    <t>ra.socheat@pucsr.edu.kh</t>
  </si>
  <si>
    <t>Ron</t>
  </si>
  <si>
    <t>Ranika</t>
  </si>
  <si>
    <t>13647</t>
  </si>
  <si>
    <t>ron.ranika@pucsr.edu.kh</t>
  </si>
  <si>
    <t>Samai</t>
  </si>
  <si>
    <t>Lyza</t>
  </si>
  <si>
    <t>14083</t>
  </si>
  <si>
    <t>samai.lyza@pucsr.edu.kh</t>
  </si>
  <si>
    <t>Som</t>
  </si>
  <si>
    <t>Chandy</t>
  </si>
  <si>
    <t>14003</t>
  </si>
  <si>
    <t>som.chandy@pucsr.edu.kh</t>
  </si>
  <si>
    <t>Vandalen</t>
  </si>
  <si>
    <t>13992</t>
  </si>
  <si>
    <t>som.vandalen@pucsr.edu.kh</t>
  </si>
  <si>
    <t>Yon</t>
  </si>
  <si>
    <t>Seinghai</t>
  </si>
  <si>
    <t>13995</t>
  </si>
  <si>
    <t>yon.seinghai@pucsr.edu.kh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</si>
  <si>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</si>
  <si>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</si>
  <si>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</si>
  <si>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</si>
  <si>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</si>
  <si>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</si>
  <si>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</si>
  <si>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IEAP-2 - Final Grades 23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</si>
</sst>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2" fillId="0" borderId="0" xfId="0" applyFont="1" applyAlignment="1">
      <alignment horizontal="center" vertical="center"/>
    </xf>
    <xf numFmtId="165" fontId="0" fillId="0" borderId="0" xfId="2" applyNumberFormat="1" applyFont="1"/>
    <xf numFmtId="165" fontId="2" fillId="0" borderId="0" xfId="2" applyNumberFormat="1" applyFont="1" applyAlignment="1">
      <alignment horizontal="left" vertical="center"/>
    </xf>
    <xf numFmtId="165" fontId="0" fillId="0" borderId="0" xfId="2" applyNumberFormat="1" applyFont="1" applyAlignment="1">
      <alignment horizontal="left"/>
    </xf>
    <xf numFmtId="165" fontId="5" fillId="0" borderId="0" xfId="2" applyNumberFormat="1" applyFont="1" applyAlignment="1">
      <alignment horizont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AAB2C-A25D-CA4D-B10D-79E5E5B042B9}" name="Table1" displayName="Table1" ref="D7:H22" totalsRowShown="0" headerRowDxfId="2">
  <autoFilter ref="D7:H22" xr:uid="{AB8AAB2C-A25D-CA4D-B10D-79E5E5B042B9}"/>
  <tableColumns count="5">
    <tableColumn id="1" xr3:uid="{20DFACEA-B1C8-1942-824F-4A1A9C957F7E}" name="ID" dataDxfId="5"/>
    <tableColumn id="2" xr3:uid="{F4F59E12-5660-A14D-9168-56ED3B4A2C3A}" name="GRAMMAR" dataDxfId="4"/>
    <tableColumn id="3" xr3:uid="{612A6189-A9A9-FC4C-BF98-83FECF38FA38}" name="WRITING" dataDxfId="3" dataCellStyle="Normal 2"/>
    <tableColumn id="4" xr3:uid="{395C7FB6-B1E9-C041-AE19-3D01FCE486F3}" name="TOTAL " dataDxfId="1" dataCellStyle="Comma">
      <calculatedColumnFormula>AVERAGE(E8:F8)</calculatedColumnFormula>
    </tableColumn>
    <tableColumn id="5" xr3:uid="{722CBA11-27A6-AF43-AB3B-5C07143BD2F1}" name="GRADE" dataDxfId="0" dataCellStyle="Comma">
      <calculatedColumnFormula>IF(G8&lt;60,"F",IF(G8&lt;70,"D",IF(G8&lt;80,"C",IF(G8&lt;90,"B",IF(G8&gt;=90,"A")))))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8"/>
  <sheetViews>
    <sheetView workbookViewId="0">
      <selection activeCell="G2" sqref="G2:G18"/>
    </sheetView>
  </sheetViews>
  <sheetFormatPr baseColWidth="10" defaultColWidth="8.83203125" defaultRowHeight="15" x14ac:dyDescent="0.2"/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s="1" t="s">
        <v>49</v>
      </c>
      <c r="B2" s="1" t="s">
        <v>50</v>
      </c>
      <c r="C2" s="1" t="s">
        <v>51</v>
      </c>
      <c r="D2" s="1"/>
      <c r="E2" s="1"/>
      <c r="F2" s="1" t="s">
        <v>52</v>
      </c>
      <c r="G2">
        <v>93.4</v>
      </c>
      <c r="H2">
        <v>90.35</v>
      </c>
      <c r="I2">
        <v>91.16</v>
      </c>
      <c r="J2">
        <v>7.81</v>
      </c>
      <c r="K2">
        <v>10</v>
      </c>
      <c r="L2">
        <v>8.9499999999999993</v>
      </c>
      <c r="M2">
        <v>9.7100000000000009</v>
      </c>
      <c r="N2">
        <v>86.14</v>
      </c>
      <c r="O2">
        <v>7.56</v>
      </c>
      <c r="P2">
        <v>9.67</v>
      </c>
      <c r="Q2">
        <v>93.75</v>
      </c>
      <c r="R2">
        <v>9.3800000000000008</v>
      </c>
      <c r="S2">
        <v>91.95</v>
      </c>
      <c r="T2">
        <v>81.760000000000005</v>
      </c>
      <c r="U2">
        <v>10</v>
      </c>
      <c r="V2">
        <v>10</v>
      </c>
      <c r="W2">
        <v>10</v>
      </c>
      <c r="X2">
        <v>10</v>
      </c>
      <c r="Y2">
        <v>10</v>
      </c>
      <c r="Z2">
        <v>9.27</v>
      </c>
      <c r="AA2">
        <v>0</v>
      </c>
      <c r="AB2">
        <v>6.67</v>
      </c>
      <c r="AC2">
        <v>10</v>
      </c>
      <c r="AD2">
        <v>10</v>
      </c>
      <c r="AE2">
        <v>4</v>
      </c>
      <c r="AF2">
        <v>96</v>
      </c>
      <c r="AG2">
        <v>9.1999999999999993</v>
      </c>
      <c r="AH2">
        <v>10</v>
      </c>
      <c r="AI2">
        <v>98.08</v>
      </c>
      <c r="AJ2">
        <v>9.81</v>
      </c>
      <c r="AK2">
        <v>96.85</v>
      </c>
      <c r="AL2">
        <v>100</v>
      </c>
      <c r="AM2">
        <v>10</v>
      </c>
      <c r="AN2">
        <v>10</v>
      </c>
      <c r="AO2">
        <v>10</v>
      </c>
      <c r="AP2">
        <v>10</v>
      </c>
      <c r="AQ2">
        <v>100</v>
      </c>
      <c r="AR2">
        <v>10</v>
      </c>
      <c r="AS2">
        <v>10</v>
      </c>
      <c r="AT2">
        <v>90.56</v>
      </c>
      <c r="AU2">
        <v>9.06</v>
      </c>
      <c r="AV2">
        <v>5</v>
      </c>
      <c r="AW2" s="1" t="s">
        <v>53</v>
      </c>
    </row>
    <row r="3" spans="1:49" x14ac:dyDescent="0.2">
      <c r="A3" s="1" t="s">
        <v>54</v>
      </c>
      <c r="B3" s="1" t="s">
        <v>55</v>
      </c>
      <c r="C3" s="1" t="s">
        <v>56</v>
      </c>
      <c r="D3" s="1"/>
      <c r="E3" s="1"/>
      <c r="F3" s="1" t="s">
        <v>57</v>
      </c>
      <c r="G3">
        <v>27.19</v>
      </c>
      <c r="H3">
        <v>85.85</v>
      </c>
      <c r="I3">
        <v>89.7</v>
      </c>
      <c r="J3">
        <v>6.88</v>
      </c>
      <c r="K3">
        <v>9.8000000000000007</v>
      </c>
      <c r="L3">
        <v>9.2100000000000009</v>
      </c>
      <c r="M3">
        <v>10</v>
      </c>
      <c r="N3">
        <v>84.36</v>
      </c>
      <c r="O3">
        <v>9.4600000000000009</v>
      </c>
      <c r="P3">
        <v>7.42</v>
      </c>
      <c r="Q3">
        <v>83.49</v>
      </c>
      <c r="R3">
        <v>8.35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 s="1" t="s">
        <v>53</v>
      </c>
    </row>
    <row r="4" spans="1:49" x14ac:dyDescent="0.2">
      <c r="A4" s="1" t="s">
        <v>58</v>
      </c>
      <c r="B4" s="1" t="s">
        <v>59</v>
      </c>
      <c r="C4" s="1" t="s">
        <v>60</v>
      </c>
      <c r="D4" s="1"/>
      <c r="E4" s="1"/>
      <c r="F4" s="1" t="s">
        <v>61</v>
      </c>
      <c r="G4">
        <v>84.15</v>
      </c>
      <c r="H4">
        <v>81.17</v>
      </c>
      <c r="I4">
        <v>81.37</v>
      </c>
      <c r="J4">
        <v>5.52</v>
      </c>
      <c r="K4">
        <v>9.61</v>
      </c>
      <c r="L4">
        <v>9.4700000000000006</v>
      </c>
      <c r="M4">
        <v>7.94</v>
      </c>
      <c r="N4">
        <v>79.34</v>
      </c>
      <c r="O4">
        <v>6.45</v>
      </c>
      <c r="P4">
        <v>9.42</v>
      </c>
      <c r="Q4">
        <v>82.8</v>
      </c>
      <c r="R4">
        <v>8.2799999999999994</v>
      </c>
      <c r="S4">
        <v>81.430000000000007</v>
      </c>
      <c r="T4">
        <v>77.849999999999994</v>
      </c>
      <c r="U4">
        <v>9.06</v>
      </c>
      <c r="V4">
        <v>6.67</v>
      </c>
      <c r="W4">
        <v>7.5</v>
      </c>
      <c r="X4">
        <v>7.62</v>
      </c>
      <c r="Y4">
        <v>7.5</v>
      </c>
      <c r="Z4">
        <v>8.2899999999999991</v>
      </c>
      <c r="AA4">
        <v>5</v>
      </c>
      <c r="AB4">
        <v>5</v>
      </c>
      <c r="AC4">
        <v>10</v>
      </c>
      <c r="AD4">
        <v>10</v>
      </c>
      <c r="AE4">
        <v>9</v>
      </c>
      <c r="AF4">
        <v>86</v>
      </c>
      <c r="AG4">
        <v>7.2</v>
      </c>
      <c r="AH4">
        <v>10</v>
      </c>
      <c r="AI4">
        <v>80.45</v>
      </c>
      <c r="AJ4">
        <v>8.0399999999999991</v>
      </c>
      <c r="AK4">
        <v>90.49</v>
      </c>
      <c r="AL4">
        <v>91.64</v>
      </c>
      <c r="AM4">
        <v>8.25</v>
      </c>
      <c r="AN4">
        <v>10</v>
      </c>
      <c r="AO4">
        <v>9.6300000000000008</v>
      </c>
      <c r="AP4">
        <v>8.7799999999999994</v>
      </c>
      <c r="AQ4">
        <v>92.72</v>
      </c>
      <c r="AR4">
        <v>9.26</v>
      </c>
      <c r="AS4">
        <v>9.2899999999999991</v>
      </c>
      <c r="AT4">
        <v>87.11</v>
      </c>
      <c r="AU4">
        <v>8.7100000000000009</v>
      </c>
      <c r="AV4">
        <v>4</v>
      </c>
      <c r="AW4" s="1" t="s">
        <v>53</v>
      </c>
    </row>
    <row r="5" spans="1:49" x14ac:dyDescent="0.2">
      <c r="A5" s="1" t="s">
        <v>62</v>
      </c>
      <c r="B5" s="1" t="s">
        <v>63</v>
      </c>
      <c r="C5" s="1" t="s">
        <v>64</v>
      </c>
      <c r="D5" s="1"/>
      <c r="E5" s="1"/>
      <c r="F5" s="1" t="s">
        <v>65</v>
      </c>
      <c r="G5">
        <v>90.42</v>
      </c>
      <c r="H5">
        <v>86.11</v>
      </c>
      <c r="I5">
        <v>88.02</v>
      </c>
      <c r="J5">
        <v>5.94</v>
      </c>
      <c r="K5">
        <v>9.8000000000000007</v>
      </c>
      <c r="L5">
        <v>9.4700000000000006</v>
      </c>
      <c r="M5">
        <v>10</v>
      </c>
      <c r="N5">
        <v>83.29</v>
      </c>
      <c r="O5">
        <v>9.1300000000000008</v>
      </c>
      <c r="P5">
        <v>7.52</v>
      </c>
      <c r="Q5">
        <v>87.02</v>
      </c>
      <c r="R5">
        <v>8.6999999999999993</v>
      </c>
      <c r="S5">
        <v>90.11</v>
      </c>
      <c r="T5">
        <v>84.27</v>
      </c>
      <c r="U5">
        <v>10</v>
      </c>
      <c r="V5">
        <v>9.58</v>
      </c>
      <c r="W5">
        <v>7.5</v>
      </c>
      <c r="X5">
        <v>9.76</v>
      </c>
      <c r="Y5">
        <v>10</v>
      </c>
      <c r="Z5">
        <v>8.5399999999999991</v>
      </c>
      <c r="AA5">
        <v>6</v>
      </c>
      <c r="AB5">
        <v>5</v>
      </c>
      <c r="AC5">
        <v>9.31</v>
      </c>
      <c r="AD5">
        <v>8</v>
      </c>
      <c r="AE5">
        <v>9</v>
      </c>
      <c r="AF5">
        <v>96</v>
      </c>
      <c r="AG5">
        <v>9.1999999999999993</v>
      </c>
      <c r="AH5">
        <v>10</v>
      </c>
      <c r="AI5">
        <v>90.06</v>
      </c>
      <c r="AJ5">
        <v>9.01</v>
      </c>
      <c r="AK5">
        <v>93.53</v>
      </c>
      <c r="AL5">
        <v>92.45</v>
      </c>
      <c r="AM5">
        <v>9</v>
      </c>
      <c r="AN5">
        <v>10</v>
      </c>
      <c r="AO5">
        <v>8.59</v>
      </c>
      <c r="AP5">
        <v>9.39</v>
      </c>
      <c r="AQ5">
        <v>98.15</v>
      </c>
      <c r="AR5">
        <v>9.6300000000000008</v>
      </c>
      <c r="AS5">
        <v>10</v>
      </c>
      <c r="AT5">
        <v>90</v>
      </c>
      <c r="AU5">
        <v>9</v>
      </c>
      <c r="AV5">
        <v>5</v>
      </c>
      <c r="AW5" s="1" t="s">
        <v>53</v>
      </c>
    </row>
    <row r="6" spans="1:49" x14ac:dyDescent="0.2">
      <c r="A6" s="1" t="s">
        <v>66</v>
      </c>
      <c r="B6" s="1" t="s">
        <v>67</v>
      </c>
      <c r="C6" s="1" t="s">
        <v>68</v>
      </c>
      <c r="D6" s="1"/>
      <c r="E6" s="1"/>
      <c r="F6" s="1" t="s">
        <v>69</v>
      </c>
      <c r="G6">
        <v>87.95</v>
      </c>
      <c r="H6">
        <v>94.11</v>
      </c>
      <c r="I6">
        <v>94.12</v>
      </c>
      <c r="J6">
        <v>9.27</v>
      </c>
      <c r="K6">
        <v>9.43</v>
      </c>
      <c r="L6">
        <v>8.9499999999999993</v>
      </c>
      <c r="M6">
        <v>10</v>
      </c>
      <c r="N6">
        <v>93.88</v>
      </c>
      <c r="O6">
        <v>9.92</v>
      </c>
      <c r="P6">
        <v>8.86</v>
      </c>
      <c r="Q6">
        <v>94.35</v>
      </c>
      <c r="R6">
        <v>9.43</v>
      </c>
      <c r="S6">
        <v>78.510000000000005</v>
      </c>
      <c r="T6">
        <v>84.2</v>
      </c>
      <c r="U6">
        <v>9.6199999999999992</v>
      </c>
      <c r="V6">
        <v>9.17</v>
      </c>
      <c r="W6">
        <v>10</v>
      </c>
      <c r="X6">
        <v>9.2899999999999991</v>
      </c>
      <c r="Y6">
        <v>8.75</v>
      </c>
      <c r="Z6">
        <v>6.83</v>
      </c>
      <c r="AA6">
        <v>5</v>
      </c>
      <c r="AB6">
        <v>6.67</v>
      </c>
      <c r="AC6">
        <v>9.31</v>
      </c>
      <c r="AD6">
        <v>8</v>
      </c>
      <c r="AE6">
        <v>10</v>
      </c>
      <c r="AF6">
        <v>66.39</v>
      </c>
      <c r="AG6">
        <v>8</v>
      </c>
      <c r="AH6">
        <v>5.28</v>
      </c>
      <c r="AI6">
        <v>84.94</v>
      </c>
      <c r="AJ6">
        <v>8.49</v>
      </c>
      <c r="AK6">
        <v>92.48</v>
      </c>
      <c r="AL6">
        <v>95.58</v>
      </c>
      <c r="AM6">
        <v>9.75</v>
      </c>
      <c r="AN6">
        <v>10</v>
      </c>
      <c r="AO6">
        <v>8.89</v>
      </c>
      <c r="AP6">
        <v>9.59</v>
      </c>
      <c r="AQ6">
        <v>94.64</v>
      </c>
      <c r="AR6">
        <v>10</v>
      </c>
      <c r="AS6">
        <v>8.93</v>
      </c>
      <c r="AT6">
        <v>87.22</v>
      </c>
      <c r="AU6">
        <v>8.7200000000000006</v>
      </c>
      <c r="AV6">
        <v>4</v>
      </c>
      <c r="AW6" s="1" t="s">
        <v>53</v>
      </c>
    </row>
    <row r="7" spans="1:49" x14ac:dyDescent="0.2">
      <c r="A7" s="1" t="s">
        <v>70</v>
      </c>
      <c r="B7" s="1" t="s">
        <v>71</v>
      </c>
      <c r="C7" s="1" t="s">
        <v>72</v>
      </c>
      <c r="D7" s="1"/>
      <c r="E7" s="1"/>
      <c r="F7" s="1" t="s">
        <v>73</v>
      </c>
      <c r="G7">
        <v>90.69</v>
      </c>
      <c r="H7">
        <v>90.52</v>
      </c>
      <c r="I7">
        <v>86.21</v>
      </c>
      <c r="J7">
        <v>6.77</v>
      </c>
      <c r="K7">
        <v>8.86</v>
      </c>
      <c r="L7">
        <v>9.74</v>
      </c>
      <c r="M7">
        <v>9.1199999999999992</v>
      </c>
      <c r="N7">
        <v>94.84</v>
      </c>
      <c r="O7">
        <v>9.36</v>
      </c>
      <c r="P7">
        <v>9.61</v>
      </c>
      <c r="Q7">
        <v>90.5</v>
      </c>
      <c r="R7">
        <v>9.0500000000000007</v>
      </c>
      <c r="S7">
        <v>89.57</v>
      </c>
      <c r="T7">
        <v>82.97</v>
      </c>
      <c r="U7">
        <v>9.6199999999999992</v>
      </c>
      <c r="V7">
        <v>9.17</v>
      </c>
      <c r="W7">
        <v>8.75</v>
      </c>
      <c r="X7">
        <v>8.81</v>
      </c>
      <c r="Y7">
        <v>8.75</v>
      </c>
      <c r="Z7">
        <v>9.27</v>
      </c>
      <c r="AA7">
        <v>8</v>
      </c>
      <c r="AB7">
        <v>6.67</v>
      </c>
      <c r="AC7">
        <v>7.24</v>
      </c>
      <c r="AD7">
        <v>6</v>
      </c>
      <c r="AE7">
        <v>9</v>
      </c>
      <c r="AF7">
        <v>96</v>
      </c>
      <c r="AG7">
        <v>9.1999999999999993</v>
      </c>
      <c r="AH7">
        <v>10</v>
      </c>
      <c r="AI7">
        <v>89.74</v>
      </c>
      <c r="AJ7">
        <v>8.9700000000000006</v>
      </c>
      <c r="AK7">
        <v>90.51</v>
      </c>
      <c r="AL7">
        <v>89.05</v>
      </c>
      <c r="AM7">
        <v>8.5</v>
      </c>
      <c r="AN7">
        <v>9.23</v>
      </c>
      <c r="AO7">
        <v>8.3000000000000007</v>
      </c>
      <c r="AP7">
        <v>9.59</v>
      </c>
      <c r="AQ7">
        <v>98.15</v>
      </c>
      <c r="AR7">
        <v>9.6300000000000008</v>
      </c>
      <c r="AS7">
        <v>10</v>
      </c>
      <c r="AT7">
        <v>84.33</v>
      </c>
      <c r="AU7">
        <v>8.43</v>
      </c>
      <c r="AV7">
        <v>5</v>
      </c>
      <c r="AW7" s="1" t="s">
        <v>53</v>
      </c>
    </row>
    <row r="8" spans="1:49" x14ac:dyDescent="0.2">
      <c r="A8" s="1" t="s">
        <v>74</v>
      </c>
      <c r="B8" s="1" t="s">
        <v>75</v>
      </c>
      <c r="C8" s="1" t="s">
        <v>76</v>
      </c>
      <c r="D8" s="1"/>
      <c r="E8" s="1"/>
      <c r="F8" s="1" t="s">
        <v>77</v>
      </c>
      <c r="G8">
        <v>88.3</v>
      </c>
      <c r="H8">
        <v>88.21</v>
      </c>
      <c r="I8">
        <v>81.55</v>
      </c>
      <c r="J8">
        <v>7.62</v>
      </c>
      <c r="K8">
        <v>7.69</v>
      </c>
      <c r="L8">
        <v>7.89</v>
      </c>
      <c r="M8">
        <v>9.41</v>
      </c>
      <c r="N8">
        <v>91.53</v>
      </c>
      <c r="O8">
        <v>9.7200000000000006</v>
      </c>
      <c r="P8">
        <v>8.58</v>
      </c>
      <c r="Q8">
        <v>91.55</v>
      </c>
      <c r="R8">
        <v>9.15</v>
      </c>
      <c r="S8">
        <v>86.62</v>
      </c>
      <c r="T8">
        <v>79.650000000000006</v>
      </c>
      <c r="U8">
        <v>10</v>
      </c>
      <c r="V8">
        <v>8.33</v>
      </c>
      <c r="W8">
        <v>3.75</v>
      </c>
      <c r="X8">
        <v>8.57</v>
      </c>
      <c r="Y8">
        <v>10</v>
      </c>
      <c r="Z8">
        <v>7.32</v>
      </c>
      <c r="AA8">
        <v>7</v>
      </c>
      <c r="AB8">
        <v>8.33</v>
      </c>
      <c r="AC8">
        <v>9.31</v>
      </c>
      <c r="AD8">
        <v>8</v>
      </c>
      <c r="AE8">
        <v>7</v>
      </c>
      <c r="AF8">
        <v>94</v>
      </c>
      <c r="AG8">
        <v>8.8000000000000007</v>
      </c>
      <c r="AH8">
        <v>10</v>
      </c>
      <c r="AI8">
        <v>86.22</v>
      </c>
      <c r="AJ8">
        <v>8.6199999999999992</v>
      </c>
      <c r="AK8">
        <v>88.23</v>
      </c>
      <c r="AL8">
        <v>83.03</v>
      </c>
      <c r="AM8">
        <v>4.25</v>
      </c>
      <c r="AN8">
        <v>10</v>
      </c>
      <c r="AO8">
        <v>8.9600000000000009</v>
      </c>
      <c r="AP8">
        <v>10</v>
      </c>
      <c r="AQ8">
        <v>100</v>
      </c>
      <c r="AR8">
        <v>10</v>
      </c>
      <c r="AS8">
        <v>10</v>
      </c>
      <c r="AT8">
        <v>81.67</v>
      </c>
      <c r="AU8">
        <v>8.17</v>
      </c>
      <c r="AV8">
        <v>5</v>
      </c>
      <c r="AW8" s="1" t="s">
        <v>53</v>
      </c>
    </row>
    <row r="9" spans="1:49" x14ac:dyDescent="0.2">
      <c r="A9" s="1" t="s">
        <v>78</v>
      </c>
      <c r="B9" s="1" t="s">
        <v>79</v>
      </c>
      <c r="C9" s="1" t="s">
        <v>80</v>
      </c>
      <c r="D9" s="1"/>
      <c r="E9" s="1"/>
      <c r="F9" s="1" t="s">
        <v>81</v>
      </c>
      <c r="G9">
        <v>76.16</v>
      </c>
      <c r="H9">
        <v>69.11</v>
      </c>
      <c r="I9">
        <v>68.47</v>
      </c>
      <c r="J9">
        <v>5.63</v>
      </c>
      <c r="K9">
        <v>7.43</v>
      </c>
      <c r="L9">
        <v>8.16</v>
      </c>
      <c r="M9">
        <v>6.18</v>
      </c>
      <c r="N9">
        <v>69.25</v>
      </c>
      <c r="O9">
        <v>5.48</v>
      </c>
      <c r="P9">
        <v>8.3699999999999992</v>
      </c>
      <c r="Q9">
        <v>69.61</v>
      </c>
      <c r="R9">
        <v>6.96</v>
      </c>
      <c r="S9">
        <v>81.290000000000006</v>
      </c>
      <c r="T9">
        <v>73.84</v>
      </c>
      <c r="U9">
        <v>8.7200000000000006</v>
      </c>
      <c r="V9">
        <v>7.08</v>
      </c>
      <c r="W9">
        <v>8.75</v>
      </c>
      <c r="X9">
        <v>8.1</v>
      </c>
      <c r="Y9">
        <v>7.5</v>
      </c>
      <c r="Z9">
        <v>8.7799999999999994</v>
      </c>
      <c r="AA9">
        <v>9</v>
      </c>
      <c r="AB9">
        <v>6.67</v>
      </c>
      <c r="AC9">
        <v>6.64</v>
      </c>
      <c r="AD9">
        <v>10</v>
      </c>
      <c r="AE9">
        <v>0</v>
      </c>
      <c r="AF9">
        <v>83.5</v>
      </c>
      <c r="AG9">
        <v>9.1999999999999993</v>
      </c>
      <c r="AH9">
        <v>7.5</v>
      </c>
      <c r="AI9">
        <v>86.54</v>
      </c>
      <c r="AJ9">
        <v>8.65</v>
      </c>
      <c r="AK9">
        <v>77.459999999999994</v>
      </c>
      <c r="AL9">
        <v>71.650000000000006</v>
      </c>
      <c r="AM9">
        <v>5.75</v>
      </c>
      <c r="AN9">
        <v>7.69</v>
      </c>
      <c r="AO9">
        <v>8.07</v>
      </c>
      <c r="AP9">
        <v>7.14</v>
      </c>
      <c r="AQ9">
        <v>76.06</v>
      </c>
      <c r="AR9">
        <v>5.93</v>
      </c>
      <c r="AS9">
        <v>9.2899999999999991</v>
      </c>
      <c r="AT9">
        <v>84.67</v>
      </c>
      <c r="AU9">
        <v>8.4700000000000006</v>
      </c>
      <c r="AV9">
        <v>4</v>
      </c>
      <c r="AW9" s="1" t="s">
        <v>53</v>
      </c>
    </row>
    <row r="10" spans="1:49" x14ac:dyDescent="0.2">
      <c r="A10" s="1" t="s">
        <v>82</v>
      </c>
      <c r="B10" s="1" t="s">
        <v>83</v>
      </c>
      <c r="C10" s="1" t="s">
        <v>84</v>
      </c>
      <c r="D10" s="1"/>
      <c r="E10" s="1"/>
      <c r="F10" s="1" t="s">
        <v>85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 s="1" t="s">
        <v>53</v>
      </c>
    </row>
    <row r="11" spans="1:49" x14ac:dyDescent="0.2">
      <c r="A11" s="1" t="s">
        <v>86</v>
      </c>
      <c r="B11" s="1" t="s">
        <v>87</v>
      </c>
      <c r="C11" s="1" t="s">
        <v>88</v>
      </c>
      <c r="D11" s="1"/>
      <c r="E11" s="1"/>
      <c r="F11" s="1" t="s">
        <v>89</v>
      </c>
      <c r="G11">
        <v>77.3</v>
      </c>
      <c r="H11">
        <v>65.790000000000006</v>
      </c>
      <c r="I11">
        <v>70.67</v>
      </c>
      <c r="J11">
        <v>5.22</v>
      </c>
      <c r="K11">
        <v>8</v>
      </c>
      <c r="L11">
        <v>7.11</v>
      </c>
      <c r="M11">
        <v>7.94</v>
      </c>
      <c r="N11">
        <v>52.38</v>
      </c>
      <c r="O11">
        <v>2.93</v>
      </c>
      <c r="P11">
        <v>7.55</v>
      </c>
      <c r="Q11">
        <v>74.319999999999993</v>
      </c>
      <c r="R11">
        <v>7.43</v>
      </c>
      <c r="S11">
        <v>70.42</v>
      </c>
      <c r="T11">
        <v>85.3</v>
      </c>
      <c r="U11">
        <v>10</v>
      </c>
      <c r="V11">
        <v>10</v>
      </c>
      <c r="W11">
        <v>5</v>
      </c>
      <c r="X11">
        <v>9.76</v>
      </c>
      <c r="Y11">
        <v>10</v>
      </c>
      <c r="Z11">
        <v>8.7799999999999994</v>
      </c>
      <c r="AA11">
        <v>10</v>
      </c>
      <c r="AB11">
        <v>6.67</v>
      </c>
      <c r="AC11">
        <v>8.6199999999999992</v>
      </c>
      <c r="AD11">
        <v>8</v>
      </c>
      <c r="AE11">
        <v>7</v>
      </c>
      <c r="AF11">
        <v>62</v>
      </c>
      <c r="AG11">
        <v>2.4</v>
      </c>
      <c r="AH11">
        <v>10</v>
      </c>
      <c r="AI11">
        <v>63.97</v>
      </c>
      <c r="AJ11">
        <v>6.4</v>
      </c>
      <c r="AK11">
        <v>95.25</v>
      </c>
      <c r="AL11">
        <v>90.74</v>
      </c>
      <c r="AM11">
        <v>8.5</v>
      </c>
      <c r="AN11">
        <v>10</v>
      </c>
      <c r="AO11">
        <v>8</v>
      </c>
      <c r="AP11">
        <v>9.8000000000000007</v>
      </c>
      <c r="AQ11">
        <v>100</v>
      </c>
      <c r="AR11">
        <v>10</v>
      </c>
      <c r="AS11">
        <v>10</v>
      </c>
      <c r="AT11">
        <v>95</v>
      </c>
      <c r="AU11">
        <v>9.5</v>
      </c>
      <c r="AV11">
        <v>4</v>
      </c>
      <c r="AW11" s="1" t="s">
        <v>53</v>
      </c>
    </row>
    <row r="12" spans="1:49" x14ac:dyDescent="0.2">
      <c r="A12" s="1" t="s">
        <v>90</v>
      </c>
      <c r="B12" s="1" t="s">
        <v>91</v>
      </c>
      <c r="C12" s="1" t="s">
        <v>92</v>
      </c>
      <c r="D12" s="1"/>
      <c r="E12" s="1"/>
      <c r="F12" s="1" t="s">
        <v>93</v>
      </c>
      <c r="G12">
        <v>91.22</v>
      </c>
      <c r="H12">
        <v>89.47</v>
      </c>
      <c r="I12">
        <v>89.76</v>
      </c>
      <c r="J12">
        <v>7.41</v>
      </c>
      <c r="K12">
        <v>9.02</v>
      </c>
      <c r="L12">
        <v>9.4700000000000006</v>
      </c>
      <c r="M12">
        <v>10</v>
      </c>
      <c r="N12">
        <v>88.48</v>
      </c>
      <c r="O12">
        <v>8.6999999999999993</v>
      </c>
      <c r="P12">
        <v>9</v>
      </c>
      <c r="Q12">
        <v>90.18</v>
      </c>
      <c r="R12">
        <v>9.02</v>
      </c>
      <c r="S12">
        <v>90.31</v>
      </c>
      <c r="T12">
        <v>86.43</v>
      </c>
      <c r="U12">
        <v>10</v>
      </c>
      <c r="V12">
        <v>9.58</v>
      </c>
      <c r="W12">
        <v>6.25</v>
      </c>
      <c r="X12">
        <v>9.52</v>
      </c>
      <c r="Y12">
        <v>10</v>
      </c>
      <c r="Z12">
        <v>8.7799999999999994</v>
      </c>
      <c r="AA12">
        <v>9</v>
      </c>
      <c r="AB12">
        <v>5</v>
      </c>
      <c r="AC12">
        <v>7.93</v>
      </c>
      <c r="AD12">
        <v>10</v>
      </c>
      <c r="AE12">
        <v>9</v>
      </c>
      <c r="AF12">
        <v>94</v>
      </c>
      <c r="AG12">
        <v>8.8000000000000007</v>
      </c>
      <c r="AH12">
        <v>10</v>
      </c>
      <c r="AI12">
        <v>90.51</v>
      </c>
      <c r="AJ12">
        <v>9.0500000000000007</v>
      </c>
      <c r="AK12">
        <v>92.5</v>
      </c>
      <c r="AL12">
        <v>89.59</v>
      </c>
      <c r="AM12">
        <v>9</v>
      </c>
      <c r="AN12">
        <v>9.6199999999999992</v>
      </c>
      <c r="AO12">
        <v>7.63</v>
      </c>
      <c r="AP12">
        <v>9.59</v>
      </c>
      <c r="AQ12">
        <v>94.58</v>
      </c>
      <c r="AR12">
        <v>9.6300000000000008</v>
      </c>
      <c r="AS12">
        <v>9.2899999999999991</v>
      </c>
      <c r="AT12">
        <v>93.33</v>
      </c>
      <c r="AU12">
        <v>9.33</v>
      </c>
      <c r="AV12">
        <v>5</v>
      </c>
      <c r="AW12" s="1" t="s">
        <v>53</v>
      </c>
    </row>
    <row r="13" spans="1:49" x14ac:dyDescent="0.2">
      <c r="A13" s="1" t="s">
        <v>94</v>
      </c>
      <c r="B13" s="1" t="s">
        <v>95</v>
      </c>
      <c r="C13" s="1" t="s">
        <v>96</v>
      </c>
      <c r="D13" s="1"/>
      <c r="E13" s="1"/>
      <c r="F13" s="1" t="s">
        <v>97</v>
      </c>
      <c r="G13">
        <v>89.84</v>
      </c>
      <c r="H13">
        <v>90.73</v>
      </c>
      <c r="I13">
        <v>85.85</v>
      </c>
      <c r="J13">
        <v>7.19</v>
      </c>
      <c r="K13">
        <v>10</v>
      </c>
      <c r="L13">
        <v>9.2100000000000009</v>
      </c>
      <c r="M13">
        <v>7.94</v>
      </c>
      <c r="N13">
        <v>89.92</v>
      </c>
      <c r="O13">
        <v>8.65</v>
      </c>
      <c r="P13">
        <v>9.33</v>
      </c>
      <c r="Q13">
        <v>96.43</v>
      </c>
      <c r="R13">
        <v>9.64</v>
      </c>
      <c r="S13">
        <v>91.21</v>
      </c>
      <c r="T13">
        <v>83.71</v>
      </c>
      <c r="U13">
        <v>10</v>
      </c>
      <c r="V13">
        <v>9.58</v>
      </c>
      <c r="W13">
        <v>8.75</v>
      </c>
      <c r="X13">
        <v>9.0500000000000007</v>
      </c>
      <c r="Y13">
        <v>10</v>
      </c>
      <c r="Z13">
        <v>8.0500000000000007</v>
      </c>
      <c r="AA13">
        <v>6</v>
      </c>
      <c r="AB13">
        <v>5</v>
      </c>
      <c r="AC13">
        <v>9.66</v>
      </c>
      <c r="AD13">
        <v>8</v>
      </c>
      <c r="AE13">
        <v>8</v>
      </c>
      <c r="AF13">
        <v>96</v>
      </c>
      <c r="AG13">
        <v>9.1999999999999993</v>
      </c>
      <c r="AH13">
        <v>10</v>
      </c>
      <c r="AI13">
        <v>93.91</v>
      </c>
      <c r="AJ13">
        <v>9.39</v>
      </c>
      <c r="AK13">
        <v>89.12</v>
      </c>
      <c r="AL13">
        <v>81.67</v>
      </c>
      <c r="AM13">
        <v>8</v>
      </c>
      <c r="AN13">
        <v>9.6199999999999992</v>
      </c>
      <c r="AO13">
        <v>6.07</v>
      </c>
      <c r="AP13">
        <v>8.98</v>
      </c>
      <c r="AQ13">
        <v>89.02</v>
      </c>
      <c r="AR13">
        <v>8.52</v>
      </c>
      <c r="AS13">
        <v>9.2899999999999991</v>
      </c>
      <c r="AT13">
        <v>96.67</v>
      </c>
      <c r="AU13">
        <v>9.67</v>
      </c>
      <c r="AV13">
        <v>4</v>
      </c>
      <c r="AW13" s="1" t="s">
        <v>53</v>
      </c>
    </row>
    <row r="14" spans="1:49" x14ac:dyDescent="0.2">
      <c r="A14" s="1" t="s">
        <v>98</v>
      </c>
      <c r="B14" s="1" t="s">
        <v>99</v>
      </c>
      <c r="C14" s="1" t="s">
        <v>100</v>
      </c>
      <c r="D14" s="1"/>
      <c r="E14" s="1"/>
      <c r="F14" s="1" t="s">
        <v>101</v>
      </c>
      <c r="G14">
        <v>87.04</v>
      </c>
      <c r="H14">
        <v>85.56</v>
      </c>
      <c r="I14">
        <v>83.45</v>
      </c>
      <c r="J14">
        <v>6.88</v>
      </c>
      <c r="K14">
        <v>8.4700000000000006</v>
      </c>
      <c r="L14">
        <v>9.2100000000000009</v>
      </c>
      <c r="M14">
        <v>8.82</v>
      </c>
      <c r="N14">
        <v>87.41</v>
      </c>
      <c r="O14">
        <v>8.98</v>
      </c>
      <c r="P14">
        <v>8.51</v>
      </c>
      <c r="Q14">
        <v>85.83</v>
      </c>
      <c r="R14">
        <v>8.58</v>
      </c>
      <c r="S14">
        <v>88.42</v>
      </c>
      <c r="T14">
        <v>80.81</v>
      </c>
      <c r="U14">
        <v>10</v>
      </c>
      <c r="V14">
        <v>8.33</v>
      </c>
      <c r="W14">
        <v>5</v>
      </c>
      <c r="X14">
        <v>9.0500000000000007</v>
      </c>
      <c r="Y14">
        <v>10</v>
      </c>
      <c r="Z14">
        <v>8.5399999999999991</v>
      </c>
      <c r="AA14">
        <v>5</v>
      </c>
      <c r="AB14">
        <v>6.67</v>
      </c>
      <c r="AC14">
        <v>9.31</v>
      </c>
      <c r="AD14">
        <v>10</v>
      </c>
      <c r="AE14">
        <v>7</v>
      </c>
      <c r="AF14">
        <v>96</v>
      </c>
      <c r="AG14">
        <v>9.1999999999999993</v>
      </c>
      <c r="AH14">
        <v>10</v>
      </c>
      <c r="AI14">
        <v>88.46</v>
      </c>
      <c r="AJ14">
        <v>8.85</v>
      </c>
      <c r="AK14">
        <v>88.25</v>
      </c>
      <c r="AL14">
        <v>85.45</v>
      </c>
      <c r="AM14">
        <v>7</v>
      </c>
      <c r="AN14">
        <v>8.85</v>
      </c>
      <c r="AO14">
        <v>8.74</v>
      </c>
      <c r="AP14">
        <v>9.59</v>
      </c>
      <c r="AQ14">
        <v>88.96</v>
      </c>
      <c r="AR14">
        <v>8.15</v>
      </c>
      <c r="AS14">
        <v>9.64</v>
      </c>
      <c r="AT14">
        <v>90.33</v>
      </c>
      <c r="AU14">
        <v>9.0299999999999994</v>
      </c>
      <c r="AV14">
        <v>4</v>
      </c>
      <c r="AW14" s="1" t="s">
        <v>53</v>
      </c>
    </row>
    <row r="15" spans="1:49" x14ac:dyDescent="0.2">
      <c r="A15" s="1" t="s">
        <v>102</v>
      </c>
      <c r="B15" s="1" t="s">
        <v>103</v>
      </c>
      <c r="C15" s="1" t="s">
        <v>104</v>
      </c>
      <c r="D15" s="1"/>
      <c r="E15" s="1"/>
      <c r="F15" s="1" t="s">
        <v>105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 s="1" t="s">
        <v>53</v>
      </c>
    </row>
    <row r="16" spans="1:49" x14ac:dyDescent="0.2">
      <c r="A16" s="1" t="s">
        <v>106</v>
      </c>
      <c r="B16" s="1" t="s">
        <v>107</v>
      </c>
      <c r="C16" s="1" t="s">
        <v>108</v>
      </c>
      <c r="D16" s="1"/>
      <c r="E16" s="1"/>
      <c r="F16" s="1" t="s">
        <v>109</v>
      </c>
      <c r="G16">
        <v>45.34</v>
      </c>
      <c r="H16">
        <v>69.739999999999995</v>
      </c>
      <c r="I16">
        <v>62.06</v>
      </c>
      <c r="J16">
        <v>3.09</v>
      </c>
      <c r="K16">
        <v>7.9</v>
      </c>
      <c r="L16">
        <v>7.37</v>
      </c>
      <c r="M16">
        <v>6.47</v>
      </c>
      <c r="N16">
        <v>75.95</v>
      </c>
      <c r="O16">
        <v>6.72</v>
      </c>
      <c r="P16">
        <v>8.4700000000000006</v>
      </c>
      <c r="Q16">
        <v>71.2</v>
      </c>
      <c r="R16">
        <v>7.12</v>
      </c>
      <c r="S16">
        <v>57.67</v>
      </c>
      <c r="T16">
        <v>55.9</v>
      </c>
      <c r="U16">
        <v>8.85</v>
      </c>
      <c r="V16">
        <v>7.5</v>
      </c>
      <c r="W16">
        <v>5</v>
      </c>
      <c r="X16">
        <v>7.86</v>
      </c>
      <c r="Y16">
        <v>0</v>
      </c>
      <c r="Z16">
        <v>7.32</v>
      </c>
      <c r="AA16">
        <v>2</v>
      </c>
      <c r="AB16">
        <v>0</v>
      </c>
      <c r="AC16">
        <v>8.9700000000000006</v>
      </c>
      <c r="AD16">
        <v>8</v>
      </c>
      <c r="AE16">
        <v>6</v>
      </c>
      <c r="AF16">
        <v>45.14</v>
      </c>
      <c r="AG16">
        <v>0</v>
      </c>
      <c r="AH16">
        <v>9.0299999999999994</v>
      </c>
      <c r="AI16">
        <v>71.989999999999995</v>
      </c>
      <c r="AJ16">
        <v>7.2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s="1" t="s">
        <v>53</v>
      </c>
    </row>
    <row r="17" spans="1:49" x14ac:dyDescent="0.2">
      <c r="A17" s="1" t="s">
        <v>106</v>
      </c>
      <c r="B17" s="1" t="s">
        <v>110</v>
      </c>
      <c r="C17" s="1" t="s">
        <v>111</v>
      </c>
      <c r="D17" s="1"/>
      <c r="E17" s="1"/>
      <c r="F17" s="1" t="s">
        <v>112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 s="1" t="s">
        <v>53</v>
      </c>
    </row>
    <row r="18" spans="1:49" x14ac:dyDescent="0.2">
      <c r="A18" s="1" t="s">
        <v>113</v>
      </c>
      <c r="B18" s="1" t="s">
        <v>114</v>
      </c>
      <c r="C18" s="1" t="s">
        <v>115</v>
      </c>
      <c r="D18" s="1"/>
      <c r="E18" s="1"/>
      <c r="F18" s="1" t="s">
        <v>116</v>
      </c>
      <c r="G18">
        <v>90.24</v>
      </c>
      <c r="H18">
        <v>88.76</v>
      </c>
      <c r="I18">
        <v>85.17</v>
      </c>
      <c r="J18">
        <v>7.19</v>
      </c>
      <c r="K18">
        <v>8.94</v>
      </c>
      <c r="L18">
        <v>10</v>
      </c>
      <c r="M18">
        <v>7.94</v>
      </c>
      <c r="N18">
        <v>88.08</v>
      </c>
      <c r="O18">
        <v>9.35</v>
      </c>
      <c r="P18">
        <v>8.26</v>
      </c>
      <c r="Q18">
        <v>93.04</v>
      </c>
      <c r="R18">
        <v>9.3000000000000007</v>
      </c>
      <c r="S18">
        <v>86.54</v>
      </c>
      <c r="T18">
        <v>75.62</v>
      </c>
      <c r="U18">
        <v>9.44</v>
      </c>
      <c r="V18">
        <v>8.75</v>
      </c>
      <c r="W18">
        <v>7.5</v>
      </c>
      <c r="X18">
        <v>9.2899999999999991</v>
      </c>
      <c r="Y18">
        <v>6.25</v>
      </c>
      <c r="Z18">
        <v>7.32</v>
      </c>
      <c r="AA18">
        <v>0</v>
      </c>
      <c r="AB18">
        <v>6.67</v>
      </c>
      <c r="AC18">
        <v>8.9700000000000006</v>
      </c>
      <c r="AD18">
        <v>10</v>
      </c>
      <c r="AE18">
        <v>9</v>
      </c>
      <c r="AF18">
        <v>95.22</v>
      </c>
      <c r="AG18">
        <v>9.6</v>
      </c>
      <c r="AH18">
        <v>9.44</v>
      </c>
      <c r="AI18">
        <v>88.78</v>
      </c>
      <c r="AJ18">
        <v>8.8800000000000008</v>
      </c>
      <c r="AK18">
        <v>93.88</v>
      </c>
      <c r="AL18">
        <v>95.09</v>
      </c>
      <c r="AM18">
        <v>9</v>
      </c>
      <c r="AN18">
        <v>10</v>
      </c>
      <c r="AO18">
        <v>9.0399999999999991</v>
      </c>
      <c r="AP18">
        <v>10</v>
      </c>
      <c r="AQ18">
        <v>98.21</v>
      </c>
      <c r="AR18">
        <v>10</v>
      </c>
      <c r="AS18">
        <v>9.64</v>
      </c>
      <c r="AT18">
        <v>88.33</v>
      </c>
      <c r="AU18">
        <v>8.83</v>
      </c>
      <c r="AV18">
        <v>5</v>
      </c>
      <c r="AW18" s="1" t="s">
        <v>53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22"/>
  <sheetViews>
    <sheetView tabSelected="1" workbookViewId="0">
      <selection activeCell="O31" sqref="O31"/>
    </sheetView>
  </sheetViews>
  <sheetFormatPr baseColWidth="10" defaultColWidth="8.83203125" defaultRowHeight="15" x14ac:dyDescent="0.2"/>
  <cols>
    <col min="2" max="2" width="18.33203125" customWidth="1"/>
    <col min="3" max="3" width="19.6640625" customWidth="1"/>
    <col min="4" max="4" width="15.5" customWidth="1"/>
    <col min="5" max="5" width="16.83203125" hidden="1" customWidth="1"/>
    <col min="6" max="6" width="17.5" hidden="1" customWidth="1"/>
    <col min="7" max="7" width="10.6640625" style="8" customWidth="1"/>
    <col min="8" max="8" width="12.5" customWidth="1"/>
  </cols>
  <sheetData>
    <row r="4" spans="2:8" ht="26" x14ac:dyDescent="0.3">
      <c r="C4" s="2"/>
      <c r="D4" s="2"/>
    </row>
    <row r="5" spans="2:8" ht="26" x14ac:dyDescent="0.3">
      <c r="D5" s="2" t="s">
        <v>124</v>
      </c>
    </row>
    <row r="7" spans="2:8" ht="16" x14ac:dyDescent="0.2">
      <c r="B7" s="3" t="s">
        <v>117</v>
      </c>
      <c r="C7" s="3" t="s">
        <v>118</v>
      </c>
      <c r="D7" s="3" t="s">
        <v>119</v>
      </c>
      <c r="E7" s="3" t="s">
        <v>120</v>
      </c>
      <c r="F7" s="3" t="s">
        <v>121</v>
      </c>
      <c r="G7" s="9" t="s">
        <v>122</v>
      </c>
      <c r="H7" s="7" t="s">
        <v>123</v>
      </c>
    </row>
    <row r="8" spans="2:8" x14ac:dyDescent="0.2">
      <c r="B8" s="4" t="s">
        <v>58</v>
      </c>
      <c r="C8" s="4" t="s">
        <v>59</v>
      </c>
      <c r="D8" s="4" t="s">
        <v>60</v>
      </c>
      <c r="E8" s="5">
        <v>84.15</v>
      </c>
      <c r="F8" s="6">
        <v>81.3</v>
      </c>
      <c r="G8" s="10">
        <f t="shared" ref="G8:G22" si="0">AVERAGE(E8:F8)</f>
        <v>82.724999999999994</v>
      </c>
      <c r="H8" s="11" t="str">
        <f t="shared" ref="H8:H22" si="1">IF(G8&lt;60,"F",IF(G8&lt;70,"D",IF(G8&lt;80,"C",IF(G8&lt;90,"B",IF(G8&gt;=90,"A")))))</f>
        <v>B</v>
      </c>
    </row>
    <row r="9" spans="2:8" x14ac:dyDescent="0.2">
      <c r="B9" s="4" t="s">
        <v>70</v>
      </c>
      <c r="C9" s="4" t="s">
        <v>71</v>
      </c>
      <c r="D9" s="4" t="s">
        <v>72</v>
      </c>
      <c r="E9" s="5">
        <v>90.69</v>
      </c>
      <c r="F9" s="6">
        <v>82.46</v>
      </c>
      <c r="G9" s="10">
        <f t="shared" si="0"/>
        <v>86.574999999999989</v>
      </c>
      <c r="H9" s="11" t="str">
        <f t="shared" si="1"/>
        <v>B</v>
      </c>
    </row>
    <row r="10" spans="2:8" x14ac:dyDescent="0.2">
      <c r="B10" s="4" t="s">
        <v>98</v>
      </c>
      <c r="C10" s="4" t="s">
        <v>99</v>
      </c>
      <c r="D10" s="4" t="s">
        <v>100</v>
      </c>
      <c r="E10" s="5">
        <v>87.04</v>
      </c>
      <c r="F10" s="6">
        <v>76.72</v>
      </c>
      <c r="G10" s="10">
        <f t="shared" si="0"/>
        <v>81.88</v>
      </c>
      <c r="H10" s="11" t="str">
        <f t="shared" si="1"/>
        <v>B</v>
      </c>
    </row>
    <row r="11" spans="2:8" x14ac:dyDescent="0.2">
      <c r="B11" s="4" t="s">
        <v>78</v>
      </c>
      <c r="C11" s="4" t="s">
        <v>79</v>
      </c>
      <c r="D11" s="4" t="s">
        <v>80</v>
      </c>
      <c r="E11" s="5">
        <v>76.16</v>
      </c>
      <c r="F11" s="6">
        <v>71.86</v>
      </c>
      <c r="G11" s="10">
        <f t="shared" si="0"/>
        <v>74.009999999999991</v>
      </c>
      <c r="H11" s="11" t="str">
        <f t="shared" si="1"/>
        <v>C</v>
      </c>
    </row>
    <row r="12" spans="2:8" x14ac:dyDescent="0.2">
      <c r="B12" s="4" t="s">
        <v>74</v>
      </c>
      <c r="C12" s="4" t="s">
        <v>75</v>
      </c>
      <c r="D12" s="4" t="s">
        <v>76</v>
      </c>
      <c r="E12" s="5">
        <v>88.3</v>
      </c>
      <c r="F12" s="6">
        <v>80.010000000000005</v>
      </c>
      <c r="G12" s="10">
        <f t="shared" si="0"/>
        <v>84.155000000000001</v>
      </c>
      <c r="H12" s="11" t="str">
        <f t="shared" si="1"/>
        <v>B</v>
      </c>
    </row>
    <row r="13" spans="2:8" x14ac:dyDescent="0.2">
      <c r="B13" s="4" t="s">
        <v>62</v>
      </c>
      <c r="C13" s="4" t="s">
        <v>63</v>
      </c>
      <c r="D13" s="4" t="s">
        <v>64</v>
      </c>
      <c r="E13" s="5">
        <v>90.42</v>
      </c>
      <c r="F13" s="6">
        <v>82.46</v>
      </c>
      <c r="G13" s="10">
        <f t="shared" si="0"/>
        <v>86.44</v>
      </c>
      <c r="H13" s="11" t="str">
        <f t="shared" si="1"/>
        <v>B</v>
      </c>
    </row>
    <row r="14" spans="2:8" x14ac:dyDescent="0.2">
      <c r="B14" s="4" t="s">
        <v>82</v>
      </c>
      <c r="C14" s="4" t="s">
        <v>83</v>
      </c>
      <c r="D14" s="4" t="s">
        <v>84</v>
      </c>
      <c r="E14" s="5">
        <v>0</v>
      </c>
      <c r="F14" s="6">
        <v>0</v>
      </c>
      <c r="G14" s="10">
        <f t="shared" si="0"/>
        <v>0</v>
      </c>
      <c r="H14" s="11" t="str">
        <f t="shared" si="1"/>
        <v>F</v>
      </c>
    </row>
    <row r="15" spans="2:8" x14ac:dyDescent="0.2">
      <c r="B15" s="4" t="s">
        <v>94</v>
      </c>
      <c r="C15" s="4" t="s">
        <v>95</v>
      </c>
      <c r="D15" s="4" t="s">
        <v>96</v>
      </c>
      <c r="E15" s="5">
        <v>89.84</v>
      </c>
      <c r="F15" s="6">
        <v>84.93</v>
      </c>
      <c r="G15" s="10">
        <f t="shared" si="0"/>
        <v>87.385000000000005</v>
      </c>
      <c r="H15" s="11" t="str">
        <f t="shared" si="1"/>
        <v>B</v>
      </c>
    </row>
    <row r="16" spans="2:8" x14ac:dyDescent="0.2">
      <c r="B16" s="4" t="s">
        <v>113</v>
      </c>
      <c r="C16" s="4" t="s">
        <v>114</v>
      </c>
      <c r="D16" s="4" t="s">
        <v>115</v>
      </c>
      <c r="E16" s="5">
        <v>90.24</v>
      </c>
      <c r="F16" s="6">
        <v>84.76</v>
      </c>
      <c r="G16" s="10">
        <f t="shared" si="0"/>
        <v>87.5</v>
      </c>
      <c r="H16" s="11" t="str">
        <f t="shared" si="1"/>
        <v>B</v>
      </c>
    </row>
    <row r="17" spans="2:8" x14ac:dyDescent="0.2">
      <c r="B17" s="4" t="s">
        <v>66</v>
      </c>
      <c r="C17" s="4" t="s">
        <v>67</v>
      </c>
      <c r="D17" s="4" t="s">
        <v>68</v>
      </c>
      <c r="E17" s="5">
        <v>87.95</v>
      </c>
      <c r="F17" s="6">
        <v>83.56</v>
      </c>
      <c r="G17" s="10">
        <f t="shared" si="0"/>
        <v>85.754999999999995</v>
      </c>
      <c r="H17" s="11" t="str">
        <f t="shared" si="1"/>
        <v>B</v>
      </c>
    </row>
    <row r="18" spans="2:8" x14ac:dyDescent="0.2">
      <c r="B18" s="4" t="s">
        <v>90</v>
      </c>
      <c r="C18" s="4" t="s">
        <v>91</v>
      </c>
      <c r="D18" s="4" t="s">
        <v>92</v>
      </c>
      <c r="E18" s="5">
        <v>91.22</v>
      </c>
      <c r="F18" s="6">
        <v>85.45</v>
      </c>
      <c r="G18" s="10">
        <f t="shared" si="0"/>
        <v>88.335000000000008</v>
      </c>
      <c r="H18" s="11" t="str">
        <f t="shared" si="1"/>
        <v>B</v>
      </c>
    </row>
    <row r="19" spans="2:8" x14ac:dyDescent="0.2">
      <c r="B19" s="4" t="s">
        <v>49</v>
      </c>
      <c r="C19" s="4" t="s">
        <v>50</v>
      </c>
      <c r="D19" s="4" t="s">
        <v>51</v>
      </c>
      <c r="E19" s="5">
        <v>93.4</v>
      </c>
      <c r="F19" s="6">
        <v>85.01</v>
      </c>
      <c r="G19" s="10">
        <f t="shared" si="0"/>
        <v>89.205000000000013</v>
      </c>
      <c r="H19" s="11" t="str">
        <f t="shared" si="1"/>
        <v>B</v>
      </c>
    </row>
    <row r="20" spans="2:8" x14ac:dyDescent="0.2">
      <c r="B20" s="4" t="s">
        <v>106</v>
      </c>
      <c r="C20" s="4" t="s">
        <v>107</v>
      </c>
      <c r="D20" s="4" t="s">
        <v>108</v>
      </c>
      <c r="E20" s="5">
        <v>45.34</v>
      </c>
      <c r="F20" s="6">
        <v>43.67</v>
      </c>
      <c r="G20" s="10">
        <f t="shared" si="0"/>
        <v>44.505000000000003</v>
      </c>
      <c r="H20" s="11" t="str">
        <f t="shared" si="1"/>
        <v>F</v>
      </c>
    </row>
    <row r="21" spans="2:8" x14ac:dyDescent="0.2">
      <c r="B21" s="4" t="s">
        <v>54</v>
      </c>
      <c r="C21" s="4" t="s">
        <v>55</v>
      </c>
      <c r="D21" s="4" t="s">
        <v>56</v>
      </c>
      <c r="E21" s="5">
        <v>27.19</v>
      </c>
      <c r="F21" s="6">
        <v>25.96</v>
      </c>
      <c r="G21" s="10">
        <f t="shared" si="0"/>
        <v>26.575000000000003</v>
      </c>
      <c r="H21" s="11" t="str">
        <f t="shared" si="1"/>
        <v>F</v>
      </c>
    </row>
    <row r="22" spans="2:8" x14ac:dyDescent="0.2">
      <c r="B22" s="4" t="s">
        <v>86</v>
      </c>
      <c r="C22" s="4" t="s">
        <v>87</v>
      </c>
      <c r="D22" s="4" t="s">
        <v>88</v>
      </c>
      <c r="E22" s="5">
        <v>77.3</v>
      </c>
      <c r="F22" s="6">
        <v>79.650000000000006</v>
      </c>
      <c r="G22" s="10">
        <f t="shared" si="0"/>
        <v>78.474999999999994</v>
      </c>
      <c r="H22" s="11" t="str">
        <f t="shared" si="1"/>
        <v>C</v>
      </c>
    </row>
  </sheetData>
  <sortState xmlns:xlrd2="http://schemas.microsoft.com/office/spreadsheetml/2017/richdata2" ref="B8:H22">
    <sortCondition ref="D8:D22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IEAP-2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2022-08-12T03:50:14Z</dcterms:created>
  <dcterms:modified xsi:type="dcterms:W3CDTF">2022-08-14T08:25:33Z</dcterms:modified>
  <cp:category/>
</cp:coreProperties>
</file>