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9BA06C62-7B2D-8B40-BE4F-F59E3A8D4EF9}" xr6:coauthVersionLast="47" xr6:coauthVersionMax="47" xr10:uidLastSave="{00000000-0000-0000-0000-000000000000}"/>
  <bookViews>
    <workbookView xWindow="400" yWindow="640" windowWidth="28080" windowHeight="26780" activeTab="1" xr2:uid="{00000000-000D-0000-FFFF-FFFF00000000}"/>
  </bookViews>
  <sheets>
    <sheet name="Grades" sheetId="1" r:id="rId1"/>
    <sheet name="Beginner" sheetId="2" r:id="rId2"/>
  </sheets>
  <definedNames>
    <definedName name="_xlnm._FilterDatabase" localSheetId="1" hidden="1">Beginner!$B$6:$H$33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7" i="2"/>
  <c r="H7" i="2" s="1"/>
</calcChain>
</file>

<file path=xl/sharedStrings.xml><?xml version="1.0" encoding="utf-8"?>
<sst xmlns="http://schemas.openxmlformats.org/spreadsheetml/2006/main" count="283" uniqueCount="170">
  <si>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</si>
  <si>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</si>
  <si>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</si>
  <si>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</si>
  <si>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</si>
  <si>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</si>
  <si>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</si>
  <si>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</si>
  <si>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</si>
  <si>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2 (Real)</t>
  </si>
  <si>
    <t>Quiz: Exercise: Unit 1 (Real)</t>
  </si>
  <si>
    <t>Quizzes I total (Real)</t>
  </si>
  <si>
    <t>Quiz: Quiz I (Real)</t>
  </si>
  <si>
    <t>Exam I total (Real)</t>
  </si>
  <si>
    <t>Quiz: EXAM I (Real)</t>
  </si>
  <si>
    <t>Part II total (Real)</t>
  </si>
  <si>
    <t>Exercises II total (Real)</t>
  </si>
  <si>
    <t>Quiz: Exercise: Unit 3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</si>
  <si>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</si>
  <si>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</si>
  <si>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</si>
  <si>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</si>
  <si>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</si>
  <si>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EXAM II (Real)</t>
  </si>
  <si>
    <t>Part III total (Real)</t>
  </si>
  <si>
    <t>Exercises III total (Real)</t>
  </si>
  <si>
    <t>Quiz: Exercise: Unit 6 (Real)</t>
  </si>
  <si>
    <t>Quiz: Exercise: Unit 7 (Real)</t>
  </si>
  <si>
    <t>Quiz: Exercise: Unit 8 (Real)</t>
  </si>
  <si>
    <t>Quizzes III total (Real)</t>
  </si>
  <si>
    <t>Quiz: Quiz III (Real)</t>
  </si>
  <si>
    <t>Exam III total (Real)</t>
  </si>
  <si>
    <t>Quiz: Final EXAM (Real)</t>
  </si>
  <si>
    <t>Class Participation total (Real)</t>
  </si>
  <si>
    <t>Last downloaded from this course</t>
  </si>
  <si>
    <t>Chhay</t>
  </si>
  <si>
    <t>Bunthun</t>
  </si>
  <si>
    <t>14029</t>
  </si>
  <si>
    <t>chhay.bunthun@pucsr.edu.kh</t>
  </si>
  <si>
    <t>1660273190</t>
  </si>
  <si>
    <t>Hai</t>
  </si>
  <si>
    <t>Nara</t>
  </si>
  <si>
    <t>14110</t>
  </si>
  <si>
    <t>hai.nara@pucsr.edu.kh</t>
  </si>
  <si>
    <t>Hann</t>
  </si>
  <si>
    <t>Chantha</t>
  </si>
  <si>
    <t>14030</t>
  </si>
  <si>
    <t>hann.chantha@pucsr.edu.kh</t>
  </si>
  <si>
    <t>Heam</t>
  </si>
  <si>
    <t>Chenda</t>
  </si>
  <si>
    <t>14416</t>
  </si>
  <si>
    <t>heam.chenda@pucsr.edu.kh</t>
  </si>
  <si>
    <t>Kean</t>
  </si>
  <si>
    <t>Somarth</t>
  </si>
  <si>
    <t>14375</t>
  </si>
  <si>
    <t>kean.somarth@pucsr.edu.kh</t>
  </si>
  <si>
    <t>Keo</t>
  </si>
  <si>
    <t>Hengleap</t>
  </si>
  <si>
    <t>14365</t>
  </si>
  <si>
    <t>keo.hengleap@pucsr.edu.kh</t>
  </si>
  <si>
    <t>Khoeuh</t>
  </si>
  <si>
    <t>Panhary</t>
  </si>
  <si>
    <t>14005</t>
  </si>
  <si>
    <t>khoeuh.panhary@pucsr.edu.kh</t>
  </si>
  <si>
    <t>Khol</t>
  </si>
  <si>
    <t>14379</t>
  </si>
  <si>
    <t>khol.chhay@pucsr.edu.kh</t>
  </si>
  <si>
    <t>Koy</t>
  </si>
  <si>
    <t>Senghoun</t>
  </si>
  <si>
    <t>14074</t>
  </si>
  <si>
    <t>koy.senghoun@pucsr.edu.kh</t>
  </si>
  <si>
    <t>Lath</t>
  </si>
  <si>
    <t>Chanden</t>
  </si>
  <si>
    <t>13961</t>
  </si>
  <si>
    <t>lath.chanden@pucsr.edu.kh</t>
  </si>
  <si>
    <t>Loeung</t>
  </si>
  <si>
    <t>Ponleupich</t>
  </si>
  <si>
    <t>13988</t>
  </si>
  <si>
    <t>loeung.ponleupich@pucsr.edu.kh</t>
  </si>
  <si>
    <t>Loung</t>
  </si>
  <si>
    <t>Bolihouy</t>
  </si>
  <si>
    <t>14046</t>
  </si>
  <si>
    <t>loung.bolihouy@pucsr.edu.kh</t>
  </si>
  <si>
    <t>Mor</t>
  </si>
  <si>
    <t>Rom</t>
  </si>
  <si>
    <t>13915</t>
  </si>
  <si>
    <t>mor.rom@pucsr.edu.kh</t>
  </si>
  <si>
    <t>Nga</t>
  </si>
  <si>
    <t>Voleak</t>
  </si>
  <si>
    <t>13945</t>
  </si>
  <si>
    <t>nga.voleak@pucsr.edu.kh</t>
  </si>
  <si>
    <t>Nuon</t>
  </si>
  <si>
    <t>Sreyneang</t>
  </si>
  <si>
    <t>14040</t>
  </si>
  <si>
    <t>nuon.sreyneang@pucsr.edu.kh</t>
  </si>
  <si>
    <t>Oem</t>
  </si>
  <si>
    <t>Somnang</t>
  </si>
  <si>
    <t>14345</t>
  </si>
  <si>
    <t>oem.somnang@pucsr.edu.kh</t>
  </si>
  <si>
    <t>Phan</t>
  </si>
  <si>
    <t>Panha</t>
  </si>
  <si>
    <t>13585</t>
  </si>
  <si>
    <t>phan.panha@pucsr.edu.kh</t>
  </si>
  <si>
    <t>Pheap</t>
  </si>
  <si>
    <t>Chanreaksmey</t>
  </si>
  <si>
    <t>13938</t>
  </si>
  <si>
    <t>pheap.chanreaksmey@pucsr.edu.kh</t>
  </si>
  <si>
    <t>Phok</t>
  </si>
  <si>
    <t>Piseth</t>
  </si>
  <si>
    <t>14369</t>
  </si>
  <si>
    <t>phok.piseth@pucsr.edu.kh</t>
  </si>
  <si>
    <t>Rong</t>
  </si>
  <si>
    <t>Poly</t>
  </si>
  <si>
    <t>14076</t>
  </si>
  <si>
    <t>rong.poly@pucsr.edu.kh</t>
  </si>
  <si>
    <t>Ros</t>
  </si>
  <si>
    <t>Porhour</t>
  </si>
  <si>
    <t>14380</t>
  </si>
  <si>
    <t>ros.porhour@pucsr.edu.kh</t>
  </si>
  <si>
    <t>Rouem</t>
  </si>
  <si>
    <t>Nareang</t>
  </si>
  <si>
    <t>14102</t>
  </si>
  <si>
    <t>rouem.nareang@pucsr.edu.kh</t>
  </si>
  <si>
    <t>Ry</t>
  </si>
  <si>
    <t>Vanny</t>
  </si>
  <si>
    <t>ry.vanny@pucsr.edu.kh</t>
  </si>
  <si>
    <t>Sann</t>
  </si>
  <si>
    <t>Kimheng</t>
  </si>
  <si>
    <t>14022</t>
  </si>
  <si>
    <t>sann.kimheng@pucsr.edu.kh</t>
  </si>
  <si>
    <t>Sen</t>
  </si>
  <si>
    <t>Sophy</t>
  </si>
  <si>
    <t>13924</t>
  </si>
  <si>
    <t>sen.sophy@pucsr.edu.kh</t>
  </si>
  <si>
    <t>Seng</t>
  </si>
  <si>
    <t>Kimleang</t>
  </si>
  <si>
    <t>14023</t>
  </si>
  <si>
    <t>seng.kimleang@pucsr.edu.kh</t>
  </si>
  <si>
    <t>Sim</t>
  </si>
  <si>
    <t>Ratanak</t>
  </si>
  <si>
    <t>13948</t>
  </si>
  <si>
    <t>sim.ratanak@pucsr.edu.kh</t>
  </si>
  <si>
    <t>Sot</t>
  </si>
  <si>
    <t>Ny</t>
  </si>
  <si>
    <t>13940</t>
  </si>
  <si>
    <t>sot.ny@pucsr.edu.kh</t>
  </si>
  <si>
    <t>Tang</t>
  </si>
  <si>
    <t>Kanha</t>
  </si>
  <si>
    <t>14033</t>
  </si>
  <si>
    <t>tang.kanha@pucsr.edu.kh</t>
  </si>
  <si>
    <t>Tep</t>
  </si>
  <si>
    <t>Sreymich</t>
  </si>
  <si>
    <t>13980</t>
  </si>
  <si>
    <t>tep.sreymich@pucsr.edu.kh</t>
  </si>
  <si>
    <t>Toeurm</t>
  </si>
  <si>
    <t>Sanchhay</t>
  </si>
  <si>
    <t>14008</t>
  </si>
  <si>
    <t>toeurm.sanchhay@pucsr.edu.kh</t>
  </si>
  <si>
    <t>Tongseu</t>
  </si>
  <si>
    <t>SeavE</t>
  </si>
  <si>
    <t>14117</t>
  </si>
  <si>
    <t>tongseu.seave@pucsr.edu.kh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</si>
  <si>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</si>
  <si>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</si>
  <si>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</si>
  <si>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</si>
  <si>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</si>
  <si>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</si>
  <si>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</si>
  <si>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 Beginner - Final Grades 23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</si>
</sst>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24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165" fontId="0" fillId="0" borderId="0" xfId="2" applyNumberFormat="1" applyFont="1"/>
    <xf numFmtId="165" fontId="3" fillId="0" borderId="0" xfId="2" applyNumberFormat="1" applyFont="1" applyAlignment="1">
      <alignment horizontal="left" vertical="center"/>
    </xf>
    <xf numFmtId="165" fontId="0" fillId="0" borderId="0" xfId="2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5" fontId="6" fillId="0" borderId="0" xfId="2" applyNumberFormat="1" applyFont="1" applyAlignment="1">
      <alignment horizontal="center"/>
    </xf>
    <xf numFmtId="0" fontId="7" fillId="0" borderId="0" xfId="0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09E91-4BA7-8F48-AA93-C2889A056D08}" name="Table1" displayName="Table1" ref="D6:H33" totalsRowShown="0" headerRowDxfId="2">
  <autoFilter ref="D6:H33" xr:uid="{44D09E91-4BA7-8F48-AA93-C2889A056D08}"/>
  <tableColumns count="5">
    <tableColumn id="1" xr3:uid="{D70F3D89-27D4-E94C-8810-F6FD6295FD8B}" name="ID" dataDxfId="5"/>
    <tableColumn id="2" xr3:uid="{A20B43B4-CB2E-1445-A9E5-80236FFBE203}" name="GRAMMAR" dataDxfId="4"/>
    <tableColumn id="3" xr3:uid="{A73EE959-15E4-154B-BBF8-4C265F4308D6}" name="WRITING" dataDxfId="3"/>
    <tableColumn id="4" xr3:uid="{43F09257-649F-4046-8B31-5BC9B474FB4F}" name="TOTAL " dataDxfId="1" dataCellStyle="Comma">
      <calculatedColumnFormula>AVERAGE(E7:F7)</calculatedColumnFormula>
    </tableColumn>
    <tableColumn id="5" xr3:uid="{7AE33251-FF88-0843-9C0D-EDD5B8778425}" name="GRADE" dataDxfId="0" dataCellStyle="Comma">
      <calculatedColumnFormula>IF(G7&lt;60,"F",IF(G7&lt;70,"D",IF(G7&lt;80,"C",IF(G7&lt;90,"B",IF(G7&gt;=90,"A")))))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topLeftCell="A5" workbookViewId="0">
      <selection activeCell="G2" sqref="G2:G33"/>
    </sheetView>
  </sheetViews>
  <sheetFormatPr baseColWidth="10" defaultColWidth="8.83203125" defaultRowHeight="15" x14ac:dyDescent="0.2"/>
  <cols>
    <col min="7" max="7" width="13.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1" t="s">
        <v>35</v>
      </c>
      <c r="B2" s="1" t="s">
        <v>36</v>
      </c>
      <c r="C2" s="1" t="s">
        <v>37</v>
      </c>
      <c r="D2" s="1"/>
      <c r="E2" s="1"/>
      <c r="F2" s="1" t="s">
        <v>38</v>
      </c>
      <c r="G2">
        <v>54.49</v>
      </c>
      <c r="H2">
        <v>80.69</v>
      </c>
      <c r="I2">
        <v>87.62</v>
      </c>
      <c r="J2">
        <v>9.7100000000000009</v>
      </c>
      <c r="K2">
        <v>7.82</v>
      </c>
      <c r="L2">
        <v>80.67</v>
      </c>
      <c r="M2">
        <v>8.07</v>
      </c>
      <c r="N2">
        <v>73.78</v>
      </c>
      <c r="O2">
        <v>7.38</v>
      </c>
      <c r="P2">
        <v>88.2</v>
      </c>
      <c r="Q2">
        <v>98.61</v>
      </c>
      <c r="R2">
        <v>9.58</v>
      </c>
      <c r="S2">
        <v>10</v>
      </c>
      <c r="T2">
        <v>10</v>
      </c>
      <c r="U2">
        <v>85</v>
      </c>
      <c r="V2">
        <v>8.5</v>
      </c>
      <c r="W2">
        <v>81</v>
      </c>
      <c r="X2">
        <v>8.1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 s="1" t="s">
        <v>39</v>
      </c>
    </row>
    <row r="3" spans="1:35" x14ac:dyDescent="0.2">
      <c r="A3" s="1" t="s">
        <v>40</v>
      </c>
      <c r="B3" s="1" t="s">
        <v>41</v>
      </c>
      <c r="C3" s="1" t="s">
        <v>42</v>
      </c>
      <c r="D3" s="1"/>
      <c r="E3" s="1"/>
      <c r="F3" s="1" t="s">
        <v>43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1" t="s">
        <v>39</v>
      </c>
    </row>
    <row r="4" spans="1:35" x14ac:dyDescent="0.2">
      <c r="A4" s="1" t="s">
        <v>44</v>
      </c>
      <c r="B4" s="1" t="s">
        <v>45</v>
      </c>
      <c r="C4" s="1" t="s">
        <v>46</v>
      </c>
      <c r="D4" s="1"/>
      <c r="E4" s="1"/>
      <c r="F4" s="1" t="s">
        <v>47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 t="s">
        <v>39</v>
      </c>
    </row>
    <row r="5" spans="1:35" x14ac:dyDescent="0.2">
      <c r="A5" s="1" t="s">
        <v>48</v>
      </c>
      <c r="B5" s="1" t="s">
        <v>49</v>
      </c>
      <c r="C5" s="1" t="s">
        <v>50</v>
      </c>
      <c r="D5" s="1"/>
      <c r="E5" s="1"/>
      <c r="F5" s="1" t="s">
        <v>51</v>
      </c>
      <c r="G5">
        <v>97.83</v>
      </c>
      <c r="H5">
        <v>98.36</v>
      </c>
      <c r="I5">
        <v>99.09</v>
      </c>
      <c r="J5">
        <v>10</v>
      </c>
      <c r="K5">
        <v>9.82</v>
      </c>
      <c r="L5">
        <v>100</v>
      </c>
      <c r="M5">
        <v>10</v>
      </c>
      <c r="N5">
        <v>96</v>
      </c>
      <c r="O5">
        <v>9.6</v>
      </c>
      <c r="P5">
        <v>96.64</v>
      </c>
      <c r="Q5">
        <v>100</v>
      </c>
      <c r="R5">
        <v>10</v>
      </c>
      <c r="S5">
        <v>10</v>
      </c>
      <c r="T5">
        <v>10</v>
      </c>
      <c r="U5">
        <v>100</v>
      </c>
      <c r="V5">
        <v>10</v>
      </c>
      <c r="W5">
        <v>89.93</v>
      </c>
      <c r="X5">
        <v>8.99</v>
      </c>
      <c r="Y5">
        <v>98.14</v>
      </c>
      <c r="Z5">
        <v>100</v>
      </c>
      <c r="AA5">
        <v>10</v>
      </c>
      <c r="AB5">
        <v>10</v>
      </c>
      <c r="AC5">
        <v>10</v>
      </c>
      <c r="AD5">
        <v>97.75</v>
      </c>
      <c r="AE5">
        <v>9.7799999999999994</v>
      </c>
      <c r="AF5">
        <v>96.67</v>
      </c>
      <c r="AG5">
        <v>9.67</v>
      </c>
      <c r="AH5">
        <v>5</v>
      </c>
      <c r="AI5" s="1" t="s">
        <v>39</v>
      </c>
    </row>
    <row r="6" spans="1:35" x14ac:dyDescent="0.2">
      <c r="A6" s="1" t="s">
        <v>52</v>
      </c>
      <c r="B6" s="1" t="s">
        <v>53</v>
      </c>
      <c r="C6" s="1" t="s">
        <v>54</v>
      </c>
      <c r="D6" s="1"/>
      <c r="E6" s="1"/>
      <c r="F6" s="1" t="s">
        <v>55</v>
      </c>
      <c r="G6">
        <v>91.72</v>
      </c>
      <c r="H6">
        <v>95.73</v>
      </c>
      <c r="I6">
        <v>98.58</v>
      </c>
      <c r="J6">
        <v>9.9</v>
      </c>
      <c r="K6">
        <v>9.82</v>
      </c>
      <c r="L6">
        <v>96</v>
      </c>
      <c r="M6">
        <v>9.6</v>
      </c>
      <c r="N6">
        <v>92.62</v>
      </c>
      <c r="O6">
        <v>9.26</v>
      </c>
      <c r="P6">
        <v>84.75</v>
      </c>
      <c r="Q6">
        <v>72.650000000000006</v>
      </c>
      <c r="R6">
        <v>10</v>
      </c>
      <c r="S6">
        <v>10</v>
      </c>
      <c r="T6">
        <v>1.79</v>
      </c>
      <c r="U6">
        <v>97.5</v>
      </c>
      <c r="V6">
        <v>9.75</v>
      </c>
      <c r="W6">
        <v>84.1</v>
      </c>
      <c r="X6">
        <v>8.41</v>
      </c>
      <c r="Y6">
        <v>93.36</v>
      </c>
      <c r="Z6">
        <v>100</v>
      </c>
      <c r="AA6">
        <v>10</v>
      </c>
      <c r="AB6">
        <v>10</v>
      </c>
      <c r="AC6">
        <v>10</v>
      </c>
      <c r="AD6">
        <v>86.52</v>
      </c>
      <c r="AE6">
        <v>8.65</v>
      </c>
      <c r="AF6">
        <v>93.56</v>
      </c>
      <c r="AG6">
        <v>9.36</v>
      </c>
      <c r="AH6">
        <v>5</v>
      </c>
      <c r="AI6" s="1" t="s">
        <v>39</v>
      </c>
    </row>
    <row r="7" spans="1:35" x14ac:dyDescent="0.2">
      <c r="A7" s="1" t="s">
        <v>56</v>
      </c>
      <c r="B7" s="1" t="s">
        <v>57</v>
      </c>
      <c r="C7" s="1" t="s">
        <v>58</v>
      </c>
      <c r="D7" s="1"/>
      <c r="E7" s="1"/>
      <c r="F7" s="1" t="s">
        <v>59</v>
      </c>
      <c r="G7">
        <v>91.66</v>
      </c>
      <c r="H7">
        <v>86.4</v>
      </c>
      <c r="I7">
        <v>86.84</v>
      </c>
      <c r="J7">
        <v>9.6</v>
      </c>
      <c r="K7">
        <v>7.76</v>
      </c>
      <c r="L7">
        <v>92</v>
      </c>
      <c r="M7">
        <v>9.1999999999999993</v>
      </c>
      <c r="N7">
        <v>80.37</v>
      </c>
      <c r="O7">
        <v>8.0399999999999991</v>
      </c>
      <c r="P7">
        <v>94.61</v>
      </c>
      <c r="Q7">
        <v>95.71</v>
      </c>
      <c r="R7">
        <v>9.58</v>
      </c>
      <c r="S7">
        <v>9.1300000000000008</v>
      </c>
      <c r="T7">
        <v>10</v>
      </c>
      <c r="U7">
        <v>93.44</v>
      </c>
      <c r="V7">
        <v>9.34</v>
      </c>
      <c r="W7">
        <v>94.67</v>
      </c>
      <c r="X7">
        <v>9.4700000000000006</v>
      </c>
      <c r="Y7">
        <v>95.81</v>
      </c>
      <c r="Z7">
        <v>99.52</v>
      </c>
      <c r="AA7">
        <v>10</v>
      </c>
      <c r="AB7">
        <v>10</v>
      </c>
      <c r="AC7">
        <v>9.86</v>
      </c>
      <c r="AD7">
        <v>94.38</v>
      </c>
      <c r="AE7">
        <v>9.44</v>
      </c>
      <c r="AF7">
        <v>93.52</v>
      </c>
      <c r="AG7">
        <v>9.35</v>
      </c>
      <c r="AH7">
        <v>4</v>
      </c>
      <c r="AI7" s="1" t="s">
        <v>39</v>
      </c>
    </row>
    <row r="8" spans="1:35" x14ac:dyDescent="0.2">
      <c r="A8" s="1" t="s">
        <v>60</v>
      </c>
      <c r="B8" s="1" t="s">
        <v>61</v>
      </c>
      <c r="C8" s="1" t="s">
        <v>62</v>
      </c>
      <c r="D8" s="1"/>
      <c r="E8" s="1"/>
      <c r="F8" s="1" t="s">
        <v>63</v>
      </c>
      <c r="G8">
        <v>91.73</v>
      </c>
      <c r="H8">
        <v>94.36</v>
      </c>
      <c r="I8">
        <v>99.09</v>
      </c>
      <c r="J8">
        <v>10</v>
      </c>
      <c r="K8">
        <v>9.82</v>
      </c>
      <c r="L8">
        <v>96</v>
      </c>
      <c r="M8">
        <v>9.6</v>
      </c>
      <c r="N8">
        <v>88</v>
      </c>
      <c r="O8">
        <v>8.8000000000000007</v>
      </c>
      <c r="P8">
        <v>89.7</v>
      </c>
      <c r="Q8">
        <v>95.14</v>
      </c>
      <c r="R8">
        <v>8.5399999999999991</v>
      </c>
      <c r="S8">
        <v>10</v>
      </c>
      <c r="T8">
        <v>10</v>
      </c>
      <c r="U8">
        <v>92.5</v>
      </c>
      <c r="V8">
        <v>9.25</v>
      </c>
      <c r="W8">
        <v>81.47</v>
      </c>
      <c r="X8">
        <v>8.15</v>
      </c>
      <c r="Y8">
        <v>92.97</v>
      </c>
      <c r="Z8">
        <v>100</v>
      </c>
      <c r="AA8">
        <v>10</v>
      </c>
      <c r="AB8">
        <v>10</v>
      </c>
      <c r="AC8">
        <v>10</v>
      </c>
      <c r="AD8">
        <v>86.52</v>
      </c>
      <c r="AE8">
        <v>8.65</v>
      </c>
      <c r="AF8">
        <v>92.41</v>
      </c>
      <c r="AG8">
        <v>9.24</v>
      </c>
      <c r="AH8">
        <v>4</v>
      </c>
      <c r="AI8" s="1" t="s">
        <v>39</v>
      </c>
    </row>
    <row r="9" spans="1:35" x14ac:dyDescent="0.2">
      <c r="A9" s="1" t="s">
        <v>64</v>
      </c>
      <c r="B9" s="1" t="s">
        <v>35</v>
      </c>
      <c r="C9" s="1" t="s">
        <v>65</v>
      </c>
      <c r="D9" s="1"/>
      <c r="E9" s="1"/>
      <c r="F9" s="1" t="s">
        <v>66</v>
      </c>
      <c r="G9">
        <v>92.71</v>
      </c>
      <c r="H9">
        <v>93.28</v>
      </c>
      <c r="I9">
        <v>92.97</v>
      </c>
      <c r="J9">
        <v>9.5</v>
      </c>
      <c r="K9">
        <v>9.09</v>
      </c>
      <c r="L9">
        <v>96</v>
      </c>
      <c r="M9">
        <v>9.6</v>
      </c>
      <c r="N9">
        <v>90.87</v>
      </c>
      <c r="O9">
        <v>9.09</v>
      </c>
      <c r="P9">
        <v>92.13</v>
      </c>
      <c r="Q9">
        <v>98.72</v>
      </c>
      <c r="R9">
        <v>10</v>
      </c>
      <c r="S9">
        <v>10</v>
      </c>
      <c r="T9">
        <v>9.6199999999999992</v>
      </c>
      <c r="U9">
        <v>95</v>
      </c>
      <c r="V9">
        <v>9.5</v>
      </c>
      <c r="W9">
        <v>82.67</v>
      </c>
      <c r="X9">
        <v>8.27</v>
      </c>
      <c r="Y9">
        <v>97.86</v>
      </c>
      <c r="Z9">
        <v>99.17</v>
      </c>
      <c r="AA9">
        <v>10</v>
      </c>
      <c r="AB9">
        <v>9.75</v>
      </c>
      <c r="AC9">
        <v>10</v>
      </c>
      <c r="AD9">
        <v>97.75</v>
      </c>
      <c r="AE9">
        <v>9.7799999999999994</v>
      </c>
      <c r="AF9">
        <v>96.67</v>
      </c>
      <c r="AG9">
        <v>9.67</v>
      </c>
      <c r="AH9">
        <v>3</v>
      </c>
      <c r="AI9" s="1" t="s">
        <v>39</v>
      </c>
    </row>
    <row r="10" spans="1:35" x14ac:dyDescent="0.2">
      <c r="A10" s="1" t="s">
        <v>67</v>
      </c>
      <c r="B10" s="1" t="s">
        <v>68</v>
      </c>
      <c r="C10" s="1" t="s">
        <v>69</v>
      </c>
      <c r="D10" s="1"/>
      <c r="E10" s="1"/>
      <c r="F10" s="1" t="s">
        <v>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1" t="s">
        <v>39</v>
      </c>
    </row>
    <row r="11" spans="1:35" x14ac:dyDescent="0.2">
      <c r="A11" s="1" t="s">
        <v>71</v>
      </c>
      <c r="B11" s="1" t="s">
        <v>72</v>
      </c>
      <c r="C11" s="1" t="s">
        <v>73</v>
      </c>
      <c r="D11" s="1"/>
      <c r="E11" s="1"/>
      <c r="F11" s="1" t="s">
        <v>74</v>
      </c>
      <c r="G11">
        <v>89.84</v>
      </c>
      <c r="H11">
        <v>93.16</v>
      </c>
      <c r="I11">
        <v>99.09</v>
      </c>
      <c r="J11">
        <v>10</v>
      </c>
      <c r="K11">
        <v>9.82</v>
      </c>
      <c r="L11">
        <v>93.07</v>
      </c>
      <c r="M11">
        <v>9.31</v>
      </c>
      <c r="N11">
        <v>87.33</v>
      </c>
      <c r="O11">
        <v>8.73</v>
      </c>
      <c r="P11">
        <v>89.36</v>
      </c>
      <c r="Q11">
        <v>87.15</v>
      </c>
      <c r="R11">
        <v>10</v>
      </c>
      <c r="S11">
        <v>8.17</v>
      </c>
      <c r="T11">
        <v>7.98</v>
      </c>
      <c r="U11">
        <v>93.44</v>
      </c>
      <c r="V11">
        <v>9.34</v>
      </c>
      <c r="W11">
        <v>87.51</v>
      </c>
      <c r="X11">
        <v>8.75</v>
      </c>
      <c r="Y11">
        <v>91.71</v>
      </c>
      <c r="Z11">
        <v>97.26</v>
      </c>
      <c r="AA11">
        <v>10</v>
      </c>
      <c r="AB11">
        <v>9.75</v>
      </c>
      <c r="AC11">
        <v>9.43</v>
      </c>
      <c r="AD11">
        <v>83.15</v>
      </c>
      <c r="AE11">
        <v>8.31</v>
      </c>
      <c r="AF11">
        <v>94.72</v>
      </c>
      <c r="AG11">
        <v>9.4700000000000006</v>
      </c>
      <c r="AH11">
        <v>3</v>
      </c>
      <c r="AI11" s="1" t="s">
        <v>39</v>
      </c>
    </row>
    <row r="12" spans="1:35" x14ac:dyDescent="0.2">
      <c r="A12" s="1" t="s">
        <v>75</v>
      </c>
      <c r="B12" s="1" t="s">
        <v>76</v>
      </c>
      <c r="C12" s="1" t="s">
        <v>77</v>
      </c>
      <c r="D12" s="1"/>
      <c r="E12" s="1"/>
      <c r="F12" s="1" t="s">
        <v>78</v>
      </c>
      <c r="G12">
        <v>93.62</v>
      </c>
      <c r="H12">
        <v>95.43</v>
      </c>
      <c r="I12">
        <v>94.95</v>
      </c>
      <c r="J12">
        <v>9.9</v>
      </c>
      <c r="K12">
        <v>9.09</v>
      </c>
      <c r="L12">
        <v>100</v>
      </c>
      <c r="M12">
        <v>10</v>
      </c>
      <c r="N12">
        <v>91.33</v>
      </c>
      <c r="O12">
        <v>9.1300000000000008</v>
      </c>
      <c r="P12">
        <v>96.01</v>
      </c>
      <c r="Q12">
        <v>99.86</v>
      </c>
      <c r="R12">
        <v>10</v>
      </c>
      <c r="S12">
        <v>10</v>
      </c>
      <c r="T12">
        <v>9.9600000000000009</v>
      </c>
      <c r="U12">
        <v>97.5</v>
      </c>
      <c r="V12">
        <v>9.75</v>
      </c>
      <c r="W12">
        <v>90.67</v>
      </c>
      <c r="X12">
        <v>9.07</v>
      </c>
      <c r="Y12">
        <v>88.42</v>
      </c>
      <c r="Z12">
        <v>95.24</v>
      </c>
      <c r="AA12">
        <v>8.57</v>
      </c>
      <c r="AB12">
        <v>10</v>
      </c>
      <c r="AC12">
        <v>10</v>
      </c>
      <c r="AD12">
        <v>77.53</v>
      </c>
      <c r="AE12">
        <v>7.75</v>
      </c>
      <c r="AF12">
        <v>92.5</v>
      </c>
      <c r="AG12">
        <v>9.25</v>
      </c>
      <c r="AH12">
        <v>5</v>
      </c>
      <c r="AI12" s="1" t="s">
        <v>39</v>
      </c>
    </row>
    <row r="13" spans="1:35" x14ac:dyDescent="0.2">
      <c r="A13" s="1" t="s">
        <v>79</v>
      </c>
      <c r="B13" s="1" t="s">
        <v>80</v>
      </c>
      <c r="C13" s="1" t="s">
        <v>81</v>
      </c>
      <c r="D13" s="1"/>
      <c r="E13" s="1"/>
      <c r="F13" s="1" t="s">
        <v>82</v>
      </c>
      <c r="G13">
        <v>92.57</v>
      </c>
      <c r="H13">
        <v>91.9</v>
      </c>
      <c r="I13">
        <v>96.09</v>
      </c>
      <c r="J13">
        <v>10</v>
      </c>
      <c r="K13">
        <v>9.2200000000000006</v>
      </c>
      <c r="L13">
        <v>89.33</v>
      </c>
      <c r="M13">
        <v>8.93</v>
      </c>
      <c r="N13">
        <v>90.29</v>
      </c>
      <c r="O13">
        <v>9.0299999999999994</v>
      </c>
      <c r="P13">
        <v>89.91</v>
      </c>
      <c r="Q13">
        <v>99.31</v>
      </c>
      <c r="R13">
        <v>9.7899999999999991</v>
      </c>
      <c r="S13">
        <v>10</v>
      </c>
      <c r="T13">
        <v>10</v>
      </c>
      <c r="U13">
        <v>90</v>
      </c>
      <c r="V13">
        <v>9</v>
      </c>
      <c r="W13">
        <v>80.430000000000007</v>
      </c>
      <c r="X13">
        <v>8.0399999999999991</v>
      </c>
      <c r="Y13">
        <v>94.73</v>
      </c>
      <c r="Z13">
        <v>100</v>
      </c>
      <c r="AA13">
        <v>10</v>
      </c>
      <c r="AB13">
        <v>10</v>
      </c>
      <c r="AC13">
        <v>10</v>
      </c>
      <c r="AD13">
        <v>89.89</v>
      </c>
      <c r="AE13">
        <v>8.99</v>
      </c>
      <c r="AF13">
        <v>94.31</v>
      </c>
      <c r="AG13">
        <v>9.43</v>
      </c>
      <c r="AH13">
        <v>5</v>
      </c>
      <c r="AI13" s="1" t="s">
        <v>39</v>
      </c>
    </row>
    <row r="14" spans="1:35" x14ac:dyDescent="0.2">
      <c r="A14" s="1" t="s">
        <v>83</v>
      </c>
      <c r="B14" s="1" t="s">
        <v>84</v>
      </c>
      <c r="C14" s="1" t="s">
        <v>85</v>
      </c>
      <c r="D14" s="1"/>
      <c r="E14" s="1"/>
      <c r="F14" s="1" t="s">
        <v>86</v>
      </c>
      <c r="G14">
        <v>97.02</v>
      </c>
      <c r="H14">
        <v>98.59</v>
      </c>
      <c r="I14">
        <v>99.09</v>
      </c>
      <c r="J14">
        <v>10</v>
      </c>
      <c r="K14">
        <v>9.82</v>
      </c>
      <c r="L14">
        <v>100</v>
      </c>
      <c r="M14">
        <v>10</v>
      </c>
      <c r="N14">
        <v>96.67</v>
      </c>
      <c r="O14">
        <v>9.67</v>
      </c>
      <c r="P14">
        <v>93.11</v>
      </c>
      <c r="Q14">
        <v>100</v>
      </c>
      <c r="R14">
        <v>10</v>
      </c>
      <c r="S14">
        <v>10</v>
      </c>
      <c r="T14">
        <v>10</v>
      </c>
      <c r="U14">
        <v>90</v>
      </c>
      <c r="V14">
        <v>9</v>
      </c>
      <c r="W14">
        <v>89.33</v>
      </c>
      <c r="X14">
        <v>8.93</v>
      </c>
      <c r="Y14">
        <v>98.88</v>
      </c>
      <c r="Z14">
        <v>100</v>
      </c>
      <c r="AA14">
        <v>10</v>
      </c>
      <c r="AB14">
        <v>10</v>
      </c>
      <c r="AC14">
        <v>10</v>
      </c>
      <c r="AD14">
        <v>98.88</v>
      </c>
      <c r="AE14">
        <v>9.89</v>
      </c>
      <c r="AF14">
        <v>97.78</v>
      </c>
      <c r="AG14">
        <v>9.7799999999999994</v>
      </c>
      <c r="AH14">
        <v>5</v>
      </c>
      <c r="AI14" s="1" t="s">
        <v>39</v>
      </c>
    </row>
    <row r="15" spans="1:35" x14ac:dyDescent="0.2">
      <c r="A15" s="1" t="s">
        <v>87</v>
      </c>
      <c r="B15" s="1" t="s">
        <v>88</v>
      </c>
      <c r="C15" s="1" t="s">
        <v>89</v>
      </c>
      <c r="D15" s="1"/>
      <c r="E15" s="1"/>
      <c r="F15" s="1" t="s">
        <v>90</v>
      </c>
      <c r="G15">
        <v>96.38</v>
      </c>
      <c r="H15">
        <v>98.39</v>
      </c>
      <c r="I15">
        <v>99.09</v>
      </c>
      <c r="J15">
        <v>10</v>
      </c>
      <c r="K15">
        <v>9.82</v>
      </c>
      <c r="L15">
        <v>100</v>
      </c>
      <c r="M15">
        <v>10</v>
      </c>
      <c r="N15">
        <v>96.09</v>
      </c>
      <c r="O15">
        <v>9.61</v>
      </c>
      <c r="P15">
        <v>95.5</v>
      </c>
      <c r="Q15">
        <v>100</v>
      </c>
      <c r="R15">
        <v>10</v>
      </c>
      <c r="S15">
        <v>10</v>
      </c>
      <c r="T15">
        <v>10</v>
      </c>
      <c r="U15">
        <v>97.5</v>
      </c>
      <c r="V15">
        <v>9.75</v>
      </c>
      <c r="W15">
        <v>89</v>
      </c>
      <c r="X15">
        <v>8.9</v>
      </c>
      <c r="Y15">
        <v>94.67</v>
      </c>
      <c r="Z15">
        <v>98.1</v>
      </c>
      <c r="AA15">
        <v>10</v>
      </c>
      <c r="AB15">
        <v>10</v>
      </c>
      <c r="AC15">
        <v>9.43</v>
      </c>
      <c r="AD15">
        <v>95.51</v>
      </c>
      <c r="AE15">
        <v>9.5500000000000007</v>
      </c>
      <c r="AF15">
        <v>90.42</v>
      </c>
      <c r="AG15">
        <v>9.0399999999999991</v>
      </c>
      <c r="AH15">
        <v>5</v>
      </c>
      <c r="AI15" s="1" t="s">
        <v>39</v>
      </c>
    </row>
    <row r="16" spans="1:35" x14ac:dyDescent="0.2">
      <c r="A16" s="1" t="s">
        <v>91</v>
      </c>
      <c r="B16" s="1" t="s">
        <v>92</v>
      </c>
      <c r="C16" s="1" t="s">
        <v>93</v>
      </c>
      <c r="D16" s="1"/>
      <c r="E16" s="1"/>
      <c r="F16" s="1" t="s">
        <v>94</v>
      </c>
      <c r="G16">
        <v>68.19</v>
      </c>
      <c r="H16">
        <v>82.17</v>
      </c>
      <c r="I16">
        <v>75.680000000000007</v>
      </c>
      <c r="J16">
        <v>8.1199999999999992</v>
      </c>
      <c r="K16">
        <v>7.01</v>
      </c>
      <c r="L16">
        <v>93</v>
      </c>
      <c r="M16">
        <v>9.3000000000000007</v>
      </c>
      <c r="N16">
        <v>77.83</v>
      </c>
      <c r="O16">
        <v>7.78</v>
      </c>
      <c r="P16">
        <v>60.67</v>
      </c>
      <c r="Q16">
        <v>48.72</v>
      </c>
      <c r="R16">
        <v>6.04</v>
      </c>
      <c r="S16">
        <v>4.8600000000000003</v>
      </c>
      <c r="T16">
        <v>3.72</v>
      </c>
      <c r="U16">
        <v>60</v>
      </c>
      <c r="V16">
        <v>6</v>
      </c>
      <c r="W16">
        <v>73.28</v>
      </c>
      <c r="X16">
        <v>7.33</v>
      </c>
      <c r="Y16">
        <v>63.02</v>
      </c>
      <c r="Z16">
        <v>56.87</v>
      </c>
      <c r="AA16">
        <v>6.96</v>
      </c>
      <c r="AB16">
        <v>4</v>
      </c>
      <c r="AC16">
        <v>6.1</v>
      </c>
      <c r="AD16">
        <v>53.26</v>
      </c>
      <c r="AE16">
        <v>5.33</v>
      </c>
      <c r="AF16">
        <v>78.94</v>
      </c>
      <c r="AG16">
        <v>7.89</v>
      </c>
      <c r="AH16">
        <v>3</v>
      </c>
      <c r="AI16" s="1" t="s">
        <v>39</v>
      </c>
    </row>
    <row r="17" spans="1:35" x14ac:dyDescent="0.2">
      <c r="A17" s="1" t="s">
        <v>95</v>
      </c>
      <c r="B17" s="1" t="s">
        <v>96</v>
      </c>
      <c r="C17" s="1" t="s">
        <v>97</v>
      </c>
      <c r="D17" s="1"/>
      <c r="E17" s="1"/>
      <c r="F17" s="1" t="s">
        <v>98</v>
      </c>
      <c r="G17">
        <v>95.54</v>
      </c>
      <c r="H17">
        <v>93.16</v>
      </c>
      <c r="I17">
        <v>92.13</v>
      </c>
      <c r="J17">
        <v>10</v>
      </c>
      <c r="K17">
        <v>8.43</v>
      </c>
      <c r="L17">
        <v>96</v>
      </c>
      <c r="M17">
        <v>9.6</v>
      </c>
      <c r="N17">
        <v>91.33</v>
      </c>
      <c r="O17">
        <v>9.1300000000000008</v>
      </c>
      <c r="P17">
        <v>96.67</v>
      </c>
      <c r="Q17">
        <v>98.02</v>
      </c>
      <c r="R17">
        <v>9.7899999999999991</v>
      </c>
      <c r="S17">
        <v>10</v>
      </c>
      <c r="T17">
        <v>9.6199999999999992</v>
      </c>
      <c r="U17">
        <v>100</v>
      </c>
      <c r="V17">
        <v>10</v>
      </c>
      <c r="W17">
        <v>92</v>
      </c>
      <c r="X17">
        <v>9.1999999999999993</v>
      </c>
      <c r="Y17">
        <v>96.08</v>
      </c>
      <c r="Z17">
        <v>98.1</v>
      </c>
      <c r="AA17">
        <v>10</v>
      </c>
      <c r="AB17">
        <v>10</v>
      </c>
      <c r="AC17">
        <v>9.43</v>
      </c>
      <c r="AD17">
        <v>95.88</v>
      </c>
      <c r="AE17">
        <v>9.59</v>
      </c>
      <c r="AF17">
        <v>94.26</v>
      </c>
      <c r="AG17">
        <v>9.43</v>
      </c>
      <c r="AH17">
        <v>5</v>
      </c>
      <c r="AI17" s="1" t="s">
        <v>39</v>
      </c>
    </row>
    <row r="18" spans="1:35" x14ac:dyDescent="0.2">
      <c r="A18" s="1" t="s">
        <v>99</v>
      </c>
      <c r="B18" s="1" t="s">
        <v>100</v>
      </c>
      <c r="C18" s="1" t="s">
        <v>101</v>
      </c>
      <c r="D18" s="1"/>
      <c r="E18" s="1"/>
      <c r="F18" s="1" t="s">
        <v>102</v>
      </c>
      <c r="G18">
        <v>94.1</v>
      </c>
      <c r="H18">
        <v>95.47</v>
      </c>
      <c r="I18">
        <v>99.09</v>
      </c>
      <c r="J18">
        <v>10</v>
      </c>
      <c r="K18">
        <v>9.82</v>
      </c>
      <c r="L18">
        <v>96</v>
      </c>
      <c r="M18">
        <v>9.6</v>
      </c>
      <c r="N18">
        <v>91.33</v>
      </c>
      <c r="O18">
        <v>9.1300000000000008</v>
      </c>
      <c r="P18">
        <v>93.22</v>
      </c>
      <c r="Q18">
        <v>100</v>
      </c>
      <c r="R18">
        <v>10</v>
      </c>
      <c r="S18">
        <v>10</v>
      </c>
      <c r="T18">
        <v>10</v>
      </c>
      <c r="U18">
        <v>97.5</v>
      </c>
      <c r="V18">
        <v>9.75</v>
      </c>
      <c r="W18">
        <v>82.17</v>
      </c>
      <c r="X18">
        <v>8.2200000000000006</v>
      </c>
      <c r="Y18">
        <v>95.81</v>
      </c>
      <c r="Z18">
        <v>100</v>
      </c>
      <c r="AA18">
        <v>10</v>
      </c>
      <c r="AB18">
        <v>10</v>
      </c>
      <c r="AC18">
        <v>10</v>
      </c>
      <c r="AD18">
        <v>94.38</v>
      </c>
      <c r="AE18">
        <v>9.44</v>
      </c>
      <c r="AF18">
        <v>93.06</v>
      </c>
      <c r="AG18">
        <v>9.31</v>
      </c>
      <c r="AH18">
        <v>4</v>
      </c>
      <c r="AI18" s="1" t="s">
        <v>39</v>
      </c>
    </row>
    <row r="19" spans="1:35" x14ac:dyDescent="0.2">
      <c r="A19" s="1" t="s">
        <v>103</v>
      </c>
      <c r="B19" s="1" t="s">
        <v>104</v>
      </c>
      <c r="C19" s="1" t="s">
        <v>105</v>
      </c>
      <c r="D19" s="1"/>
      <c r="E19" s="1"/>
      <c r="F19" s="1" t="s">
        <v>106</v>
      </c>
      <c r="G19">
        <v>91.12</v>
      </c>
      <c r="H19">
        <v>94.13</v>
      </c>
      <c r="I19">
        <v>98.18</v>
      </c>
      <c r="J19">
        <v>10</v>
      </c>
      <c r="K19">
        <v>9.64</v>
      </c>
      <c r="L19">
        <v>92</v>
      </c>
      <c r="M19">
        <v>9.1999999999999993</v>
      </c>
      <c r="N19">
        <v>92.21</v>
      </c>
      <c r="O19">
        <v>9.2200000000000006</v>
      </c>
      <c r="P19">
        <v>90.84</v>
      </c>
      <c r="Q19">
        <v>95.91</v>
      </c>
      <c r="R19">
        <v>10</v>
      </c>
      <c r="S19">
        <v>8.86</v>
      </c>
      <c r="T19">
        <v>9.91</v>
      </c>
      <c r="U19">
        <v>97.5</v>
      </c>
      <c r="V19">
        <v>9.75</v>
      </c>
      <c r="W19">
        <v>79.11</v>
      </c>
      <c r="X19">
        <v>7.91</v>
      </c>
      <c r="Y19">
        <v>86.98</v>
      </c>
      <c r="Z19">
        <v>87.3</v>
      </c>
      <c r="AA19">
        <v>8.86</v>
      </c>
      <c r="AB19">
        <v>8</v>
      </c>
      <c r="AC19">
        <v>9.33</v>
      </c>
      <c r="AD19">
        <v>87.08</v>
      </c>
      <c r="AE19">
        <v>8.7100000000000009</v>
      </c>
      <c r="AF19">
        <v>86.57</v>
      </c>
      <c r="AG19">
        <v>8.66</v>
      </c>
      <c r="AH19">
        <v>5</v>
      </c>
      <c r="AI19" s="1" t="s">
        <v>39</v>
      </c>
    </row>
    <row r="20" spans="1:35" x14ac:dyDescent="0.2">
      <c r="A20" s="1" t="s">
        <v>107</v>
      </c>
      <c r="B20" s="1" t="s">
        <v>108</v>
      </c>
      <c r="C20" s="1" t="s">
        <v>109</v>
      </c>
      <c r="D20" s="1"/>
      <c r="E20" s="1"/>
      <c r="F20" s="1" t="s">
        <v>110</v>
      </c>
      <c r="G20">
        <v>95.23</v>
      </c>
      <c r="H20">
        <v>98.73</v>
      </c>
      <c r="I20">
        <v>98.18</v>
      </c>
      <c r="J20">
        <v>10</v>
      </c>
      <c r="K20">
        <v>9.64</v>
      </c>
      <c r="L20">
        <v>100</v>
      </c>
      <c r="M20">
        <v>10</v>
      </c>
      <c r="N20">
        <v>98</v>
      </c>
      <c r="O20">
        <v>9.8000000000000007</v>
      </c>
      <c r="P20">
        <v>86.59</v>
      </c>
      <c r="Q20">
        <v>84.91</v>
      </c>
      <c r="R20">
        <v>8.5399999999999991</v>
      </c>
      <c r="S20">
        <v>8.2100000000000009</v>
      </c>
      <c r="T20">
        <v>8.7200000000000006</v>
      </c>
      <c r="U20">
        <v>90</v>
      </c>
      <c r="V20">
        <v>9</v>
      </c>
      <c r="W20">
        <v>84.85</v>
      </c>
      <c r="X20">
        <v>8.49</v>
      </c>
      <c r="Y20">
        <v>99.63</v>
      </c>
      <c r="Z20">
        <v>100</v>
      </c>
      <c r="AA20">
        <v>10</v>
      </c>
      <c r="AB20">
        <v>10</v>
      </c>
      <c r="AC20">
        <v>10</v>
      </c>
      <c r="AD20">
        <v>100</v>
      </c>
      <c r="AE20">
        <v>10</v>
      </c>
      <c r="AF20">
        <v>98.89</v>
      </c>
      <c r="AG20">
        <v>9.89</v>
      </c>
      <c r="AH20">
        <v>5</v>
      </c>
      <c r="AI20" s="1" t="s">
        <v>39</v>
      </c>
    </row>
    <row r="21" spans="1:35" x14ac:dyDescent="0.2">
      <c r="A21" s="1" t="s">
        <v>111</v>
      </c>
      <c r="B21" s="1" t="s">
        <v>112</v>
      </c>
      <c r="C21" s="1" t="s">
        <v>113</v>
      </c>
      <c r="D21" s="1"/>
      <c r="E21" s="1"/>
      <c r="F21" s="1" t="s">
        <v>114</v>
      </c>
      <c r="G21">
        <v>89.57</v>
      </c>
      <c r="H21">
        <v>79.8</v>
      </c>
      <c r="I21">
        <v>87.27</v>
      </c>
      <c r="J21">
        <v>10</v>
      </c>
      <c r="K21">
        <v>7.45</v>
      </c>
      <c r="L21">
        <v>69</v>
      </c>
      <c r="M21">
        <v>6.9</v>
      </c>
      <c r="N21">
        <v>83.13</v>
      </c>
      <c r="O21">
        <v>8.31</v>
      </c>
      <c r="P21">
        <v>91.18</v>
      </c>
      <c r="Q21">
        <v>92.21</v>
      </c>
      <c r="R21">
        <v>8.33</v>
      </c>
      <c r="S21">
        <v>9.7100000000000009</v>
      </c>
      <c r="T21">
        <v>9.6199999999999992</v>
      </c>
      <c r="U21">
        <v>95</v>
      </c>
      <c r="V21">
        <v>9.5</v>
      </c>
      <c r="W21">
        <v>86.33</v>
      </c>
      <c r="X21">
        <v>8.6300000000000008</v>
      </c>
      <c r="Y21">
        <v>96.08</v>
      </c>
      <c r="Z21">
        <v>98.73</v>
      </c>
      <c r="AA21">
        <v>10</v>
      </c>
      <c r="AB21">
        <v>10</v>
      </c>
      <c r="AC21">
        <v>9.6199999999999992</v>
      </c>
      <c r="AD21">
        <v>94.38</v>
      </c>
      <c r="AE21">
        <v>9.44</v>
      </c>
      <c r="AF21">
        <v>95.14</v>
      </c>
      <c r="AG21">
        <v>9.51</v>
      </c>
      <c r="AH21">
        <v>5</v>
      </c>
      <c r="AI21" s="1" t="s">
        <v>39</v>
      </c>
    </row>
    <row r="22" spans="1:35" x14ac:dyDescent="0.2">
      <c r="A22" s="1" t="s">
        <v>115</v>
      </c>
      <c r="B22" s="1" t="s">
        <v>116</v>
      </c>
      <c r="C22" s="1" t="s">
        <v>117</v>
      </c>
      <c r="D22" s="1"/>
      <c r="E22" s="1"/>
      <c r="F22" s="1" t="s">
        <v>118</v>
      </c>
      <c r="G22">
        <v>92.66</v>
      </c>
      <c r="H22">
        <v>85.81</v>
      </c>
      <c r="I22">
        <v>71.44</v>
      </c>
      <c r="J22">
        <v>8.08</v>
      </c>
      <c r="K22">
        <v>6.21</v>
      </c>
      <c r="L22">
        <v>92</v>
      </c>
      <c r="M22">
        <v>9.1999999999999993</v>
      </c>
      <c r="N22">
        <v>94</v>
      </c>
      <c r="O22">
        <v>9.4</v>
      </c>
      <c r="P22">
        <v>96.82</v>
      </c>
      <c r="Q22">
        <v>98.47</v>
      </c>
      <c r="R22">
        <v>9.58</v>
      </c>
      <c r="S22">
        <v>10</v>
      </c>
      <c r="T22">
        <v>9.9600000000000009</v>
      </c>
      <c r="U22">
        <v>100</v>
      </c>
      <c r="V22">
        <v>10</v>
      </c>
      <c r="W22">
        <v>92</v>
      </c>
      <c r="X22">
        <v>9.1999999999999993</v>
      </c>
      <c r="Y22">
        <v>97.35</v>
      </c>
      <c r="Z22">
        <v>100</v>
      </c>
      <c r="AA22">
        <v>10</v>
      </c>
      <c r="AB22">
        <v>10</v>
      </c>
      <c r="AC22">
        <v>10</v>
      </c>
      <c r="AD22">
        <v>97.75</v>
      </c>
      <c r="AE22">
        <v>9.7799999999999994</v>
      </c>
      <c r="AF22">
        <v>94.31</v>
      </c>
      <c r="AG22">
        <v>9.43</v>
      </c>
      <c r="AH22">
        <v>4</v>
      </c>
      <c r="AI22" s="1" t="s">
        <v>39</v>
      </c>
    </row>
    <row r="23" spans="1:35" x14ac:dyDescent="0.2">
      <c r="A23" s="1" t="s">
        <v>119</v>
      </c>
      <c r="B23" s="1" t="s">
        <v>120</v>
      </c>
      <c r="C23" s="1" t="s">
        <v>121</v>
      </c>
      <c r="D23" s="1"/>
      <c r="E23" s="1"/>
      <c r="F23" s="1" t="s">
        <v>122</v>
      </c>
      <c r="G23">
        <v>88.51</v>
      </c>
      <c r="H23">
        <v>81.84</v>
      </c>
      <c r="I23">
        <v>98.19</v>
      </c>
      <c r="J23">
        <v>9.9</v>
      </c>
      <c r="K23">
        <v>9.74</v>
      </c>
      <c r="L23">
        <v>56</v>
      </c>
      <c r="M23">
        <v>5.6</v>
      </c>
      <c r="N23">
        <v>91.33</v>
      </c>
      <c r="O23">
        <v>9.1300000000000008</v>
      </c>
      <c r="P23">
        <v>92.54</v>
      </c>
      <c r="Q23">
        <v>98.61</v>
      </c>
      <c r="R23">
        <v>9.58</v>
      </c>
      <c r="S23">
        <v>10</v>
      </c>
      <c r="T23">
        <v>10</v>
      </c>
      <c r="U23">
        <v>95</v>
      </c>
      <c r="V23">
        <v>9.5</v>
      </c>
      <c r="W23">
        <v>84</v>
      </c>
      <c r="X23">
        <v>8.4</v>
      </c>
      <c r="Y23">
        <v>89.34</v>
      </c>
      <c r="Z23">
        <v>97.26</v>
      </c>
      <c r="AA23">
        <v>10</v>
      </c>
      <c r="AB23">
        <v>9.75</v>
      </c>
      <c r="AC23">
        <v>9.43</v>
      </c>
      <c r="AD23">
        <v>84.27</v>
      </c>
      <c r="AE23">
        <v>8.43</v>
      </c>
      <c r="AF23">
        <v>86.48</v>
      </c>
      <c r="AG23">
        <v>8.65</v>
      </c>
      <c r="AH23">
        <v>5</v>
      </c>
      <c r="AI23" s="1" t="s">
        <v>39</v>
      </c>
    </row>
    <row r="24" spans="1:35" x14ac:dyDescent="0.2">
      <c r="A24" s="1" t="s">
        <v>123</v>
      </c>
      <c r="B24" s="1" t="s">
        <v>124</v>
      </c>
      <c r="C24" s="1"/>
      <c r="D24" s="1"/>
      <c r="E24" s="1"/>
      <c r="F24" s="1" t="s">
        <v>125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1" t="s">
        <v>39</v>
      </c>
    </row>
    <row r="25" spans="1:35" x14ac:dyDescent="0.2">
      <c r="A25" s="1" t="s">
        <v>126</v>
      </c>
      <c r="B25" s="1" t="s">
        <v>127</v>
      </c>
      <c r="C25" s="1" t="s">
        <v>128</v>
      </c>
      <c r="D25" s="1"/>
      <c r="E25" s="1"/>
      <c r="F25" s="1" t="s">
        <v>129</v>
      </c>
      <c r="G25">
        <v>85.79</v>
      </c>
      <c r="H25">
        <v>90.93</v>
      </c>
      <c r="I25">
        <v>90.51</v>
      </c>
      <c r="J25">
        <v>10</v>
      </c>
      <c r="K25">
        <v>8.1</v>
      </c>
      <c r="L25">
        <v>96</v>
      </c>
      <c r="M25">
        <v>9.6</v>
      </c>
      <c r="N25">
        <v>86.27</v>
      </c>
      <c r="O25">
        <v>8.6300000000000008</v>
      </c>
      <c r="P25">
        <v>85.06</v>
      </c>
      <c r="Q25">
        <v>83.97</v>
      </c>
      <c r="R25">
        <v>8.75</v>
      </c>
      <c r="S25">
        <v>8.11</v>
      </c>
      <c r="T25">
        <v>8.33</v>
      </c>
      <c r="U25">
        <v>88.44</v>
      </c>
      <c r="V25">
        <v>8.84</v>
      </c>
      <c r="W25">
        <v>82.78</v>
      </c>
      <c r="X25">
        <v>8.2799999999999994</v>
      </c>
      <c r="Y25">
        <v>79.150000000000006</v>
      </c>
      <c r="Z25">
        <v>80.319999999999993</v>
      </c>
      <c r="AA25">
        <v>8.57</v>
      </c>
      <c r="AB25">
        <v>10</v>
      </c>
      <c r="AC25">
        <v>5.52</v>
      </c>
      <c r="AD25">
        <v>73.97</v>
      </c>
      <c r="AE25">
        <v>7.4</v>
      </c>
      <c r="AF25">
        <v>83.15</v>
      </c>
      <c r="AG25">
        <v>8.31</v>
      </c>
      <c r="AH25">
        <v>5</v>
      </c>
      <c r="AI25" s="1" t="s">
        <v>39</v>
      </c>
    </row>
    <row r="26" spans="1:35" x14ac:dyDescent="0.2">
      <c r="A26" s="1" t="s">
        <v>130</v>
      </c>
      <c r="B26" s="1" t="s">
        <v>131</v>
      </c>
      <c r="C26" s="1" t="s">
        <v>132</v>
      </c>
      <c r="D26" s="1"/>
      <c r="E26" s="1"/>
      <c r="F26" s="1" t="s">
        <v>133</v>
      </c>
      <c r="G26">
        <v>79.739999999999995</v>
      </c>
      <c r="H26">
        <v>92.97</v>
      </c>
      <c r="I26">
        <v>97.17</v>
      </c>
      <c r="J26">
        <v>9.8000000000000007</v>
      </c>
      <c r="K26">
        <v>9.64</v>
      </c>
      <c r="L26">
        <v>92</v>
      </c>
      <c r="M26">
        <v>9.1999999999999993</v>
      </c>
      <c r="N26">
        <v>89.75</v>
      </c>
      <c r="O26">
        <v>8.9700000000000006</v>
      </c>
      <c r="P26">
        <v>58.98</v>
      </c>
      <c r="Q26">
        <v>100</v>
      </c>
      <c r="R26">
        <v>10</v>
      </c>
      <c r="S26">
        <v>10</v>
      </c>
      <c r="T26">
        <v>10</v>
      </c>
      <c r="U26">
        <v>0</v>
      </c>
      <c r="V26">
        <v>0</v>
      </c>
      <c r="W26">
        <v>76.95</v>
      </c>
      <c r="X26">
        <v>7.7</v>
      </c>
      <c r="Y26">
        <v>87.22</v>
      </c>
      <c r="Z26">
        <v>100</v>
      </c>
      <c r="AA26">
        <v>10</v>
      </c>
      <c r="AB26">
        <v>10</v>
      </c>
      <c r="AC26">
        <v>10</v>
      </c>
      <c r="AD26">
        <v>78.84</v>
      </c>
      <c r="AE26">
        <v>7.88</v>
      </c>
      <c r="AF26">
        <v>82.82</v>
      </c>
      <c r="AG26">
        <v>8.2799999999999994</v>
      </c>
      <c r="AH26">
        <v>4</v>
      </c>
      <c r="AI26" s="1" t="s">
        <v>39</v>
      </c>
    </row>
    <row r="27" spans="1:35" x14ac:dyDescent="0.2">
      <c r="A27" s="1" t="s">
        <v>134</v>
      </c>
      <c r="B27" s="1" t="s">
        <v>135</v>
      </c>
      <c r="C27" s="1" t="s">
        <v>136</v>
      </c>
      <c r="D27" s="1"/>
      <c r="E27" s="1"/>
      <c r="F27" s="1" t="s">
        <v>137</v>
      </c>
      <c r="G27">
        <v>97.95</v>
      </c>
      <c r="H27">
        <v>98.81</v>
      </c>
      <c r="I27">
        <v>99.09</v>
      </c>
      <c r="J27">
        <v>10</v>
      </c>
      <c r="K27">
        <v>9.82</v>
      </c>
      <c r="L27">
        <v>100</v>
      </c>
      <c r="M27">
        <v>10</v>
      </c>
      <c r="N27">
        <v>97.33</v>
      </c>
      <c r="O27">
        <v>9.73</v>
      </c>
      <c r="P27">
        <v>97.7</v>
      </c>
      <c r="Q27">
        <v>100</v>
      </c>
      <c r="R27">
        <v>10</v>
      </c>
      <c r="S27">
        <v>10</v>
      </c>
      <c r="T27">
        <v>10</v>
      </c>
      <c r="U27">
        <v>95</v>
      </c>
      <c r="V27">
        <v>9.5</v>
      </c>
      <c r="W27">
        <v>98.11</v>
      </c>
      <c r="X27">
        <v>9.81</v>
      </c>
      <c r="Y27">
        <v>97.02</v>
      </c>
      <c r="Z27">
        <v>100</v>
      </c>
      <c r="AA27">
        <v>10</v>
      </c>
      <c r="AB27">
        <v>10</v>
      </c>
      <c r="AC27">
        <v>10</v>
      </c>
      <c r="AD27">
        <v>94.38</v>
      </c>
      <c r="AE27">
        <v>9.44</v>
      </c>
      <c r="AF27">
        <v>96.67</v>
      </c>
      <c r="AG27">
        <v>9.67</v>
      </c>
      <c r="AH27">
        <v>5</v>
      </c>
      <c r="AI27" s="1" t="s">
        <v>39</v>
      </c>
    </row>
    <row r="28" spans="1:35" x14ac:dyDescent="0.2">
      <c r="A28" s="1" t="s">
        <v>138</v>
      </c>
      <c r="B28" s="1" t="s">
        <v>139</v>
      </c>
      <c r="C28" s="1" t="s">
        <v>140</v>
      </c>
      <c r="D28" s="1"/>
      <c r="E28" s="1"/>
      <c r="F28" s="1" t="s">
        <v>141</v>
      </c>
      <c r="G28">
        <v>81.97</v>
      </c>
      <c r="H28">
        <v>89.56</v>
      </c>
      <c r="I28">
        <v>86.51</v>
      </c>
      <c r="J28">
        <v>8.27</v>
      </c>
      <c r="K28">
        <v>9.0399999999999991</v>
      </c>
      <c r="L28">
        <v>94.27</v>
      </c>
      <c r="M28">
        <v>9.43</v>
      </c>
      <c r="N28">
        <v>87.91</v>
      </c>
      <c r="O28">
        <v>8.7899999999999991</v>
      </c>
      <c r="P28">
        <v>82.05</v>
      </c>
      <c r="Q28">
        <v>96.27</v>
      </c>
      <c r="R28">
        <v>9.17</v>
      </c>
      <c r="S28">
        <v>9.7100000000000009</v>
      </c>
      <c r="T28">
        <v>10</v>
      </c>
      <c r="U28">
        <v>61.88</v>
      </c>
      <c r="V28">
        <v>6.19</v>
      </c>
      <c r="W28">
        <v>88</v>
      </c>
      <c r="X28">
        <v>8.8000000000000007</v>
      </c>
      <c r="Y28">
        <v>77.77</v>
      </c>
      <c r="Z28">
        <v>97.06</v>
      </c>
      <c r="AA28">
        <v>10</v>
      </c>
      <c r="AB28">
        <v>9.5</v>
      </c>
      <c r="AC28">
        <v>9.6199999999999992</v>
      </c>
      <c r="AD28">
        <v>62.92</v>
      </c>
      <c r="AE28">
        <v>6.29</v>
      </c>
      <c r="AF28">
        <v>73.33</v>
      </c>
      <c r="AG28">
        <v>7.33</v>
      </c>
      <c r="AH28">
        <v>3</v>
      </c>
      <c r="AI28" s="1" t="s">
        <v>39</v>
      </c>
    </row>
    <row r="29" spans="1:35" x14ac:dyDescent="0.2">
      <c r="A29" s="1" t="s">
        <v>142</v>
      </c>
      <c r="B29" s="1" t="s">
        <v>143</v>
      </c>
      <c r="C29" s="1" t="s">
        <v>144</v>
      </c>
      <c r="D29" s="1"/>
      <c r="E29" s="1"/>
      <c r="F29" s="1" t="s">
        <v>145</v>
      </c>
      <c r="G29">
        <v>86.32</v>
      </c>
      <c r="H29">
        <v>86.07</v>
      </c>
      <c r="I29">
        <v>96.88</v>
      </c>
      <c r="J29">
        <v>10</v>
      </c>
      <c r="K29">
        <v>9.3800000000000008</v>
      </c>
      <c r="L29">
        <v>94.4</v>
      </c>
      <c r="M29">
        <v>9.44</v>
      </c>
      <c r="N29">
        <v>66.94</v>
      </c>
      <c r="O29">
        <v>6.69</v>
      </c>
      <c r="P29">
        <v>88.34</v>
      </c>
      <c r="Q29">
        <v>97.92</v>
      </c>
      <c r="R29">
        <v>9.3800000000000008</v>
      </c>
      <c r="S29">
        <v>10</v>
      </c>
      <c r="T29">
        <v>10</v>
      </c>
      <c r="U29">
        <v>95</v>
      </c>
      <c r="V29">
        <v>9.5</v>
      </c>
      <c r="W29">
        <v>72.11</v>
      </c>
      <c r="X29">
        <v>7.21</v>
      </c>
      <c r="Y29">
        <v>82.38</v>
      </c>
      <c r="Z29">
        <v>99.17</v>
      </c>
      <c r="AA29">
        <v>10</v>
      </c>
      <c r="AB29">
        <v>9.75</v>
      </c>
      <c r="AC29">
        <v>10</v>
      </c>
      <c r="AD29">
        <v>79.78</v>
      </c>
      <c r="AE29">
        <v>7.98</v>
      </c>
      <c r="AF29">
        <v>68.19</v>
      </c>
      <c r="AG29">
        <v>6.82</v>
      </c>
      <c r="AH29">
        <v>5</v>
      </c>
      <c r="AI29" s="1" t="s">
        <v>39</v>
      </c>
    </row>
    <row r="30" spans="1:35" x14ac:dyDescent="0.2">
      <c r="A30" s="1" t="s">
        <v>146</v>
      </c>
      <c r="B30" s="1" t="s">
        <v>147</v>
      </c>
      <c r="C30" s="1" t="s">
        <v>148</v>
      </c>
      <c r="D30" s="1"/>
      <c r="E30" s="1"/>
      <c r="F30" s="1" t="s">
        <v>149</v>
      </c>
      <c r="G30">
        <v>92.76</v>
      </c>
      <c r="H30">
        <v>94.14</v>
      </c>
      <c r="I30">
        <v>99.09</v>
      </c>
      <c r="J30">
        <v>10</v>
      </c>
      <c r="K30">
        <v>9.82</v>
      </c>
      <c r="L30">
        <v>96</v>
      </c>
      <c r="M30">
        <v>9.6</v>
      </c>
      <c r="N30">
        <v>87.33</v>
      </c>
      <c r="O30">
        <v>8.73</v>
      </c>
      <c r="P30">
        <v>91.78</v>
      </c>
      <c r="Q30">
        <v>100</v>
      </c>
      <c r="R30">
        <v>10</v>
      </c>
      <c r="S30">
        <v>10</v>
      </c>
      <c r="T30">
        <v>10</v>
      </c>
      <c r="U30">
        <v>90</v>
      </c>
      <c r="V30">
        <v>9</v>
      </c>
      <c r="W30">
        <v>85.33</v>
      </c>
      <c r="X30">
        <v>8.5299999999999994</v>
      </c>
      <c r="Y30">
        <v>91.23</v>
      </c>
      <c r="Z30">
        <v>99.17</v>
      </c>
      <c r="AA30">
        <v>10</v>
      </c>
      <c r="AB30">
        <v>9.75</v>
      </c>
      <c r="AC30">
        <v>10</v>
      </c>
      <c r="AD30">
        <v>85.39</v>
      </c>
      <c r="AE30">
        <v>8.5399999999999991</v>
      </c>
      <c r="AF30">
        <v>89.12</v>
      </c>
      <c r="AG30">
        <v>8.91</v>
      </c>
      <c r="AH30">
        <v>5</v>
      </c>
      <c r="AI30" s="1" t="s">
        <v>39</v>
      </c>
    </row>
    <row r="31" spans="1:35" x14ac:dyDescent="0.2">
      <c r="A31" s="1" t="s">
        <v>150</v>
      </c>
      <c r="B31" s="1" t="s">
        <v>151</v>
      </c>
      <c r="C31" s="1" t="s">
        <v>152</v>
      </c>
      <c r="D31" s="1"/>
      <c r="E31" s="1"/>
      <c r="F31" s="1" t="s">
        <v>153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1" t="s">
        <v>39</v>
      </c>
    </row>
    <row r="32" spans="1:35" x14ac:dyDescent="0.2">
      <c r="A32" s="1" t="s">
        <v>154</v>
      </c>
      <c r="B32" s="1" t="s">
        <v>155</v>
      </c>
      <c r="C32" s="1" t="s">
        <v>156</v>
      </c>
      <c r="D32" s="1"/>
      <c r="E32" s="1"/>
      <c r="F32" s="1" t="s">
        <v>157</v>
      </c>
      <c r="G32">
        <v>73.349999999999994</v>
      </c>
      <c r="H32">
        <v>79.77</v>
      </c>
      <c r="I32">
        <v>62.61</v>
      </c>
      <c r="J32">
        <v>10</v>
      </c>
      <c r="K32">
        <v>2.52</v>
      </c>
      <c r="L32">
        <v>93.6</v>
      </c>
      <c r="M32">
        <v>9.36</v>
      </c>
      <c r="N32">
        <v>83.1</v>
      </c>
      <c r="O32">
        <v>8.31</v>
      </c>
      <c r="P32">
        <v>51.11</v>
      </c>
      <c r="Q32">
        <v>66.67</v>
      </c>
      <c r="R32">
        <v>10</v>
      </c>
      <c r="S32">
        <v>10</v>
      </c>
      <c r="T32">
        <v>0</v>
      </c>
      <c r="U32">
        <v>0</v>
      </c>
      <c r="V32">
        <v>0</v>
      </c>
      <c r="W32">
        <v>86.67</v>
      </c>
      <c r="X32">
        <v>8.67</v>
      </c>
      <c r="Y32">
        <v>84.95</v>
      </c>
      <c r="Z32">
        <v>100</v>
      </c>
      <c r="AA32">
        <v>10</v>
      </c>
      <c r="AB32">
        <v>10</v>
      </c>
      <c r="AC32">
        <v>10</v>
      </c>
      <c r="AD32">
        <v>79.400000000000006</v>
      </c>
      <c r="AE32">
        <v>7.94</v>
      </c>
      <c r="AF32">
        <v>75.459999999999994</v>
      </c>
      <c r="AG32">
        <v>7.55</v>
      </c>
      <c r="AH32">
        <v>5</v>
      </c>
      <c r="AI32" s="1" t="s">
        <v>39</v>
      </c>
    </row>
    <row r="33" spans="1:35" x14ac:dyDescent="0.2">
      <c r="A33" s="1" t="s">
        <v>158</v>
      </c>
      <c r="B33" s="1" t="s">
        <v>159</v>
      </c>
      <c r="C33" s="1" t="s">
        <v>160</v>
      </c>
      <c r="D33" s="1"/>
      <c r="E33" s="1"/>
      <c r="F33" s="1" t="s">
        <v>161</v>
      </c>
      <c r="G33">
        <v>49.25</v>
      </c>
      <c r="H33">
        <v>44.42</v>
      </c>
      <c r="I33">
        <v>46.41</v>
      </c>
      <c r="J33">
        <v>0.51</v>
      </c>
      <c r="K33">
        <v>8.77</v>
      </c>
      <c r="L33">
        <v>0</v>
      </c>
      <c r="M33">
        <v>0</v>
      </c>
      <c r="N33">
        <v>86.84</v>
      </c>
      <c r="O33">
        <v>8.68</v>
      </c>
      <c r="P33">
        <v>95.34</v>
      </c>
      <c r="Q33">
        <v>96.19</v>
      </c>
      <c r="R33">
        <v>10</v>
      </c>
      <c r="S33">
        <v>8.86</v>
      </c>
      <c r="T33">
        <v>10</v>
      </c>
      <c r="U33">
        <v>92.5</v>
      </c>
      <c r="V33">
        <v>9.25</v>
      </c>
      <c r="W33">
        <v>97.33</v>
      </c>
      <c r="X33">
        <v>9.73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5</v>
      </c>
      <c r="AI33" s="1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3"/>
  <sheetViews>
    <sheetView tabSelected="1" workbookViewId="0">
      <selection activeCell="O30" sqref="O30"/>
    </sheetView>
  </sheetViews>
  <sheetFormatPr baseColWidth="10" defaultColWidth="8.83203125" defaultRowHeight="15" x14ac:dyDescent="0.2"/>
  <cols>
    <col min="2" max="2" width="19.5" customWidth="1"/>
    <col min="3" max="3" width="20.33203125" customWidth="1"/>
    <col min="4" max="4" width="12.1640625" customWidth="1"/>
    <col min="5" max="5" width="15.83203125" hidden="1" customWidth="1"/>
    <col min="6" max="6" width="16" hidden="1" customWidth="1"/>
    <col min="7" max="7" width="8.5" style="8" customWidth="1"/>
    <col min="8" max="8" width="10.5" style="12" customWidth="1"/>
  </cols>
  <sheetData>
    <row r="3" spans="2:8" ht="31" x14ac:dyDescent="0.35">
      <c r="C3" s="7"/>
      <c r="D3" s="3"/>
      <c r="E3" s="2"/>
      <c r="F3" s="2"/>
    </row>
    <row r="4" spans="2:8" ht="24" x14ac:dyDescent="0.3">
      <c r="D4" s="14" t="s">
        <v>169</v>
      </c>
    </row>
    <row r="6" spans="2:8" ht="16" x14ac:dyDescent="0.2">
      <c r="B6" s="5" t="s">
        <v>162</v>
      </c>
      <c r="C6" s="5" t="s">
        <v>163</v>
      </c>
      <c r="D6" s="5" t="s">
        <v>164</v>
      </c>
      <c r="E6" s="5" t="s">
        <v>165</v>
      </c>
      <c r="F6" s="5" t="s">
        <v>166</v>
      </c>
      <c r="G6" s="9" t="s">
        <v>167</v>
      </c>
      <c r="H6" s="11" t="s">
        <v>168</v>
      </c>
    </row>
    <row r="7" spans="2:8" x14ac:dyDescent="0.2">
      <c r="B7" s="6" t="s">
        <v>35</v>
      </c>
      <c r="C7" s="6" t="s">
        <v>36</v>
      </c>
      <c r="D7" s="6" t="s">
        <v>37</v>
      </c>
      <c r="E7" s="4">
        <v>54.49</v>
      </c>
      <c r="F7" s="4">
        <v>50.42</v>
      </c>
      <c r="G7" s="10">
        <f>AVERAGE(E7:F7)</f>
        <v>52.454999999999998</v>
      </c>
      <c r="H7" s="13" t="str">
        <f>IF(G7&lt;60,"F",IF(G7&lt;70,"D",IF(G7&lt;80,"C",IF(G7&lt;90,"B",IF(G7&gt;=90,"A")))))</f>
        <v>F</v>
      </c>
    </row>
    <row r="8" spans="2:8" x14ac:dyDescent="0.2">
      <c r="B8" s="6" t="s">
        <v>48</v>
      </c>
      <c r="C8" s="6" t="s">
        <v>49</v>
      </c>
      <c r="D8" s="6" t="s">
        <v>50</v>
      </c>
      <c r="E8" s="4">
        <v>97.83</v>
      </c>
      <c r="F8" s="4">
        <v>97.83</v>
      </c>
      <c r="G8" s="10">
        <f>AVERAGE(E8:F8)</f>
        <v>97.83</v>
      </c>
      <c r="H8" s="13" t="str">
        <f>IF(G8&lt;60,"F",IF(G8&lt;70,"D",IF(G8&lt;80,"C",IF(G8&lt;90,"B",IF(G8&gt;=90,"A")))))</f>
        <v>A</v>
      </c>
    </row>
    <row r="9" spans="2:8" x14ac:dyDescent="0.2">
      <c r="B9" s="6" t="s">
        <v>52</v>
      </c>
      <c r="C9" s="6" t="s">
        <v>53</v>
      </c>
      <c r="D9" s="6" t="s">
        <v>54</v>
      </c>
      <c r="E9" s="4">
        <v>91.72</v>
      </c>
      <c r="F9" s="4">
        <v>89.77</v>
      </c>
      <c r="G9" s="10">
        <f>AVERAGE(E9:F9)</f>
        <v>90.745000000000005</v>
      </c>
      <c r="H9" s="13" t="str">
        <f>IF(G9&lt;60,"F",IF(G9&lt;70,"D",IF(G9&lt;80,"C",IF(G9&lt;90,"B",IF(G9&gt;=90,"A")))))</f>
        <v>A</v>
      </c>
    </row>
    <row r="10" spans="2:8" x14ac:dyDescent="0.2">
      <c r="B10" s="6" t="s">
        <v>56</v>
      </c>
      <c r="C10" s="6" t="s">
        <v>57</v>
      </c>
      <c r="D10" s="6" t="s">
        <v>58</v>
      </c>
      <c r="E10" s="4">
        <v>91.66</v>
      </c>
      <c r="F10" s="4">
        <v>75.900000000000006</v>
      </c>
      <c r="G10" s="10">
        <f>AVERAGE(E10:F10)</f>
        <v>83.78</v>
      </c>
      <c r="H10" s="13" t="str">
        <f>IF(G10&lt;60,"F",IF(G10&lt;70,"D",IF(G10&lt;80,"C",IF(G10&lt;90,"B",IF(G10&gt;=90,"A")))))</f>
        <v>B</v>
      </c>
    </row>
    <row r="11" spans="2:8" x14ac:dyDescent="0.2">
      <c r="B11" s="6" t="s">
        <v>60</v>
      </c>
      <c r="C11" s="6" t="s">
        <v>61</v>
      </c>
      <c r="D11" s="6" t="s">
        <v>62</v>
      </c>
      <c r="E11" s="4">
        <v>91.73</v>
      </c>
      <c r="F11" s="4">
        <v>94.51</v>
      </c>
      <c r="G11" s="10">
        <f>AVERAGE(E11:F11)</f>
        <v>93.12</v>
      </c>
      <c r="H11" s="13" t="str">
        <f>IF(G11&lt;60,"F",IF(G11&lt;70,"D",IF(G11&lt;80,"C",IF(G11&lt;90,"B",IF(G11&gt;=90,"A")))))</f>
        <v>A</v>
      </c>
    </row>
    <row r="12" spans="2:8" x14ac:dyDescent="0.2">
      <c r="B12" s="6" t="s">
        <v>64</v>
      </c>
      <c r="C12" s="6" t="s">
        <v>35</v>
      </c>
      <c r="D12" s="6" t="s">
        <v>65</v>
      </c>
      <c r="E12" s="4">
        <v>92.71</v>
      </c>
      <c r="F12" s="4">
        <v>92.31</v>
      </c>
      <c r="G12" s="10">
        <f>AVERAGE(E12:F12)</f>
        <v>92.509999999999991</v>
      </c>
      <c r="H12" s="13" t="str">
        <f>IF(G12&lt;60,"F",IF(G12&lt;70,"D",IF(G12&lt;80,"C",IF(G12&lt;90,"B",IF(G12&gt;=90,"A")))))</f>
        <v>A</v>
      </c>
    </row>
    <row r="13" spans="2:8" x14ac:dyDescent="0.2">
      <c r="B13" s="6" t="s">
        <v>71</v>
      </c>
      <c r="C13" s="6" t="s">
        <v>72</v>
      </c>
      <c r="D13" s="6" t="s">
        <v>73</v>
      </c>
      <c r="E13" s="4">
        <v>89.84</v>
      </c>
      <c r="F13" s="4">
        <v>82.6</v>
      </c>
      <c r="G13" s="10">
        <f>AVERAGE(E13:F13)</f>
        <v>86.22</v>
      </c>
      <c r="H13" s="13" t="str">
        <f>IF(G13&lt;60,"F",IF(G13&lt;70,"D",IF(G13&lt;80,"C",IF(G13&lt;90,"B",IF(G13&gt;=90,"A")))))</f>
        <v>B</v>
      </c>
    </row>
    <row r="14" spans="2:8" x14ac:dyDescent="0.2">
      <c r="B14" s="6" t="s">
        <v>75</v>
      </c>
      <c r="C14" s="6" t="s">
        <v>76</v>
      </c>
      <c r="D14" s="6" t="s">
        <v>77</v>
      </c>
      <c r="E14" s="4">
        <v>93.62</v>
      </c>
      <c r="F14" s="4">
        <v>75.680000000000007</v>
      </c>
      <c r="G14" s="10">
        <f>AVERAGE(E14:F14)</f>
        <v>84.65</v>
      </c>
      <c r="H14" s="13" t="str">
        <f>IF(G14&lt;60,"F",IF(G14&lt;70,"D",IF(G14&lt;80,"C",IF(G14&lt;90,"B",IF(G14&gt;=90,"A")))))</f>
        <v>B</v>
      </c>
    </row>
    <row r="15" spans="2:8" x14ac:dyDescent="0.2">
      <c r="B15" s="6" t="s">
        <v>79</v>
      </c>
      <c r="C15" s="6" t="s">
        <v>80</v>
      </c>
      <c r="D15" s="6" t="s">
        <v>81</v>
      </c>
      <c r="E15" s="4">
        <v>92.57</v>
      </c>
      <c r="F15" s="4">
        <v>77.790000000000006</v>
      </c>
      <c r="G15" s="10">
        <f>AVERAGE(E15:F15)</f>
        <v>85.18</v>
      </c>
      <c r="H15" s="13" t="str">
        <f>IF(G15&lt;60,"F",IF(G15&lt;70,"D",IF(G15&lt;80,"C",IF(G15&lt;90,"B",IF(G15&gt;=90,"A")))))</f>
        <v>B</v>
      </c>
    </row>
    <row r="16" spans="2:8" x14ac:dyDescent="0.2">
      <c r="B16" s="6" t="s">
        <v>83</v>
      </c>
      <c r="C16" s="6" t="s">
        <v>84</v>
      </c>
      <c r="D16" s="6" t="s">
        <v>85</v>
      </c>
      <c r="E16" s="4">
        <v>97.02</v>
      </c>
      <c r="F16" s="4">
        <v>92.94</v>
      </c>
      <c r="G16" s="10">
        <f>AVERAGE(E16:F16)</f>
        <v>94.97999999999999</v>
      </c>
      <c r="H16" s="13" t="str">
        <f>IF(G16&lt;60,"F",IF(G16&lt;70,"D",IF(G16&lt;80,"C",IF(G16&lt;90,"B",IF(G16&gt;=90,"A")))))</f>
        <v>A</v>
      </c>
    </row>
    <row r="17" spans="2:8" x14ac:dyDescent="0.2">
      <c r="B17" s="6" t="s">
        <v>87</v>
      </c>
      <c r="C17" s="6" t="s">
        <v>88</v>
      </c>
      <c r="D17" s="6" t="s">
        <v>89</v>
      </c>
      <c r="E17" s="4">
        <v>96.38</v>
      </c>
      <c r="F17" s="4">
        <v>89.97</v>
      </c>
      <c r="G17" s="10">
        <f>AVERAGE(E17:F17)</f>
        <v>93.174999999999997</v>
      </c>
      <c r="H17" s="13" t="str">
        <f>IF(G17&lt;60,"F",IF(G17&lt;70,"D",IF(G17&lt;80,"C",IF(G17&lt;90,"B",IF(G17&gt;=90,"A")))))</f>
        <v>A</v>
      </c>
    </row>
    <row r="18" spans="2:8" x14ac:dyDescent="0.2">
      <c r="B18" s="6" t="s">
        <v>91</v>
      </c>
      <c r="C18" s="6" t="s">
        <v>92</v>
      </c>
      <c r="D18" s="6" t="s">
        <v>93</v>
      </c>
      <c r="E18" s="4">
        <v>68.19</v>
      </c>
      <c r="F18" s="4">
        <v>45.95</v>
      </c>
      <c r="G18" s="10">
        <f>AVERAGE(E18:F18)</f>
        <v>57.07</v>
      </c>
      <c r="H18" s="13" t="str">
        <f>IF(G18&lt;60,"F",IF(G18&lt;70,"D",IF(G18&lt;80,"C",IF(G18&lt;90,"B",IF(G18&gt;=90,"A")))))</f>
        <v>F</v>
      </c>
    </row>
    <row r="19" spans="2:8" x14ac:dyDescent="0.2">
      <c r="B19" s="6" t="s">
        <v>95</v>
      </c>
      <c r="C19" s="6" t="s">
        <v>96</v>
      </c>
      <c r="D19" s="6" t="s">
        <v>97</v>
      </c>
      <c r="E19" s="4">
        <v>95.54</v>
      </c>
      <c r="F19" s="4">
        <v>85.43</v>
      </c>
      <c r="G19" s="10">
        <f>AVERAGE(E19:F19)</f>
        <v>90.485000000000014</v>
      </c>
      <c r="H19" s="13" t="str">
        <f>IF(G19&lt;60,"F",IF(G19&lt;70,"D",IF(G19&lt;80,"C",IF(G19&lt;90,"B",IF(G19&gt;=90,"A")))))</f>
        <v>A</v>
      </c>
    </row>
    <row r="20" spans="2:8" x14ac:dyDescent="0.2">
      <c r="B20" s="6" t="s">
        <v>99</v>
      </c>
      <c r="C20" s="6" t="s">
        <v>100</v>
      </c>
      <c r="D20" s="6" t="s">
        <v>101</v>
      </c>
      <c r="E20" s="4">
        <v>94.1</v>
      </c>
      <c r="F20" s="4">
        <v>95.87</v>
      </c>
      <c r="G20" s="10">
        <f>AVERAGE(E20:F20)</f>
        <v>94.984999999999999</v>
      </c>
      <c r="H20" s="13" t="str">
        <f>IF(G20&lt;60,"F",IF(G20&lt;70,"D",IF(G20&lt;80,"C",IF(G20&lt;90,"B",IF(G20&gt;=90,"A")))))</f>
        <v>A</v>
      </c>
    </row>
    <row r="21" spans="2:8" x14ac:dyDescent="0.2">
      <c r="B21" s="6" t="s">
        <v>103</v>
      </c>
      <c r="C21" s="6" t="s">
        <v>104</v>
      </c>
      <c r="D21" s="6" t="s">
        <v>105</v>
      </c>
      <c r="E21" s="4">
        <v>91.12</v>
      </c>
      <c r="F21" s="4">
        <v>85.82</v>
      </c>
      <c r="G21" s="10">
        <f>AVERAGE(E21:F21)</f>
        <v>88.47</v>
      </c>
      <c r="H21" s="13" t="str">
        <f>IF(G21&lt;60,"F",IF(G21&lt;70,"D",IF(G21&lt;80,"C",IF(G21&lt;90,"B",IF(G21&gt;=90,"A")))))</f>
        <v>B</v>
      </c>
    </row>
    <row r="22" spans="2:8" x14ac:dyDescent="0.2">
      <c r="B22" s="6" t="s">
        <v>107</v>
      </c>
      <c r="C22" s="6" t="s">
        <v>108</v>
      </c>
      <c r="D22" s="6" t="s">
        <v>109</v>
      </c>
      <c r="E22" s="4">
        <v>95.23</v>
      </c>
      <c r="F22" s="4">
        <v>93.97</v>
      </c>
      <c r="G22" s="10">
        <f>AVERAGE(E22:F22)</f>
        <v>94.6</v>
      </c>
      <c r="H22" s="13" t="str">
        <f>IF(G22&lt;60,"F",IF(G22&lt;70,"D",IF(G22&lt;80,"C",IF(G22&lt;90,"B",IF(G22&gt;=90,"A")))))</f>
        <v>A</v>
      </c>
    </row>
    <row r="23" spans="2:8" x14ac:dyDescent="0.2">
      <c r="B23" s="6" t="s">
        <v>111</v>
      </c>
      <c r="C23" s="6" t="s">
        <v>112</v>
      </c>
      <c r="D23" s="6" t="s">
        <v>113</v>
      </c>
      <c r="E23" s="4">
        <v>89.57</v>
      </c>
      <c r="F23" s="4">
        <v>94.85</v>
      </c>
      <c r="G23" s="10">
        <f>AVERAGE(E23:F23)</f>
        <v>92.21</v>
      </c>
      <c r="H23" s="13" t="str">
        <f>IF(G23&lt;60,"F",IF(G23&lt;70,"D",IF(G23&lt;80,"C",IF(G23&lt;90,"B",IF(G23&gt;=90,"A")))))</f>
        <v>A</v>
      </c>
    </row>
    <row r="24" spans="2:8" x14ac:dyDescent="0.2">
      <c r="B24" s="6" t="s">
        <v>115</v>
      </c>
      <c r="C24" s="6" t="s">
        <v>116</v>
      </c>
      <c r="D24" s="6" t="s">
        <v>117</v>
      </c>
      <c r="E24" s="4">
        <v>92.66</v>
      </c>
      <c r="F24" s="4">
        <v>92.11</v>
      </c>
      <c r="G24" s="10">
        <f>AVERAGE(E24:F24)</f>
        <v>92.384999999999991</v>
      </c>
      <c r="H24" s="13" t="str">
        <f>IF(G24&lt;60,"F",IF(G24&lt;70,"D",IF(G24&lt;80,"C",IF(G24&lt;90,"B",IF(G24&gt;=90,"A")))))</f>
        <v>A</v>
      </c>
    </row>
    <row r="25" spans="2:8" x14ac:dyDescent="0.2">
      <c r="B25" s="6" t="s">
        <v>119</v>
      </c>
      <c r="C25" s="6" t="s">
        <v>120</v>
      </c>
      <c r="D25" s="6" t="s">
        <v>121</v>
      </c>
      <c r="E25" s="4">
        <v>88.51</v>
      </c>
      <c r="F25" s="4">
        <v>75.400000000000006</v>
      </c>
      <c r="G25" s="10">
        <f>AVERAGE(E25:F25)</f>
        <v>81.955000000000013</v>
      </c>
      <c r="H25" s="13" t="str">
        <f>IF(G25&lt;60,"F",IF(G25&lt;70,"D",IF(G25&lt;80,"C",IF(G25&lt;90,"B",IF(G25&gt;=90,"A")))))</f>
        <v>B</v>
      </c>
    </row>
    <row r="26" spans="2:8" x14ac:dyDescent="0.2">
      <c r="B26" s="6" t="s">
        <v>126</v>
      </c>
      <c r="C26" s="6" t="s">
        <v>127</v>
      </c>
      <c r="D26" s="6" t="s">
        <v>128</v>
      </c>
      <c r="E26" s="4">
        <v>85.79</v>
      </c>
      <c r="F26" s="4">
        <v>69.849999999999994</v>
      </c>
      <c r="G26" s="10">
        <f>AVERAGE(E26:F26)</f>
        <v>77.819999999999993</v>
      </c>
      <c r="H26" s="13" t="str">
        <f>IF(G26&lt;60,"F",IF(G26&lt;70,"D",IF(G26&lt;80,"C",IF(G26&lt;90,"B",IF(G26&gt;=90,"A")))))</f>
        <v>C</v>
      </c>
    </row>
    <row r="27" spans="2:8" x14ac:dyDescent="0.2">
      <c r="B27" s="6" t="s">
        <v>130</v>
      </c>
      <c r="C27" s="6" t="s">
        <v>131</v>
      </c>
      <c r="D27" s="6" t="s">
        <v>132</v>
      </c>
      <c r="E27" s="4">
        <v>79.739999999999995</v>
      </c>
      <c r="F27" s="4">
        <v>72.989999999999995</v>
      </c>
      <c r="G27" s="10">
        <f>AVERAGE(E27:F27)</f>
        <v>76.364999999999995</v>
      </c>
      <c r="H27" s="13" t="str">
        <f>IF(G27&lt;60,"F",IF(G27&lt;70,"D",IF(G27&lt;80,"C",IF(G27&lt;90,"B",IF(G27&gt;=90,"A")))))</f>
        <v>C</v>
      </c>
    </row>
    <row r="28" spans="2:8" x14ac:dyDescent="0.2">
      <c r="B28" s="6" t="s">
        <v>134</v>
      </c>
      <c r="C28" s="6" t="s">
        <v>135</v>
      </c>
      <c r="D28" s="6" t="s">
        <v>136</v>
      </c>
      <c r="E28" s="4">
        <v>97.95</v>
      </c>
      <c r="F28" s="4">
        <v>98.4</v>
      </c>
      <c r="G28" s="10">
        <f>AVERAGE(E28:F28)</f>
        <v>98.175000000000011</v>
      </c>
      <c r="H28" s="13" t="str">
        <f>IF(G28&lt;60,"F",IF(G28&lt;70,"D",IF(G28&lt;80,"C",IF(G28&lt;90,"B",IF(G28&gt;=90,"A")))))</f>
        <v>A</v>
      </c>
    </row>
    <row r="29" spans="2:8" x14ac:dyDescent="0.2">
      <c r="B29" s="6" t="s">
        <v>138</v>
      </c>
      <c r="C29" s="6" t="s">
        <v>139</v>
      </c>
      <c r="D29" s="6" t="s">
        <v>140</v>
      </c>
      <c r="E29" s="4">
        <v>81.97</v>
      </c>
      <c r="F29" s="4">
        <v>73.72</v>
      </c>
      <c r="G29" s="10">
        <f>AVERAGE(E29:F29)</f>
        <v>77.844999999999999</v>
      </c>
      <c r="H29" s="13" t="str">
        <f>IF(G29&lt;60,"F",IF(G29&lt;70,"D",IF(G29&lt;80,"C",IF(G29&lt;90,"B",IF(G29&gt;=90,"A")))))</f>
        <v>C</v>
      </c>
    </row>
    <row r="30" spans="2:8" x14ac:dyDescent="0.2">
      <c r="B30" s="6" t="s">
        <v>142</v>
      </c>
      <c r="C30" s="6" t="s">
        <v>143</v>
      </c>
      <c r="D30" s="6" t="s">
        <v>144</v>
      </c>
      <c r="E30" s="4">
        <v>86.32</v>
      </c>
      <c r="F30" s="4">
        <v>83.38</v>
      </c>
      <c r="G30" s="10">
        <f>AVERAGE(E30:F30)</f>
        <v>84.85</v>
      </c>
      <c r="H30" s="13" t="str">
        <f>IF(G30&lt;60,"F",IF(G30&lt;70,"D",IF(G30&lt;80,"C",IF(G30&lt;90,"B",IF(G30&gt;=90,"A")))))</f>
        <v>B</v>
      </c>
    </row>
    <row r="31" spans="2:8" x14ac:dyDescent="0.2">
      <c r="B31" s="6" t="s">
        <v>146</v>
      </c>
      <c r="C31" s="6" t="s">
        <v>147</v>
      </c>
      <c r="D31" s="6" t="s">
        <v>148</v>
      </c>
      <c r="E31" s="4">
        <v>92.76</v>
      </c>
      <c r="F31" s="4">
        <v>79.709999999999994</v>
      </c>
      <c r="G31" s="10">
        <f>AVERAGE(E31:F31)</f>
        <v>86.234999999999999</v>
      </c>
      <c r="H31" s="13" t="str">
        <f>IF(G31&lt;60,"F",IF(G31&lt;70,"D",IF(G31&lt;80,"C",IF(G31&lt;90,"B",IF(G31&gt;=90,"A")))))</f>
        <v>B</v>
      </c>
    </row>
    <row r="32" spans="2:8" x14ac:dyDescent="0.2">
      <c r="B32" s="6" t="s">
        <v>154</v>
      </c>
      <c r="C32" s="6" t="s">
        <v>155</v>
      </c>
      <c r="D32" s="6" t="s">
        <v>156</v>
      </c>
      <c r="E32" s="4">
        <v>73.349999999999994</v>
      </c>
      <c r="F32" s="4">
        <v>83.05</v>
      </c>
      <c r="G32" s="10">
        <f>AVERAGE(E32:F32)</f>
        <v>78.199999999999989</v>
      </c>
      <c r="H32" s="13" t="str">
        <f>IF(G32&lt;60,"F",IF(G32&lt;70,"D",IF(G32&lt;80,"C",IF(G32&lt;90,"B",IF(G32&gt;=90,"A")))))</f>
        <v>C</v>
      </c>
    </row>
    <row r="33" spans="2:8" x14ac:dyDescent="0.2">
      <c r="B33" s="6" t="s">
        <v>158</v>
      </c>
      <c r="C33" s="6" t="s">
        <v>159</v>
      </c>
      <c r="D33" s="6" t="s">
        <v>160</v>
      </c>
      <c r="E33" s="4">
        <v>49.25</v>
      </c>
      <c r="F33" s="4">
        <v>28.92</v>
      </c>
      <c r="G33" s="10">
        <f>AVERAGE(E33:F33)</f>
        <v>39.085000000000001</v>
      </c>
      <c r="H33" s="13" t="str">
        <f>IF(G33&lt;60,"F",IF(G33&lt;70,"D",IF(G33&lt;80,"C",IF(G33&lt;90,"B",IF(G33&gt;=90,"A")))))</f>
        <v>F</v>
      </c>
    </row>
  </sheetData>
  <sortState xmlns:xlrd2="http://schemas.microsoft.com/office/spreadsheetml/2017/richdata2" ref="B7:H33">
    <sortCondition ref="B7:B33"/>
  </sortState>
  <pageMargins left="0.7" right="0.7" top="0.75" bottom="0.75" header="0.3" footer="0.3"/>
  <pageSetup orientation="portrait" r:id="rId1"/>
  <ignoredErrors>
    <ignoredError sqref="D7:D33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Beginner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2022-08-12T02:59:50Z</dcterms:created>
  <dcterms:modified xsi:type="dcterms:W3CDTF">2022-08-14T08:31:30Z</dcterms:modified>
  <cp:category/>
</cp:coreProperties>
</file>