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6E53981E-9682-9A43-BCE7-AA11DC324EDD}" xr6:coauthVersionLast="47" xr6:coauthVersionMax="47" xr10:uidLastSave="{00000000-0000-0000-0000-000000000000}"/>
  <bookViews>
    <workbookView xWindow="400" yWindow="640" windowWidth="26580" windowHeight="2444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2" l="1"/>
  <c r="H46" i="2" s="1"/>
  <c r="G21" i="2"/>
  <c r="H21" i="2" s="1"/>
  <c r="G16" i="2"/>
  <c r="H16" i="2" s="1"/>
  <c r="G19" i="2"/>
  <c r="H19" i="2" s="1"/>
  <c r="G25" i="2"/>
  <c r="H25" i="2" s="1"/>
  <c r="G55" i="2"/>
  <c r="H55" i="2" s="1"/>
  <c r="G51" i="2"/>
  <c r="H51" i="2" s="1"/>
  <c r="G9" i="2"/>
  <c r="G35" i="2"/>
  <c r="G47" i="2"/>
  <c r="H47" i="2" s="1"/>
  <c r="G13" i="2"/>
  <c r="H13" i="2" s="1"/>
  <c r="G37" i="2"/>
  <c r="H37" i="2" s="1"/>
  <c r="G29" i="2"/>
  <c r="G34" i="2"/>
  <c r="G23" i="2"/>
  <c r="H23" i="2" s="1"/>
  <c r="G40" i="2"/>
  <c r="H40" i="2" s="1"/>
  <c r="G52" i="2"/>
  <c r="H52" i="2" s="1"/>
  <c r="G15" i="2"/>
  <c r="G24" i="2"/>
  <c r="H24" i="2" s="1"/>
  <c r="G33" i="2"/>
  <c r="H33" i="2" s="1"/>
  <c r="G30" i="2"/>
  <c r="H30" i="2" s="1"/>
  <c r="G45" i="2"/>
  <c r="H45" i="2" s="1"/>
  <c r="G10" i="2"/>
  <c r="G32" i="2"/>
  <c r="H32" i="2" s="1"/>
  <c r="G11" i="2"/>
  <c r="H11" i="2" s="1"/>
  <c r="G14" i="2"/>
  <c r="G43" i="2"/>
  <c r="H43" i="2" s="1"/>
  <c r="G53" i="2"/>
  <c r="H53" i="2" s="1"/>
  <c r="G12" i="2"/>
  <c r="H12" i="2" s="1"/>
  <c r="G38" i="2"/>
  <c r="G26" i="2"/>
  <c r="H26" i="2" s="1"/>
  <c r="G20" i="2"/>
  <c r="H20" i="2" s="1"/>
  <c r="G44" i="2"/>
  <c r="H44" i="2" s="1"/>
  <c r="G31" i="2"/>
  <c r="G27" i="2"/>
  <c r="H27" i="2" s="1"/>
  <c r="G36" i="2"/>
  <c r="H36" i="2" s="1"/>
  <c r="G54" i="2"/>
  <c r="H54" i="2" s="1"/>
  <c r="G8" i="2"/>
  <c r="H8" i="2" s="1"/>
  <c r="G18" i="2"/>
  <c r="H18" i="2"/>
  <c r="G50" i="2"/>
  <c r="H50" i="2" s="1"/>
  <c r="G42" i="2"/>
  <c r="H42" i="2" s="1"/>
  <c r="G41" i="2"/>
  <c r="H41" i="2" s="1"/>
  <c r="G48" i="2"/>
  <c r="H48" i="2" s="1"/>
  <c r="G49" i="2"/>
  <c r="H49" i="2" s="1"/>
  <c r="G39" i="2"/>
  <c r="H39" i="2" s="1"/>
  <c r="G17" i="2"/>
  <c r="H17" i="2" s="1"/>
  <c r="G28" i="2"/>
  <c r="H28" i="2"/>
  <c r="G7" i="2"/>
  <c r="G22" i="2"/>
  <c r="H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Enrollment4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21 absences
</t>
        </r>
      </text>
    </comment>
    <comment ref="H7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21 absences</t>
        </r>
      </text>
    </comment>
  </commentList>
</comments>
</file>

<file path=xl/sharedStrings.xml><?xml version="1.0" encoding="utf-8"?>
<sst xmlns="http://schemas.openxmlformats.org/spreadsheetml/2006/main" count="450" uniqueCount="246">
  <si>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</si>
  <si>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</si>
  <si>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</si>
  <si>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</si>
  <si>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</si>
  <si>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</si>
  <si>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</si>
  <si>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</si>
  <si>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</si>
  <si>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</si>
  <si>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</si>
  <si>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</si>
  <si>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</si>
  <si>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</si>
  <si>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</si>
  <si>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</si>
  <si>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</si>
  <si>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</si>
  <si>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</si>
  <si>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</si>
  <si>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</si>
  <si>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</si>
  <si>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</si>
  <si>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</si>
  <si>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</si>
  <si>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</si>
  <si>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 UNIT 6 (Real)</t>
  </si>
  <si>
    <t>Quiz: Exercise UNIT 7 (Real)</t>
  </si>
  <si>
    <t>Quiz: Exercise UNIT 8 (Real)</t>
  </si>
  <si>
    <t>Quizzes III total (Real)</t>
  </si>
  <si>
    <t>Quiz: QUIZ III (Real)</t>
  </si>
  <si>
    <t>Exam III total (Real)</t>
  </si>
  <si>
    <t>Quiz: EXAM III (Real)</t>
  </si>
  <si>
    <t>Class Participation total (Real)</t>
  </si>
  <si>
    <t>Last downloaded from this course</t>
  </si>
  <si>
    <t>Bronh</t>
  </si>
  <si>
    <t>Chanthorng</t>
  </si>
  <si>
    <t>14183</t>
  </si>
  <si>
    <t>bronh.chanthorng@pucsr.edu.kh</t>
  </si>
  <si>
    <t>1665546515</t>
  </si>
  <si>
    <t>Brorm</t>
  </si>
  <si>
    <t>Nit</t>
  </si>
  <si>
    <t>14538</t>
  </si>
  <si>
    <t>brorm.nit@pucsr.edu.kh</t>
  </si>
  <si>
    <t>Chhea</t>
  </si>
  <si>
    <t>Chhai</t>
  </si>
  <si>
    <t>14181</t>
  </si>
  <si>
    <t>chhea.chhai@pucsr.edu.kh</t>
  </si>
  <si>
    <t>Chheangvirith</t>
  </si>
  <si>
    <t>Soksamnang</t>
  </si>
  <si>
    <t>14148</t>
  </si>
  <si>
    <t>chheangvirith.soksamnang@pucsr.edu.kh</t>
  </si>
  <si>
    <t>Chhouk</t>
  </si>
  <si>
    <t>Lerb</t>
  </si>
  <si>
    <t>14179</t>
  </si>
  <si>
    <t>chhouk.lerb@pucsr.edu.kh</t>
  </si>
  <si>
    <t>Choeung</t>
  </si>
  <si>
    <t>Sopov</t>
  </si>
  <si>
    <t>14206</t>
  </si>
  <si>
    <t>choeung.sopov@pucsr.edu.kh</t>
  </si>
  <si>
    <t>Chorn</t>
  </si>
  <si>
    <t>Mon</t>
  </si>
  <si>
    <t>14577</t>
  </si>
  <si>
    <t>chorn.mon@pucsr.edu.kh</t>
  </si>
  <si>
    <t>Dary</t>
  </si>
  <si>
    <t>Danita</t>
  </si>
  <si>
    <t>14561</t>
  </si>
  <si>
    <t>dary.danita@pucsr.edu.kh</t>
  </si>
  <si>
    <t>Din</t>
  </si>
  <si>
    <t>Chheak</t>
  </si>
  <si>
    <t>12666</t>
  </si>
  <si>
    <t>din.chheak@pucsr.edu.kh</t>
  </si>
  <si>
    <t>En</t>
  </si>
  <si>
    <t>Vichara</t>
  </si>
  <si>
    <t>14317</t>
  </si>
  <si>
    <t>en.vichara@pucsr.edu.kh</t>
  </si>
  <si>
    <t>Hean</t>
  </si>
  <si>
    <t>Kimchhai</t>
  </si>
  <si>
    <t>14539</t>
  </si>
  <si>
    <t>hean.kimchhai@pucsr.edu.kh</t>
  </si>
  <si>
    <t>Heng</t>
  </si>
  <si>
    <t>Kimhong</t>
  </si>
  <si>
    <t>13868</t>
  </si>
  <si>
    <t>heng.kimhong@pucsr.edu.kh</t>
  </si>
  <si>
    <t>Hoem</t>
  </si>
  <si>
    <t>Sreydav</t>
  </si>
  <si>
    <t>14450</t>
  </si>
  <si>
    <t>hoem.sreydav@pucsr.edu.kh</t>
  </si>
  <si>
    <t>Huong</t>
  </si>
  <si>
    <t>Tharithysak</t>
  </si>
  <si>
    <t>14235</t>
  </si>
  <si>
    <t>huong.tharithysak@pucsr.edu.kh</t>
  </si>
  <si>
    <t>Keng</t>
  </si>
  <si>
    <t>Malai</t>
  </si>
  <si>
    <t>14314</t>
  </si>
  <si>
    <t>keng.malai@pucsr.edu.kh</t>
  </si>
  <si>
    <t>Sreyneang</t>
  </si>
  <si>
    <t>14184</t>
  </si>
  <si>
    <t>keng.sreyneang@pucsr.edu.kh</t>
  </si>
  <si>
    <t>Keo</t>
  </si>
  <si>
    <t>Chakriya</t>
  </si>
  <si>
    <t>14495</t>
  </si>
  <si>
    <t>keo.chakriya@pucsr.edu.kh</t>
  </si>
  <si>
    <t>Seyla</t>
  </si>
  <si>
    <t>14566</t>
  </si>
  <si>
    <t>keo.seyla@pucsr.edu.kh</t>
  </si>
  <si>
    <t>Kheng</t>
  </si>
  <si>
    <t>Lyhour</t>
  </si>
  <si>
    <t>14139</t>
  </si>
  <si>
    <t>kheng.lyhour@pucsr.edu.kh</t>
  </si>
  <si>
    <t>Luot</t>
  </si>
  <si>
    <t>Long</t>
  </si>
  <si>
    <t>14186</t>
  </si>
  <si>
    <t>luot.long@pucsr.edu.kh</t>
  </si>
  <si>
    <t>Meam</t>
  </si>
  <si>
    <t>Sokkheng</t>
  </si>
  <si>
    <t>14303</t>
  </si>
  <si>
    <t>meam.sokkheng@pucsr.edu.kh</t>
  </si>
  <si>
    <t>Moeun</t>
  </si>
  <si>
    <t>Ramekh</t>
  </si>
  <si>
    <t>14255</t>
  </si>
  <si>
    <t>moeun.ramekh@pucsr.edu.kh</t>
  </si>
  <si>
    <t>Ngin</t>
  </si>
  <si>
    <t>Channy</t>
  </si>
  <si>
    <t>14519</t>
  </si>
  <si>
    <t>ngin.channy@pucsr.edu.kh</t>
  </si>
  <si>
    <t>No</t>
  </si>
  <si>
    <t>Sokmean</t>
  </si>
  <si>
    <t>13386</t>
  </si>
  <si>
    <t>no.sokmean@pucsr.edu.kh</t>
  </si>
  <si>
    <t>Nov</t>
  </si>
  <si>
    <t>Potty</t>
  </si>
  <si>
    <t>14298</t>
  </si>
  <si>
    <t>nov.potty@pucsr.edu.kh</t>
  </si>
  <si>
    <t>Orn</t>
  </si>
  <si>
    <t>Kimsa</t>
  </si>
  <si>
    <t>13404</t>
  </si>
  <si>
    <t>orn.kimsa@pucsr.edu.kh</t>
  </si>
  <si>
    <t>Ou</t>
  </si>
  <si>
    <t>Sophea</t>
  </si>
  <si>
    <t>14121</t>
  </si>
  <si>
    <t>ou.sophea@pucsr.edu.kh</t>
  </si>
  <si>
    <t>Pa</t>
  </si>
  <si>
    <t>Vibol</t>
  </si>
  <si>
    <t>14503</t>
  </si>
  <si>
    <t>pa.vibol@pucsr.edu.kh</t>
  </si>
  <si>
    <t>Phat</t>
  </si>
  <si>
    <t>Phyra</t>
  </si>
  <si>
    <t>phat.phyra@pucsr.edu.kh</t>
  </si>
  <si>
    <t>Pruy</t>
  </si>
  <si>
    <t>Sreysor</t>
  </si>
  <si>
    <t>13673</t>
  </si>
  <si>
    <t>pruy.sreysor@pucsr.edu.kh</t>
  </si>
  <si>
    <t>Ram</t>
  </si>
  <si>
    <t>Naren</t>
  </si>
  <si>
    <t>14468</t>
  </si>
  <si>
    <t>ram.naren@pucsr.edu.kh</t>
  </si>
  <si>
    <t>Ren</t>
  </si>
  <si>
    <t>Ratanak</t>
  </si>
  <si>
    <t>14208</t>
  </si>
  <si>
    <t>ren.ratanak@pucsr.edu.kh</t>
  </si>
  <si>
    <t>Rin</t>
  </si>
  <si>
    <t>Somros</t>
  </si>
  <si>
    <t>14180</t>
  </si>
  <si>
    <t>rin.somros@pucsr.edu.kh</t>
  </si>
  <si>
    <t>Roeum</t>
  </si>
  <si>
    <t>Sarun</t>
  </si>
  <si>
    <t>14505</t>
  </si>
  <si>
    <t>roeum.sarun@pucsr.edu.kh</t>
  </si>
  <si>
    <t>Rorn</t>
  </si>
  <si>
    <t>Sopi</t>
  </si>
  <si>
    <t>14273</t>
  </si>
  <si>
    <t>rorn.sopi@pucsr.edu.kh</t>
  </si>
  <si>
    <t>Ros</t>
  </si>
  <si>
    <t>Chansay</t>
  </si>
  <si>
    <t>14210</t>
  </si>
  <si>
    <t>ros.chansay@pucsr.edu.kh</t>
  </si>
  <si>
    <t>Ry</t>
  </si>
  <si>
    <t>Vanny</t>
  </si>
  <si>
    <t>14383</t>
  </si>
  <si>
    <t>ry.vanny@pucsr.edu.kh</t>
  </si>
  <si>
    <t>Samrith</t>
  </si>
  <si>
    <t>Thyda</t>
  </si>
  <si>
    <t>14576</t>
  </si>
  <si>
    <t>samrith.thyda@pucsr.edu.kh</t>
  </si>
  <si>
    <t>Sap</t>
  </si>
  <si>
    <t>Soeun</t>
  </si>
  <si>
    <t>06550</t>
  </si>
  <si>
    <t>sap.soeun@pucsr.edu.kh</t>
  </si>
  <si>
    <t>Sek</t>
  </si>
  <si>
    <t>Choronai</t>
  </si>
  <si>
    <t>14177</t>
  </si>
  <si>
    <t>sek.choronai@pucsr.edu.kh</t>
  </si>
  <si>
    <t>Sem</t>
  </si>
  <si>
    <t>Songly</t>
  </si>
  <si>
    <t>14560</t>
  </si>
  <si>
    <t>sem.songly@pucsr.edu.kh</t>
  </si>
  <si>
    <t>Seng</t>
  </si>
  <si>
    <t>Kompoul</t>
  </si>
  <si>
    <t>14502</t>
  </si>
  <si>
    <t>seng.kompoul@pucsr.edu.kh</t>
  </si>
  <si>
    <t>Sok</t>
  </si>
  <si>
    <t>Kony</t>
  </si>
  <si>
    <t>14499</t>
  </si>
  <si>
    <t>sok.kony@pucsr.edu.kh</t>
  </si>
  <si>
    <t>Ten</t>
  </si>
  <si>
    <t>Kongkea</t>
  </si>
  <si>
    <t>14540</t>
  </si>
  <si>
    <t>ten.kongkea@pucsr.edu.kh</t>
  </si>
  <si>
    <t>Thinh</t>
  </si>
  <si>
    <t>Sokunmealea</t>
  </si>
  <si>
    <t>14543</t>
  </si>
  <si>
    <t>thinh.sokunmealea@pucsr.edu.kh</t>
  </si>
  <si>
    <t>Thoeub</t>
  </si>
  <si>
    <t>Sreyanochea</t>
  </si>
  <si>
    <t>14488</t>
  </si>
  <si>
    <t>thoeub.sreyanochea@pucsr.edu.kh</t>
  </si>
  <si>
    <t>Toun</t>
  </si>
  <si>
    <t>Phou</t>
  </si>
  <si>
    <t>14173</t>
  </si>
  <si>
    <t>toun.phou@pucsr.edu.kh</t>
  </si>
  <si>
    <t>Vann</t>
  </si>
  <si>
    <t>Rathana</t>
  </si>
  <si>
    <t>14216</t>
  </si>
  <si>
    <t>vann.rathana@pucsr.edu.kh</t>
  </si>
  <si>
    <t>Vun</t>
  </si>
  <si>
    <t>Seylapich</t>
  </si>
  <si>
    <t>01124</t>
  </si>
  <si>
    <t>vun.seylapich@pucsr.edu.kh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</si>
  <si>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</si>
  <si>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</si>
  <si>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</si>
  <si>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</si>
  <si>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</si>
  <si>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</si>
  <si>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</si>
  <si>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IEAP-Beginner</t>
  </si>
  <si>
    <t>14568</t>
  </si>
  <si>
    <t>21 absences</t>
  </si>
  <si>
    <t>FAIL</t>
  </si>
  <si>
    <t>IEAP-Beginner - Final Grades July 2022</t>
  </si>
  <si>
    <t>›</t>
  </si>
  <si>
    <t>Column1</t>
  </si>
  <si>
    <t>C</t>
  </si>
  <si>
    <t>Allowed to continue by Jeff.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</si>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</sst>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2" borderId="0" xfId="0" applyNumberFormat="1" applyFill="1"/>
    <xf numFmtId="164" fontId="0" fillId="0" borderId="0" xfId="1" applyNumberFormat="1" applyFont="1"/>
    <xf numFmtId="0" fontId="0" fillId="0" borderId="0" xfId="0" applyFill="1"/>
    <xf numFmtId="49" fontId="0" fillId="0" borderId="0" xfId="0" applyNumberFormat="1" applyFill="1"/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4" fontId="2" fillId="0" borderId="0" xfId="1" applyNumberFormat="1" applyFont="1" applyFill="1" applyAlignment="1">
      <alignment horizontal="left" vertical="center"/>
    </xf>
    <xf numFmtId="0" fontId="10" fillId="0" borderId="0" xfId="0" applyFont="1"/>
    <xf numFmtId="0" fontId="6" fillId="0" borderId="0" xfId="0" applyFont="1" applyFill="1"/>
    <xf numFmtId="2" fontId="0" fillId="0" borderId="0" xfId="1" applyNumberFormat="1" applyFont="1" applyFill="1"/>
    <xf numFmtId="2" fontId="0" fillId="0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329EB-EF18-C042-8FCB-AD7DB91D8423}" name="Table1" displayName="Table1" ref="D6:J55" totalsRowShown="0" headerRowDxfId="7" headerRowCellStyle="Comma">
  <autoFilter ref="D6:J55" xr:uid="{BAC329EB-EF18-C042-8FCB-AD7DB91D8423}"/>
  <tableColumns count="7">
    <tableColumn id="1" xr3:uid="{F5B5DC81-EED1-7E4F-898F-C078DFDC50E4}" name="ID" dataDxfId="6"/>
    <tableColumn id="2" xr3:uid="{73F8D44D-6909-A14D-B265-195A3704B8F1}" name="GRAMMAR" dataDxfId="5" dataCellStyle="Comma"/>
    <tableColumn id="3" xr3:uid="{F3B4A60D-2339-1B47-AC7B-775BFEB172BF}" name="WRITING" dataDxfId="4" dataCellStyle="Comma"/>
    <tableColumn id="4" xr3:uid="{D0029C9E-8812-0B4E-8A9C-D1F9A8210120}" name="TOTAL " dataDxfId="3" dataCellStyle="Comma">
      <calculatedColumnFormula>AVERAGE(E7:F7)</calculatedColumnFormula>
    </tableColumn>
    <tableColumn id="5" xr3:uid="{845281EB-7EA4-F845-B556-C03BA4190152}" name="GRADE" dataDxfId="2">
      <calculatedColumnFormula>IF(G7&lt;60,"F",IF(G7&lt;70,"D",IF(G7&lt;80,"C",IF(G7&lt;90,"B",IF(G7&gt;=90,"A")))))</calculatedColumnFormula>
    </tableColumn>
    <tableColumn id="6" xr3:uid="{CFEFF9E9-6FC1-464A-821E-85B30EE4204B}" name="Column1" dataDxfId="1"/>
    <tableColumn id="7" xr3:uid="{3C9DCE17-010F-2E4C-9F0C-90663E9C845F}" name="Column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workbookViewId="0">
      <selection activeCell="E12" sqref="E12"/>
    </sheetView>
  </sheetViews>
  <sheetFormatPr baseColWidth="10" defaultColWidth="8.83203125" defaultRowHeight="15" x14ac:dyDescent="0.2"/>
  <cols>
    <col min="7" max="7" width="16.1640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1" t="s">
        <v>35</v>
      </c>
      <c r="B2" s="1" t="s">
        <v>36</v>
      </c>
      <c r="C2" s="1" t="s">
        <v>37</v>
      </c>
      <c r="D2" s="1"/>
      <c r="E2" s="1"/>
      <c r="F2" s="1" t="s">
        <v>38</v>
      </c>
      <c r="G2">
        <v>99.17</v>
      </c>
      <c r="H2">
        <v>98.28</v>
      </c>
      <c r="I2">
        <v>100</v>
      </c>
      <c r="J2">
        <v>10</v>
      </c>
      <c r="K2">
        <v>10</v>
      </c>
      <c r="L2">
        <v>100</v>
      </c>
      <c r="M2">
        <v>10</v>
      </c>
      <c r="N2">
        <v>94.83</v>
      </c>
      <c r="O2">
        <v>9.48</v>
      </c>
      <c r="P2">
        <v>99.1</v>
      </c>
      <c r="Q2">
        <v>100</v>
      </c>
      <c r="R2">
        <v>10</v>
      </c>
      <c r="S2">
        <v>10</v>
      </c>
      <c r="T2">
        <v>10</v>
      </c>
      <c r="U2">
        <v>100</v>
      </c>
      <c r="V2">
        <v>10</v>
      </c>
      <c r="W2">
        <v>97.31</v>
      </c>
      <c r="X2">
        <v>9.73</v>
      </c>
      <c r="Y2">
        <v>100</v>
      </c>
      <c r="Z2">
        <v>100</v>
      </c>
      <c r="AA2">
        <v>10</v>
      </c>
      <c r="AB2">
        <v>10</v>
      </c>
      <c r="AC2">
        <v>10</v>
      </c>
      <c r="AD2">
        <v>100</v>
      </c>
      <c r="AE2">
        <v>10</v>
      </c>
      <c r="AF2">
        <v>100</v>
      </c>
      <c r="AG2">
        <v>10</v>
      </c>
      <c r="AH2">
        <v>5</v>
      </c>
      <c r="AI2" s="1" t="s">
        <v>39</v>
      </c>
    </row>
    <row r="3" spans="1:35" x14ac:dyDescent="0.2">
      <c r="A3" s="1" t="s">
        <v>40</v>
      </c>
      <c r="B3" s="1" t="s">
        <v>41</v>
      </c>
      <c r="C3" s="1" t="s">
        <v>42</v>
      </c>
      <c r="D3" s="1"/>
      <c r="E3" s="1"/>
      <c r="F3" s="1" t="s">
        <v>43</v>
      </c>
      <c r="G3">
        <v>95.48</v>
      </c>
      <c r="H3">
        <v>97.33</v>
      </c>
      <c r="I3">
        <v>100</v>
      </c>
      <c r="J3">
        <v>10</v>
      </c>
      <c r="K3">
        <v>10</v>
      </c>
      <c r="L3">
        <v>92</v>
      </c>
      <c r="M3">
        <v>9.1999999999999993</v>
      </c>
      <c r="N3">
        <v>100</v>
      </c>
      <c r="O3">
        <v>10</v>
      </c>
      <c r="P3">
        <v>97.11</v>
      </c>
      <c r="Q3">
        <v>96.52</v>
      </c>
      <c r="R3">
        <v>10</v>
      </c>
      <c r="S3">
        <v>9.1999999999999993</v>
      </c>
      <c r="T3">
        <v>9.76</v>
      </c>
      <c r="U3">
        <v>95.92</v>
      </c>
      <c r="V3">
        <v>9.59</v>
      </c>
      <c r="W3">
        <v>98.89</v>
      </c>
      <c r="X3">
        <v>9.89</v>
      </c>
      <c r="Y3">
        <v>94.42</v>
      </c>
      <c r="Z3">
        <v>98.69</v>
      </c>
      <c r="AA3">
        <v>10</v>
      </c>
      <c r="AB3">
        <v>9.61</v>
      </c>
      <c r="AC3">
        <v>10</v>
      </c>
      <c r="AD3">
        <v>92.86</v>
      </c>
      <c r="AE3">
        <v>9.2899999999999991</v>
      </c>
      <c r="AF3">
        <v>91.71</v>
      </c>
      <c r="AG3">
        <v>9.17</v>
      </c>
      <c r="AH3">
        <v>4</v>
      </c>
      <c r="AI3" s="1" t="s">
        <v>39</v>
      </c>
    </row>
    <row r="4" spans="1:35" x14ac:dyDescent="0.2">
      <c r="A4" s="1" t="s">
        <v>44</v>
      </c>
      <c r="B4" s="1" t="s">
        <v>45</v>
      </c>
      <c r="C4" s="1" t="s">
        <v>46</v>
      </c>
      <c r="D4" s="1"/>
      <c r="E4" s="1"/>
      <c r="F4" s="1" t="s">
        <v>47</v>
      </c>
      <c r="G4">
        <v>98.79</v>
      </c>
      <c r="H4">
        <v>96.91</v>
      </c>
      <c r="I4">
        <v>100</v>
      </c>
      <c r="J4">
        <v>10</v>
      </c>
      <c r="K4">
        <v>10</v>
      </c>
      <c r="L4">
        <v>100</v>
      </c>
      <c r="M4">
        <v>10</v>
      </c>
      <c r="N4">
        <v>90.73</v>
      </c>
      <c r="O4">
        <v>9.07</v>
      </c>
      <c r="P4">
        <v>99.26</v>
      </c>
      <c r="Q4">
        <v>100</v>
      </c>
      <c r="R4">
        <v>10</v>
      </c>
      <c r="S4">
        <v>10</v>
      </c>
      <c r="T4">
        <v>10</v>
      </c>
      <c r="U4">
        <v>100</v>
      </c>
      <c r="V4">
        <v>10</v>
      </c>
      <c r="W4">
        <v>97.78</v>
      </c>
      <c r="X4">
        <v>9.7799999999999994</v>
      </c>
      <c r="Y4">
        <v>100</v>
      </c>
      <c r="Z4">
        <v>100</v>
      </c>
      <c r="AA4">
        <v>10</v>
      </c>
      <c r="AB4">
        <v>10</v>
      </c>
      <c r="AC4">
        <v>10</v>
      </c>
      <c r="AD4">
        <v>100</v>
      </c>
      <c r="AE4">
        <v>10</v>
      </c>
      <c r="AF4">
        <v>100</v>
      </c>
      <c r="AG4">
        <v>10</v>
      </c>
      <c r="AH4">
        <v>5</v>
      </c>
      <c r="AI4" s="1" t="s">
        <v>39</v>
      </c>
    </row>
    <row r="5" spans="1:35" x14ac:dyDescent="0.2">
      <c r="A5" s="1" t="s">
        <v>48</v>
      </c>
      <c r="B5" s="1" t="s">
        <v>49</v>
      </c>
      <c r="C5" s="1" t="s">
        <v>50</v>
      </c>
      <c r="D5" s="1"/>
      <c r="E5" s="1"/>
      <c r="F5" s="1" t="s">
        <v>51</v>
      </c>
      <c r="G5">
        <v>79.91</v>
      </c>
      <c r="H5">
        <v>72.61</v>
      </c>
      <c r="I5">
        <v>68.45</v>
      </c>
      <c r="J5">
        <v>7.27</v>
      </c>
      <c r="K5">
        <v>6.42</v>
      </c>
      <c r="L5">
        <v>76.67</v>
      </c>
      <c r="M5">
        <v>7.67</v>
      </c>
      <c r="N5">
        <v>72.7</v>
      </c>
      <c r="O5">
        <v>7.27</v>
      </c>
      <c r="P5">
        <v>80.540000000000006</v>
      </c>
      <c r="Q5">
        <v>66.900000000000006</v>
      </c>
      <c r="R5">
        <v>5.83</v>
      </c>
      <c r="S5">
        <v>5.8</v>
      </c>
      <c r="T5">
        <v>8.44</v>
      </c>
      <c r="U5">
        <v>81.63</v>
      </c>
      <c r="V5">
        <v>8.16</v>
      </c>
      <c r="W5">
        <v>93.09</v>
      </c>
      <c r="X5">
        <v>9.31</v>
      </c>
      <c r="Y5">
        <v>86.57</v>
      </c>
      <c r="Z5">
        <v>75.78</v>
      </c>
      <c r="AA5">
        <v>8</v>
      </c>
      <c r="AB5">
        <v>6.27</v>
      </c>
      <c r="AC5">
        <v>8.4600000000000009</v>
      </c>
      <c r="AD5">
        <v>91.07</v>
      </c>
      <c r="AE5">
        <v>9.11</v>
      </c>
      <c r="AF5">
        <v>92.87</v>
      </c>
      <c r="AG5">
        <v>9.2899999999999991</v>
      </c>
      <c r="AH5">
        <v>4</v>
      </c>
      <c r="AI5" s="1" t="s">
        <v>39</v>
      </c>
    </row>
    <row r="6" spans="1:35" x14ac:dyDescent="0.2">
      <c r="A6" s="1" t="s">
        <v>52</v>
      </c>
      <c r="B6" s="1" t="s">
        <v>53</v>
      </c>
      <c r="C6" s="1" t="s">
        <v>54</v>
      </c>
      <c r="D6" s="1"/>
      <c r="E6" s="1"/>
      <c r="F6" s="1" t="s">
        <v>55</v>
      </c>
      <c r="G6">
        <v>99.65</v>
      </c>
      <c r="H6">
        <v>99.63</v>
      </c>
      <c r="I6">
        <v>100</v>
      </c>
      <c r="J6">
        <v>10</v>
      </c>
      <c r="K6">
        <v>10</v>
      </c>
      <c r="L6">
        <v>100</v>
      </c>
      <c r="M6">
        <v>10</v>
      </c>
      <c r="N6">
        <v>98.89</v>
      </c>
      <c r="O6">
        <v>9.89</v>
      </c>
      <c r="P6">
        <v>100</v>
      </c>
      <c r="Q6">
        <v>100</v>
      </c>
      <c r="R6">
        <v>10</v>
      </c>
      <c r="S6">
        <v>10</v>
      </c>
      <c r="T6">
        <v>10</v>
      </c>
      <c r="U6">
        <v>100</v>
      </c>
      <c r="V6">
        <v>10</v>
      </c>
      <c r="W6">
        <v>100</v>
      </c>
      <c r="X6">
        <v>10</v>
      </c>
      <c r="Y6">
        <v>99.27</v>
      </c>
      <c r="Z6">
        <v>100</v>
      </c>
      <c r="AA6">
        <v>10</v>
      </c>
      <c r="AB6">
        <v>10</v>
      </c>
      <c r="AC6">
        <v>10</v>
      </c>
      <c r="AD6">
        <v>100</v>
      </c>
      <c r="AE6">
        <v>10</v>
      </c>
      <c r="AF6">
        <v>97.82</v>
      </c>
      <c r="AG6">
        <v>9.7799999999999994</v>
      </c>
      <c r="AH6">
        <v>5</v>
      </c>
      <c r="AI6" s="1" t="s">
        <v>39</v>
      </c>
    </row>
    <row r="7" spans="1:35" x14ac:dyDescent="0.2">
      <c r="A7" s="1" t="s">
        <v>56</v>
      </c>
      <c r="B7" s="1" t="s">
        <v>57</v>
      </c>
      <c r="C7" s="1" t="s">
        <v>58</v>
      </c>
      <c r="D7" s="1"/>
      <c r="E7" s="1"/>
      <c r="F7" s="1" t="s">
        <v>59</v>
      </c>
      <c r="G7">
        <v>69.099999999999994</v>
      </c>
      <c r="H7">
        <v>85.28</v>
      </c>
      <c r="I7">
        <v>82.16</v>
      </c>
      <c r="J7">
        <v>8.73</v>
      </c>
      <c r="K7">
        <v>7.7</v>
      </c>
      <c r="L7">
        <v>84</v>
      </c>
      <c r="M7">
        <v>8.4</v>
      </c>
      <c r="N7">
        <v>89.67</v>
      </c>
      <c r="O7">
        <v>8.9700000000000006</v>
      </c>
      <c r="P7">
        <v>47.17</v>
      </c>
      <c r="Q7">
        <v>62.63</v>
      </c>
      <c r="R7">
        <v>5.83</v>
      </c>
      <c r="S7">
        <v>5.68</v>
      </c>
      <c r="T7">
        <v>7.28</v>
      </c>
      <c r="U7">
        <v>3.4</v>
      </c>
      <c r="V7">
        <v>0.34</v>
      </c>
      <c r="W7">
        <v>75.47</v>
      </c>
      <c r="X7">
        <v>7.55</v>
      </c>
      <c r="Y7">
        <v>69.98</v>
      </c>
      <c r="Z7">
        <v>63.03</v>
      </c>
      <c r="AA7">
        <v>7.8</v>
      </c>
      <c r="AB7">
        <v>6.08</v>
      </c>
      <c r="AC7">
        <v>5.03</v>
      </c>
      <c r="AD7">
        <v>69.64</v>
      </c>
      <c r="AE7">
        <v>6.96</v>
      </c>
      <c r="AF7">
        <v>77.27</v>
      </c>
      <c r="AG7">
        <v>7.73</v>
      </c>
      <c r="AH7">
        <v>5</v>
      </c>
      <c r="AI7" s="1" t="s">
        <v>39</v>
      </c>
    </row>
    <row r="8" spans="1:35" x14ac:dyDescent="0.2">
      <c r="A8" s="1" t="s">
        <v>60</v>
      </c>
      <c r="B8" s="1" t="s">
        <v>61</v>
      </c>
      <c r="C8" s="1" t="s">
        <v>62</v>
      </c>
      <c r="D8" s="1"/>
      <c r="E8" s="1"/>
      <c r="F8" s="1" t="s">
        <v>63</v>
      </c>
      <c r="G8">
        <v>90.27</v>
      </c>
      <c r="H8">
        <v>97.77</v>
      </c>
      <c r="I8">
        <v>98.41</v>
      </c>
      <c r="J8">
        <v>10</v>
      </c>
      <c r="K8">
        <v>9.68</v>
      </c>
      <c r="L8">
        <v>96</v>
      </c>
      <c r="M8">
        <v>9.6</v>
      </c>
      <c r="N8">
        <v>98.89</v>
      </c>
      <c r="O8">
        <v>9.89</v>
      </c>
      <c r="P8">
        <v>81.540000000000006</v>
      </c>
      <c r="Q8">
        <v>94.23</v>
      </c>
      <c r="R8">
        <v>10</v>
      </c>
      <c r="S8">
        <v>9</v>
      </c>
      <c r="T8">
        <v>9.27</v>
      </c>
      <c r="U8">
        <v>66.84</v>
      </c>
      <c r="V8">
        <v>6.68</v>
      </c>
      <c r="W8">
        <v>83.55</v>
      </c>
      <c r="X8">
        <v>8.35</v>
      </c>
      <c r="Y8">
        <v>93.13</v>
      </c>
      <c r="Z8">
        <v>90.81</v>
      </c>
      <c r="AA8">
        <v>10</v>
      </c>
      <c r="AB8">
        <v>8.6300000000000008</v>
      </c>
      <c r="AC8">
        <v>8.6199999999999992</v>
      </c>
      <c r="AD8">
        <v>91.07</v>
      </c>
      <c r="AE8">
        <v>9.11</v>
      </c>
      <c r="AF8">
        <v>97.5</v>
      </c>
      <c r="AG8">
        <v>9.75</v>
      </c>
      <c r="AH8">
        <v>4</v>
      </c>
      <c r="AI8" s="1" t="s">
        <v>39</v>
      </c>
    </row>
    <row r="9" spans="1:35" x14ac:dyDescent="0.2">
      <c r="A9" s="1" t="s">
        <v>64</v>
      </c>
      <c r="B9" s="1" t="s">
        <v>65</v>
      </c>
      <c r="C9" s="1" t="s">
        <v>66</v>
      </c>
      <c r="D9" s="1"/>
      <c r="E9" s="1"/>
      <c r="F9" s="1" t="s">
        <v>67</v>
      </c>
      <c r="G9">
        <v>88.29</v>
      </c>
      <c r="H9">
        <v>86.82</v>
      </c>
      <c r="I9">
        <v>94.67</v>
      </c>
      <c r="J9">
        <v>9.09</v>
      </c>
      <c r="K9">
        <v>9.84</v>
      </c>
      <c r="L9">
        <v>70.8</v>
      </c>
      <c r="M9">
        <v>7.08</v>
      </c>
      <c r="N9">
        <v>95</v>
      </c>
      <c r="O9">
        <v>9.5</v>
      </c>
      <c r="P9">
        <v>86.35</v>
      </c>
      <c r="Q9">
        <v>84.27</v>
      </c>
      <c r="R9">
        <v>8.75</v>
      </c>
      <c r="S9">
        <v>8.2799999999999994</v>
      </c>
      <c r="T9">
        <v>8.26</v>
      </c>
      <c r="U9">
        <v>87.76</v>
      </c>
      <c r="V9">
        <v>8.7799999999999994</v>
      </c>
      <c r="W9">
        <v>87.04</v>
      </c>
      <c r="X9">
        <v>8.6999999999999993</v>
      </c>
      <c r="Y9">
        <v>93</v>
      </c>
      <c r="Z9">
        <v>88.42</v>
      </c>
      <c r="AA9">
        <v>9.68</v>
      </c>
      <c r="AB9">
        <v>8.24</v>
      </c>
      <c r="AC9">
        <v>8.6199999999999992</v>
      </c>
      <c r="AD9">
        <v>98.21</v>
      </c>
      <c r="AE9">
        <v>9.82</v>
      </c>
      <c r="AF9">
        <v>92.36</v>
      </c>
      <c r="AG9">
        <v>9.24</v>
      </c>
      <c r="AH9">
        <v>4</v>
      </c>
      <c r="AI9" s="1" t="s">
        <v>39</v>
      </c>
    </row>
    <row r="10" spans="1:35" x14ac:dyDescent="0.2">
      <c r="A10" s="1" t="s">
        <v>68</v>
      </c>
      <c r="B10" s="1" t="s">
        <v>69</v>
      </c>
      <c r="C10" s="1" t="s">
        <v>70</v>
      </c>
      <c r="D10" s="1"/>
      <c r="E10" s="1"/>
      <c r="F10" s="1" t="s">
        <v>71</v>
      </c>
      <c r="G10">
        <v>31.37</v>
      </c>
      <c r="H10">
        <v>92.75</v>
      </c>
      <c r="I10">
        <v>86.46</v>
      </c>
      <c r="J10">
        <v>8.1300000000000008</v>
      </c>
      <c r="K10">
        <v>9.16</v>
      </c>
      <c r="L10">
        <v>96</v>
      </c>
      <c r="M10">
        <v>9.6</v>
      </c>
      <c r="N10">
        <v>95.8</v>
      </c>
      <c r="O10">
        <v>9.58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 s="1" t="s">
        <v>39</v>
      </c>
    </row>
    <row r="11" spans="1:35" x14ac:dyDescent="0.2">
      <c r="A11" s="1" t="s">
        <v>72</v>
      </c>
      <c r="B11" s="1" t="s">
        <v>73</v>
      </c>
      <c r="C11" s="1" t="s">
        <v>74</v>
      </c>
      <c r="D11" s="1"/>
      <c r="E11" s="1"/>
      <c r="F11" s="1" t="s">
        <v>75</v>
      </c>
      <c r="G11">
        <v>40.03</v>
      </c>
      <c r="H11">
        <v>93.71</v>
      </c>
      <c r="I11">
        <v>97.26</v>
      </c>
      <c r="J11">
        <v>9.92</v>
      </c>
      <c r="K11">
        <v>9.5299999999999994</v>
      </c>
      <c r="L11">
        <v>90.67</v>
      </c>
      <c r="M11">
        <v>9.07</v>
      </c>
      <c r="N11">
        <v>93.2</v>
      </c>
      <c r="O11">
        <v>9.32</v>
      </c>
      <c r="P11">
        <v>26.38</v>
      </c>
      <c r="Q11">
        <v>79.150000000000006</v>
      </c>
      <c r="R11">
        <v>8.5399999999999991</v>
      </c>
      <c r="S11">
        <v>8.4</v>
      </c>
      <c r="T11">
        <v>6.8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 s="1" t="s">
        <v>39</v>
      </c>
    </row>
    <row r="12" spans="1:35" x14ac:dyDescent="0.2">
      <c r="A12" s="1" t="s">
        <v>76</v>
      </c>
      <c r="B12" s="1" t="s">
        <v>77</v>
      </c>
      <c r="C12" s="1" t="s">
        <v>78</v>
      </c>
      <c r="D12" s="1"/>
      <c r="E12" s="1"/>
      <c r="F12" s="1" t="s">
        <v>79</v>
      </c>
      <c r="G12">
        <v>95.23</v>
      </c>
      <c r="H12">
        <v>92.37</v>
      </c>
      <c r="I12">
        <v>91.14</v>
      </c>
      <c r="J12">
        <v>9.3800000000000008</v>
      </c>
      <c r="K12">
        <v>8.85</v>
      </c>
      <c r="L12">
        <v>92</v>
      </c>
      <c r="M12">
        <v>9.1999999999999993</v>
      </c>
      <c r="N12">
        <v>93.96</v>
      </c>
      <c r="O12">
        <v>9.4</v>
      </c>
      <c r="P12">
        <v>97.76</v>
      </c>
      <c r="Q12">
        <v>100</v>
      </c>
      <c r="R12">
        <v>10</v>
      </c>
      <c r="S12">
        <v>10</v>
      </c>
      <c r="T12">
        <v>10</v>
      </c>
      <c r="U12">
        <v>99.57</v>
      </c>
      <c r="V12">
        <v>9.9600000000000009</v>
      </c>
      <c r="W12">
        <v>93.7</v>
      </c>
      <c r="X12">
        <v>9.3699999999999992</v>
      </c>
      <c r="Y12">
        <v>97.96</v>
      </c>
      <c r="Z12">
        <v>97.48</v>
      </c>
      <c r="AA12">
        <v>10</v>
      </c>
      <c r="AB12">
        <v>10</v>
      </c>
      <c r="AC12">
        <v>9.25</v>
      </c>
      <c r="AD12">
        <v>100</v>
      </c>
      <c r="AE12">
        <v>10</v>
      </c>
      <c r="AF12">
        <v>96.39</v>
      </c>
      <c r="AG12">
        <v>9.64</v>
      </c>
      <c r="AH12">
        <v>4</v>
      </c>
      <c r="AI12" s="1" t="s">
        <v>39</v>
      </c>
    </row>
    <row r="13" spans="1:35" x14ac:dyDescent="0.2">
      <c r="A13" s="1" t="s">
        <v>80</v>
      </c>
      <c r="B13" s="1" t="s">
        <v>81</v>
      </c>
      <c r="C13" s="1" t="s">
        <v>82</v>
      </c>
      <c r="D13" s="1"/>
      <c r="E13" s="1"/>
      <c r="F13" s="1" t="s">
        <v>83</v>
      </c>
      <c r="G13">
        <v>86.12</v>
      </c>
      <c r="H13">
        <v>80.5</v>
      </c>
      <c r="I13">
        <v>77.599999999999994</v>
      </c>
      <c r="J13">
        <v>8.2799999999999994</v>
      </c>
      <c r="K13">
        <v>7.24</v>
      </c>
      <c r="L13">
        <v>80</v>
      </c>
      <c r="M13">
        <v>8</v>
      </c>
      <c r="N13">
        <v>83.89</v>
      </c>
      <c r="O13">
        <v>8.39</v>
      </c>
      <c r="P13">
        <v>85.48</v>
      </c>
      <c r="Q13">
        <v>84.6</v>
      </c>
      <c r="R13">
        <v>9.17</v>
      </c>
      <c r="S13">
        <v>7.43</v>
      </c>
      <c r="T13">
        <v>8.7799999999999994</v>
      </c>
      <c r="U13">
        <v>89.97</v>
      </c>
      <c r="V13">
        <v>9</v>
      </c>
      <c r="W13">
        <v>81.88</v>
      </c>
      <c r="X13">
        <v>8.19</v>
      </c>
      <c r="Y13">
        <v>93.33</v>
      </c>
      <c r="Z13">
        <v>94.95</v>
      </c>
      <c r="AA13">
        <v>10</v>
      </c>
      <c r="AB13">
        <v>9.02</v>
      </c>
      <c r="AC13">
        <v>9.4700000000000006</v>
      </c>
      <c r="AD13">
        <v>96.43</v>
      </c>
      <c r="AE13">
        <v>9.64</v>
      </c>
      <c r="AF13">
        <v>88.61</v>
      </c>
      <c r="AG13">
        <v>8.86</v>
      </c>
      <c r="AH13">
        <v>4</v>
      </c>
      <c r="AI13" s="1" t="s">
        <v>39</v>
      </c>
    </row>
    <row r="14" spans="1:35" x14ac:dyDescent="0.2">
      <c r="A14" s="1" t="s">
        <v>84</v>
      </c>
      <c r="B14" s="1" t="s">
        <v>85</v>
      </c>
      <c r="C14" s="1" t="s">
        <v>86</v>
      </c>
      <c r="D14" s="1"/>
      <c r="E14" s="1"/>
      <c r="F14" s="1" t="s">
        <v>87</v>
      </c>
      <c r="G14">
        <v>94.95</v>
      </c>
      <c r="H14">
        <v>89.2</v>
      </c>
      <c r="I14">
        <v>95.45</v>
      </c>
      <c r="J14">
        <v>9.09</v>
      </c>
      <c r="K14">
        <v>10</v>
      </c>
      <c r="L14">
        <v>77</v>
      </c>
      <c r="M14">
        <v>7.7</v>
      </c>
      <c r="N14">
        <v>95.16</v>
      </c>
      <c r="O14">
        <v>9.52</v>
      </c>
      <c r="P14">
        <v>97.15</v>
      </c>
      <c r="Q14">
        <v>98.34</v>
      </c>
      <c r="R14">
        <v>10</v>
      </c>
      <c r="S14">
        <v>10</v>
      </c>
      <c r="T14">
        <v>9.5</v>
      </c>
      <c r="U14">
        <v>98.98</v>
      </c>
      <c r="V14">
        <v>9.9</v>
      </c>
      <c r="W14">
        <v>94.12</v>
      </c>
      <c r="X14">
        <v>9.41</v>
      </c>
      <c r="Y14">
        <v>97.71</v>
      </c>
      <c r="Z14">
        <v>99.79</v>
      </c>
      <c r="AA14">
        <v>10</v>
      </c>
      <c r="AB14">
        <v>10</v>
      </c>
      <c r="AC14">
        <v>9.94</v>
      </c>
      <c r="AD14">
        <v>100</v>
      </c>
      <c r="AE14">
        <v>10</v>
      </c>
      <c r="AF14">
        <v>93.33</v>
      </c>
      <c r="AG14">
        <v>9.33</v>
      </c>
      <c r="AH14">
        <v>5</v>
      </c>
      <c r="AI14" s="1" t="s">
        <v>39</v>
      </c>
    </row>
    <row r="15" spans="1:35" x14ac:dyDescent="0.2">
      <c r="A15" s="1" t="s">
        <v>88</v>
      </c>
      <c r="B15" s="1" t="s">
        <v>89</v>
      </c>
      <c r="C15" s="1" t="s">
        <v>90</v>
      </c>
      <c r="D15" s="1"/>
      <c r="E15" s="1"/>
      <c r="F15" s="1" t="s">
        <v>91</v>
      </c>
      <c r="G15">
        <v>64.930000000000007</v>
      </c>
      <c r="H15">
        <v>64.760000000000005</v>
      </c>
      <c r="I15">
        <v>58.86</v>
      </c>
      <c r="J15">
        <v>5.48</v>
      </c>
      <c r="K15">
        <v>6.29</v>
      </c>
      <c r="L15">
        <v>68.67</v>
      </c>
      <c r="M15">
        <v>6.87</v>
      </c>
      <c r="N15">
        <v>66.75</v>
      </c>
      <c r="O15">
        <v>6.68</v>
      </c>
      <c r="P15">
        <v>57.51</v>
      </c>
      <c r="Q15">
        <v>40.130000000000003</v>
      </c>
      <c r="R15">
        <v>4.38</v>
      </c>
      <c r="S15">
        <v>4.59</v>
      </c>
      <c r="T15">
        <v>3.07</v>
      </c>
      <c r="U15">
        <v>63.65</v>
      </c>
      <c r="V15">
        <v>6.36</v>
      </c>
      <c r="W15">
        <v>68.739999999999995</v>
      </c>
      <c r="X15">
        <v>6.87</v>
      </c>
      <c r="Y15">
        <v>73.3</v>
      </c>
      <c r="Z15">
        <v>54.95</v>
      </c>
      <c r="AA15">
        <v>6.48</v>
      </c>
      <c r="AB15">
        <v>5.29</v>
      </c>
      <c r="AC15">
        <v>4.72</v>
      </c>
      <c r="AD15">
        <v>91.07</v>
      </c>
      <c r="AE15">
        <v>9.11</v>
      </c>
      <c r="AF15">
        <v>73.89</v>
      </c>
      <c r="AG15">
        <v>7.39</v>
      </c>
      <c r="AH15">
        <v>3</v>
      </c>
      <c r="AI15" s="1" t="s">
        <v>39</v>
      </c>
    </row>
    <row r="16" spans="1:35" x14ac:dyDescent="0.2">
      <c r="A16" s="1" t="s">
        <v>92</v>
      </c>
      <c r="B16" s="1" t="s">
        <v>93</v>
      </c>
      <c r="C16" s="1" t="s">
        <v>94</v>
      </c>
      <c r="D16" s="1"/>
      <c r="E16" s="1"/>
      <c r="F16" s="1" t="s">
        <v>95</v>
      </c>
      <c r="G16">
        <v>22.63</v>
      </c>
      <c r="H16">
        <v>65.14</v>
      </c>
      <c r="I16">
        <v>95.42</v>
      </c>
      <c r="J16">
        <v>9.24</v>
      </c>
      <c r="K16">
        <v>9.84</v>
      </c>
      <c r="L16">
        <v>100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 s="1" t="s">
        <v>39</v>
      </c>
    </row>
    <row r="17" spans="1:35" x14ac:dyDescent="0.2">
      <c r="A17" s="1" t="s">
        <v>92</v>
      </c>
      <c r="B17" s="1" t="s">
        <v>96</v>
      </c>
      <c r="C17" s="1" t="s">
        <v>97</v>
      </c>
      <c r="D17" s="1"/>
      <c r="E17" s="1"/>
      <c r="F17" s="1" t="s">
        <v>98</v>
      </c>
      <c r="G17">
        <v>98.31</v>
      </c>
      <c r="H17">
        <v>96.07</v>
      </c>
      <c r="I17">
        <v>100</v>
      </c>
      <c r="J17">
        <v>10</v>
      </c>
      <c r="K17">
        <v>10</v>
      </c>
      <c r="L17">
        <v>96</v>
      </c>
      <c r="M17">
        <v>9.6</v>
      </c>
      <c r="N17">
        <v>92.22</v>
      </c>
      <c r="O17">
        <v>9.2200000000000006</v>
      </c>
      <c r="P17">
        <v>99.08</v>
      </c>
      <c r="Q17">
        <v>100</v>
      </c>
      <c r="R17">
        <v>10</v>
      </c>
      <c r="S17">
        <v>10</v>
      </c>
      <c r="T17">
        <v>10</v>
      </c>
      <c r="U17">
        <v>98.98</v>
      </c>
      <c r="V17">
        <v>9.9</v>
      </c>
      <c r="W17">
        <v>98.27</v>
      </c>
      <c r="X17">
        <v>9.83</v>
      </c>
      <c r="Y17">
        <v>99.51</v>
      </c>
      <c r="Z17">
        <v>100</v>
      </c>
      <c r="AA17">
        <v>10</v>
      </c>
      <c r="AB17">
        <v>10</v>
      </c>
      <c r="AC17">
        <v>10</v>
      </c>
      <c r="AD17">
        <v>100</v>
      </c>
      <c r="AE17">
        <v>10</v>
      </c>
      <c r="AF17">
        <v>98.52</v>
      </c>
      <c r="AG17">
        <v>9.85</v>
      </c>
      <c r="AH17">
        <v>5</v>
      </c>
      <c r="AI17" s="1" t="s">
        <v>39</v>
      </c>
    </row>
    <row r="18" spans="1:35" x14ac:dyDescent="0.2">
      <c r="A18" s="1" t="s">
        <v>99</v>
      </c>
      <c r="B18" s="1" t="s">
        <v>100</v>
      </c>
      <c r="C18" s="1" t="s">
        <v>101</v>
      </c>
      <c r="D18" s="1"/>
      <c r="E18" s="1"/>
      <c r="F18" s="1" t="s">
        <v>102</v>
      </c>
      <c r="G18">
        <v>96.78</v>
      </c>
      <c r="H18">
        <v>95.96</v>
      </c>
      <c r="I18">
        <v>99.22</v>
      </c>
      <c r="J18">
        <v>10</v>
      </c>
      <c r="K18">
        <v>9.84</v>
      </c>
      <c r="L18">
        <v>92</v>
      </c>
      <c r="M18">
        <v>9.1999999999999993</v>
      </c>
      <c r="N18">
        <v>96.67</v>
      </c>
      <c r="O18">
        <v>9.67</v>
      </c>
      <c r="P18">
        <v>100</v>
      </c>
      <c r="Q18">
        <v>100</v>
      </c>
      <c r="R18">
        <v>10</v>
      </c>
      <c r="S18">
        <v>10</v>
      </c>
      <c r="T18">
        <v>10</v>
      </c>
      <c r="U18">
        <v>100</v>
      </c>
      <c r="V18">
        <v>10</v>
      </c>
      <c r="W18">
        <v>100</v>
      </c>
      <c r="X18">
        <v>10</v>
      </c>
      <c r="Y18">
        <v>97.02</v>
      </c>
      <c r="Z18">
        <v>94.12</v>
      </c>
      <c r="AA18">
        <v>10</v>
      </c>
      <c r="AB18">
        <v>8.24</v>
      </c>
      <c r="AC18">
        <v>10</v>
      </c>
      <c r="AD18">
        <v>100</v>
      </c>
      <c r="AE18">
        <v>10</v>
      </c>
      <c r="AF18">
        <v>96.94</v>
      </c>
      <c r="AG18">
        <v>9.69</v>
      </c>
      <c r="AH18">
        <v>4</v>
      </c>
      <c r="AI18" s="1" t="s">
        <v>39</v>
      </c>
    </row>
    <row r="19" spans="1:35" x14ac:dyDescent="0.2">
      <c r="A19" s="1" t="s">
        <v>99</v>
      </c>
      <c r="B19" s="1" t="s">
        <v>103</v>
      </c>
      <c r="C19" s="1" t="s">
        <v>104</v>
      </c>
      <c r="D19" s="1"/>
      <c r="E19" s="1"/>
      <c r="F19" s="1" t="s">
        <v>105</v>
      </c>
      <c r="G19">
        <v>89.97</v>
      </c>
      <c r="H19">
        <v>88.95</v>
      </c>
      <c r="I19">
        <v>95.45</v>
      </c>
      <c r="J19">
        <v>9.09</v>
      </c>
      <c r="K19">
        <v>10</v>
      </c>
      <c r="L19">
        <v>88</v>
      </c>
      <c r="M19">
        <v>8.8000000000000007</v>
      </c>
      <c r="N19">
        <v>83.41</v>
      </c>
      <c r="O19">
        <v>8.34</v>
      </c>
      <c r="P19">
        <v>86.47</v>
      </c>
      <c r="Q19">
        <v>90.27</v>
      </c>
      <c r="R19">
        <v>9.58</v>
      </c>
      <c r="S19">
        <v>8.7200000000000006</v>
      </c>
      <c r="T19">
        <v>8.7799999999999994</v>
      </c>
      <c r="U19">
        <v>84.69</v>
      </c>
      <c r="V19">
        <v>8.4700000000000006</v>
      </c>
      <c r="W19">
        <v>84.44</v>
      </c>
      <c r="X19">
        <v>8.44</v>
      </c>
      <c r="Y19">
        <v>96.06</v>
      </c>
      <c r="Z19">
        <v>93.97</v>
      </c>
      <c r="AA19">
        <v>9.7200000000000006</v>
      </c>
      <c r="AB19">
        <v>9.61</v>
      </c>
      <c r="AC19">
        <v>8.8699999999999992</v>
      </c>
      <c r="AD19">
        <v>96.43</v>
      </c>
      <c r="AE19">
        <v>9.64</v>
      </c>
      <c r="AF19">
        <v>97.78</v>
      </c>
      <c r="AG19">
        <v>9.7799999999999994</v>
      </c>
      <c r="AH19">
        <v>4</v>
      </c>
      <c r="AI19" s="1" t="s">
        <v>39</v>
      </c>
    </row>
    <row r="20" spans="1:35" x14ac:dyDescent="0.2">
      <c r="A20" s="1" t="s">
        <v>106</v>
      </c>
      <c r="B20" s="1" t="s">
        <v>107</v>
      </c>
      <c r="C20" s="1" t="s">
        <v>108</v>
      </c>
      <c r="D20" s="1"/>
      <c r="E20" s="1"/>
      <c r="F20" s="1" t="s">
        <v>109</v>
      </c>
      <c r="G20">
        <v>31.89</v>
      </c>
      <c r="H20">
        <v>94.41</v>
      </c>
      <c r="I20">
        <v>95.82</v>
      </c>
      <c r="J20">
        <v>10</v>
      </c>
      <c r="K20">
        <v>9.16</v>
      </c>
      <c r="L20">
        <v>90</v>
      </c>
      <c r="M20">
        <v>9</v>
      </c>
      <c r="N20">
        <v>97.39</v>
      </c>
      <c r="O20">
        <v>9.74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 s="1" t="s">
        <v>39</v>
      </c>
    </row>
    <row r="21" spans="1:35" x14ac:dyDescent="0.2">
      <c r="A21" s="1" t="s">
        <v>110</v>
      </c>
      <c r="B21" s="1" t="s">
        <v>111</v>
      </c>
      <c r="C21" s="1" t="s">
        <v>112</v>
      </c>
      <c r="D21" s="1"/>
      <c r="E21" s="1"/>
      <c r="F21" s="1" t="s">
        <v>113</v>
      </c>
      <c r="G21">
        <v>92.26</v>
      </c>
      <c r="H21">
        <v>94.66</v>
      </c>
      <c r="I21">
        <v>95.7</v>
      </c>
      <c r="J21">
        <v>9.82</v>
      </c>
      <c r="K21">
        <v>9.32</v>
      </c>
      <c r="L21">
        <v>92</v>
      </c>
      <c r="M21">
        <v>9.1999999999999993</v>
      </c>
      <c r="N21">
        <v>96.28</v>
      </c>
      <c r="O21">
        <v>9.6300000000000008</v>
      </c>
      <c r="P21">
        <v>88.12</v>
      </c>
      <c r="Q21">
        <v>89</v>
      </c>
      <c r="R21">
        <v>9.7899999999999991</v>
      </c>
      <c r="S21">
        <v>8.4</v>
      </c>
      <c r="T21">
        <v>8.51</v>
      </c>
      <c r="U21">
        <v>86.73</v>
      </c>
      <c r="V21">
        <v>8.67</v>
      </c>
      <c r="W21">
        <v>88.61</v>
      </c>
      <c r="X21">
        <v>8.86</v>
      </c>
      <c r="Y21">
        <v>92.77</v>
      </c>
      <c r="Z21">
        <v>90.88</v>
      </c>
      <c r="AA21">
        <v>9.4</v>
      </c>
      <c r="AB21">
        <v>8.43</v>
      </c>
      <c r="AC21">
        <v>9.43</v>
      </c>
      <c r="AD21">
        <v>94.64</v>
      </c>
      <c r="AE21">
        <v>9.4600000000000009</v>
      </c>
      <c r="AF21">
        <v>92.78</v>
      </c>
      <c r="AG21">
        <v>9.2799999999999994</v>
      </c>
      <c r="AH21">
        <v>5</v>
      </c>
      <c r="AI21" s="1" t="s">
        <v>39</v>
      </c>
    </row>
    <row r="22" spans="1:35" x14ac:dyDescent="0.2">
      <c r="A22" s="1" t="s">
        <v>114</v>
      </c>
      <c r="B22" s="1" t="s">
        <v>115</v>
      </c>
      <c r="C22" s="1" t="s">
        <v>116</v>
      </c>
      <c r="D22" s="1"/>
      <c r="E22" s="1"/>
      <c r="F22" s="1" t="s">
        <v>117</v>
      </c>
      <c r="G22">
        <v>95.71</v>
      </c>
      <c r="H22">
        <v>96.61</v>
      </c>
      <c r="I22">
        <v>98.95</v>
      </c>
      <c r="J22">
        <v>10</v>
      </c>
      <c r="K22">
        <v>9.7899999999999991</v>
      </c>
      <c r="L22">
        <v>92</v>
      </c>
      <c r="M22">
        <v>9.1999999999999993</v>
      </c>
      <c r="N22">
        <v>98.89</v>
      </c>
      <c r="O22">
        <v>9.89</v>
      </c>
      <c r="P22">
        <v>96.04</v>
      </c>
      <c r="Q22">
        <v>89.15</v>
      </c>
      <c r="R22">
        <v>9.17</v>
      </c>
      <c r="S22">
        <v>8.6</v>
      </c>
      <c r="T22">
        <v>8.98</v>
      </c>
      <c r="U22">
        <v>98.98</v>
      </c>
      <c r="V22">
        <v>9.9</v>
      </c>
      <c r="W22">
        <v>100</v>
      </c>
      <c r="X22">
        <v>10</v>
      </c>
      <c r="Y22">
        <v>96.96</v>
      </c>
      <c r="Z22">
        <v>94.13</v>
      </c>
      <c r="AA22">
        <v>9</v>
      </c>
      <c r="AB22">
        <v>9.8000000000000007</v>
      </c>
      <c r="AC22">
        <v>9.43</v>
      </c>
      <c r="AD22">
        <v>99.26</v>
      </c>
      <c r="AE22">
        <v>9.93</v>
      </c>
      <c r="AF22">
        <v>97.5</v>
      </c>
      <c r="AG22">
        <v>9.75</v>
      </c>
      <c r="AH22">
        <v>4</v>
      </c>
      <c r="AI22" s="1" t="s">
        <v>39</v>
      </c>
    </row>
    <row r="23" spans="1:35" x14ac:dyDescent="0.2">
      <c r="A23" s="1" t="s">
        <v>118</v>
      </c>
      <c r="B23" s="1" t="s">
        <v>119</v>
      </c>
      <c r="C23" s="1" t="s">
        <v>120</v>
      </c>
      <c r="D23" s="1"/>
      <c r="E23" s="1"/>
      <c r="F23" s="1" t="s">
        <v>121</v>
      </c>
      <c r="G23">
        <v>70.78</v>
      </c>
      <c r="H23">
        <v>91.87</v>
      </c>
      <c r="I23">
        <v>81.5</v>
      </c>
      <c r="J23">
        <v>8.36</v>
      </c>
      <c r="K23">
        <v>7.94</v>
      </c>
      <c r="L23">
        <v>96</v>
      </c>
      <c r="M23">
        <v>9.6</v>
      </c>
      <c r="N23">
        <v>98.12</v>
      </c>
      <c r="O23">
        <v>9.81</v>
      </c>
      <c r="P23">
        <v>23.18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69.53</v>
      </c>
      <c r="X23">
        <v>6.95</v>
      </c>
      <c r="Y23">
        <v>95.84</v>
      </c>
      <c r="Z23">
        <v>89.31</v>
      </c>
      <c r="AA23">
        <v>7.76</v>
      </c>
      <c r="AB23">
        <v>9.41</v>
      </c>
      <c r="AC23">
        <v>9.6199999999999992</v>
      </c>
      <c r="AD23">
        <v>98.21</v>
      </c>
      <c r="AE23">
        <v>9.82</v>
      </c>
      <c r="AF23">
        <v>100</v>
      </c>
      <c r="AG23">
        <v>10</v>
      </c>
      <c r="AH23">
        <v>4</v>
      </c>
      <c r="AI23" s="1" t="s">
        <v>39</v>
      </c>
    </row>
    <row r="24" spans="1:35" x14ac:dyDescent="0.2">
      <c r="A24" s="1" t="s">
        <v>122</v>
      </c>
      <c r="B24" s="1" t="s">
        <v>123</v>
      </c>
      <c r="C24" s="1" t="s">
        <v>124</v>
      </c>
      <c r="D24" s="1"/>
      <c r="E24" s="1"/>
      <c r="F24" s="1" t="s">
        <v>125</v>
      </c>
      <c r="G24">
        <v>81.96</v>
      </c>
      <c r="H24">
        <v>84.44</v>
      </c>
      <c r="I24">
        <v>79.5</v>
      </c>
      <c r="J24">
        <v>6.74</v>
      </c>
      <c r="K24">
        <v>9.16</v>
      </c>
      <c r="L24">
        <v>88.67</v>
      </c>
      <c r="M24">
        <v>8.8699999999999992</v>
      </c>
      <c r="N24">
        <v>85.15</v>
      </c>
      <c r="O24">
        <v>8.52</v>
      </c>
      <c r="P24">
        <v>73.89</v>
      </c>
      <c r="Q24">
        <v>68.84</v>
      </c>
      <c r="R24">
        <v>5.42</v>
      </c>
      <c r="S24">
        <v>7.03</v>
      </c>
      <c r="T24">
        <v>8.1999999999999993</v>
      </c>
      <c r="U24">
        <v>65.31</v>
      </c>
      <c r="V24">
        <v>6.53</v>
      </c>
      <c r="W24">
        <v>87.52</v>
      </c>
      <c r="X24">
        <v>8.75</v>
      </c>
      <c r="Y24">
        <v>87.87</v>
      </c>
      <c r="Z24">
        <v>70.58</v>
      </c>
      <c r="AA24">
        <v>8.43</v>
      </c>
      <c r="AB24">
        <v>5.0999999999999996</v>
      </c>
      <c r="AC24">
        <v>7.64</v>
      </c>
      <c r="AD24">
        <v>97.47</v>
      </c>
      <c r="AE24">
        <v>9.75</v>
      </c>
      <c r="AF24">
        <v>95.56</v>
      </c>
      <c r="AG24">
        <v>9.56</v>
      </c>
      <c r="AH24">
        <v>4</v>
      </c>
      <c r="AI24" s="1" t="s">
        <v>39</v>
      </c>
    </row>
    <row r="25" spans="1:35" x14ac:dyDescent="0.2">
      <c r="A25" s="1" t="s">
        <v>126</v>
      </c>
      <c r="B25" s="1" t="s">
        <v>127</v>
      </c>
      <c r="C25" s="1" t="s">
        <v>128</v>
      </c>
      <c r="D25" s="1"/>
      <c r="E25" s="1"/>
      <c r="F25" s="1" t="s">
        <v>129</v>
      </c>
      <c r="G25">
        <v>30.01</v>
      </c>
      <c r="H25">
        <v>94.77</v>
      </c>
      <c r="I25">
        <v>100</v>
      </c>
      <c r="J25">
        <v>10</v>
      </c>
      <c r="K25">
        <v>10</v>
      </c>
      <c r="L25">
        <v>90.67</v>
      </c>
      <c r="M25">
        <v>9.07</v>
      </c>
      <c r="N25">
        <v>93.65</v>
      </c>
      <c r="O25">
        <v>9.3699999999999992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1" t="s">
        <v>39</v>
      </c>
    </row>
    <row r="26" spans="1:35" x14ac:dyDescent="0.2">
      <c r="A26" s="1" t="s">
        <v>130</v>
      </c>
      <c r="B26" s="1" t="s">
        <v>131</v>
      </c>
      <c r="C26" s="1" t="s">
        <v>132</v>
      </c>
      <c r="D26" s="1"/>
      <c r="E26" s="1"/>
      <c r="F26" s="1" t="s">
        <v>133</v>
      </c>
      <c r="G26">
        <v>90.44</v>
      </c>
      <c r="H26">
        <v>97.35</v>
      </c>
      <c r="I26">
        <v>95.24</v>
      </c>
      <c r="J26">
        <v>9.36</v>
      </c>
      <c r="K26">
        <v>9.69</v>
      </c>
      <c r="L26">
        <v>100</v>
      </c>
      <c r="M26">
        <v>10</v>
      </c>
      <c r="N26">
        <v>96.81</v>
      </c>
      <c r="O26">
        <v>9.68</v>
      </c>
      <c r="P26">
        <v>90.58</v>
      </c>
      <c r="Q26">
        <v>84.64</v>
      </c>
      <c r="R26">
        <v>7.92</v>
      </c>
      <c r="S26">
        <v>7.8</v>
      </c>
      <c r="T26">
        <v>9.67</v>
      </c>
      <c r="U26">
        <v>92.43</v>
      </c>
      <c r="V26">
        <v>9.24</v>
      </c>
      <c r="W26">
        <v>94.68</v>
      </c>
      <c r="X26">
        <v>9.4700000000000006</v>
      </c>
      <c r="Y26">
        <v>85.02</v>
      </c>
      <c r="Z26">
        <v>72.94</v>
      </c>
      <c r="AA26">
        <v>8.8000000000000007</v>
      </c>
      <c r="AB26">
        <v>6.67</v>
      </c>
      <c r="AC26">
        <v>6.42</v>
      </c>
      <c r="AD26">
        <v>83.93</v>
      </c>
      <c r="AE26">
        <v>8.39</v>
      </c>
      <c r="AF26">
        <v>98.19</v>
      </c>
      <c r="AG26">
        <v>9.82</v>
      </c>
      <c r="AH26">
        <v>4</v>
      </c>
      <c r="AI26" s="1" t="s">
        <v>39</v>
      </c>
    </row>
    <row r="27" spans="1:35" x14ac:dyDescent="0.2">
      <c r="A27" s="1" t="s">
        <v>134</v>
      </c>
      <c r="B27" s="1" t="s">
        <v>135</v>
      </c>
      <c r="C27" s="1" t="s">
        <v>136</v>
      </c>
      <c r="D27" s="1"/>
      <c r="E27" s="1"/>
      <c r="F27" s="1" t="s">
        <v>137</v>
      </c>
      <c r="G27">
        <v>98.7</v>
      </c>
      <c r="H27">
        <v>99.63</v>
      </c>
      <c r="I27">
        <v>100</v>
      </c>
      <c r="J27">
        <v>10</v>
      </c>
      <c r="K27">
        <v>10</v>
      </c>
      <c r="L27">
        <v>100</v>
      </c>
      <c r="M27">
        <v>10</v>
      </c>
      <c r="N27">
        <v>98.89</v>
      </c>
      <c r="O27">
        <v>9.89</v>
      </c>
      <c r="P27">
        <v>99.91</v>
      </c>
      <c r="Q27">
        <v>99.72</v>
      </c>
      <c r="R27">
        <v>10</v>
      </c>
      <c r="S27">
        <v>9.92</v>
      </c>
      <c r="T27">
        <v>10</v>
      </c>
      <c r="U27">
        <v>100</v>
      </c>
      <c r="V27">
        <v>10</v>
      </c>
      <c r="W27">
        <v>100</v>
      </c>
      <c r="X27">
        <v>10</v>
      </c>
      <c r="Y27">
        <v>99.5</v>
      </c>
      <c r="Z27">
        <v>99.06</v>
      </c>
      <c r="AA27">
        <v>10</v>
      </c>
      <c r="AB27">
        <v>10</v>
      </c>
      <c r="AC27">
        <v>9.7200000000000006</v>
      </c>
      <c r="AD27">
        <v>100</v>
      </c>
      <c r="AE27">
        <v>10</v>
      </c>
      <c r="AF27">
        <v>99.44</v>
      </c>
      <c r="AG27">
        <v>9.94</v>
      </c>
      <c r="AH27">
        <v>4</v>
      </c>
      <c r="AI27" s="1" t="s">
        <v>39</v>
      </c>
    </row>
    <row r="28" spans="1:35" x14ac:dyDescent="0.2">
      <c r="A28" s="1" t="s">
        <v>138</v>
      </c>
      <c r="B28" s="1" t="s">
        <v>139</v>
      </c>
      <c r="C28" s="1" t="s">
        <v>140</v>
      </c>
      <c r="D28" s="1"/>
      <c r="E28" s="1"/>
      <c r="F28" s="1" t="s">
        <v>141</v>
      </c>
      <c r="G28">
        <v>33.729999999999997</v>
      </c>
      <c r="H28">
        <v>96.18</v>
      </c>
      <c r="I28">
        <v>100</v>
      </c>
      <c r="J28">
        <v>10</v>
      </c>
      <c r="K28">
        <v>10</v>
      </c>
      <c r="L28">
        <v>96</v>
      </c>
      <c r="M28">
        <v>9.6</v>
      </c>
      <c r="N28">
        <v>92.53</v>
      </c>
      <c r="O28">
        <v>9.25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0.87</v>
      </c>
      <c r="Z28">
        <v>2.62</v>
      </c>
      <c r="AA28">
        <v>0</v>
      </c>
      <c r="AB28">
        <v>0</v>
      </c>
      <c r="AC28">
        <v>0.79</v>
      </c>
      <c r="AD28">
        <v>0</v>
      </c>
      <c r="AE28">
        <v>0</v>
      </c>
      <c r="AF28">
        <v>0</v>
      </c>
      <c r="AG28">
        <v>0</v>
      </c>
      <c r="AH28">
        <v>3</v>
      </c>
      <c r="AI28" s="1" t="s">
        <v>39</v>
      </c>
    </row>
    <row r="29" spans="1:35" x14ac:dyDescent="0.2">
      <c r="A29" s="1" t="s">
        <v>142</v>
      </c>
      <c r="B29" s="1" t="s">
        <v>143</v>
      </c>
      <c r="C29" s="1" t="s">
        <v>144</v>
      </c>
      <c r="D29" s="1"/>
      <c r="E29" s="1"/>
      <c r="F29" s="1" t="s">
        <v>145</v>
      </c>
      <c r="G29">
        <v>88.74</v>
      </c>
      <c r="H29">
        <v>91.92</v>
      </c>
      <c r="I29">
        <v>80.209999999999994</v>
      </c>
      <c r="J29">
        <v>8.36</v>
      </c>
      <c r="K29">
        <v>7.68</v>
      </c>
      <c r="L29">
        <v>100</v>
      </c>
      <c r="M29">
        <v>10</v>
      </c>
      <c r="N29">
        <v>95.56</v>
      </c>
      <c r="O29">
        <v>9.56</v>
      </c>
      <c r="P29">
        <v>84.71</v>
      </c>
      <c r="Q29">
        <v>90.33</v>
      </c>
      <c r="R29">
        <v>9.7899999999999991</v>
      </c>
      <c r="S29">
        <v>7.55</v>
      </c>
      <c r="T29">
        <v>9.76</v>
      </c>
      <c r="U29">
        <v>85.71</v>
      </c>
      <c r="V29">
        <v>8.57</v>
      </c>
      <c r="W29">
        <v>78.099999999999994</v>
      </c>
      <c r="X29">
        <v>7.81</v>
      </c>
      <c r="Y29">
        <v>90.97</v>
      </c>
      <c r="Z29">
        <v>87.03</v>
      </c>
      <c r="AA29">
        <v>8.1999999999999993</v>
      </c>
      <c r="AB29">
        <v>9.61</v>
      </c>
      <c r="AC29">
        <v>8.3000000000000007</v>
      </c>
      <c r="AD29">
        <v>92.11</v>
      </c>
      <c r="AE29">
        <v>9.2100000000000009</v>
      </c>
      <c r="AF29">
        <v>93.75</v>
      </c>
      <c r="AG29">
        <v>9.3800000000000008</v>
      </c>
      <c r="AH29">
        <v>4</v>
      </c>
      <c r="AI29" s="1" t="s">
        <v>39</v>
      </c>
    </row>
    <row r="30" spans="1:35" x14ac:dyDescent="0.2">
      <c r="A30" s="1" t="s">
        <v>146</v>
      </c>
      <c r="B30" s="1" t="s">
        <v>147</v>
      </c>
      <c r="C30" s="1"/>
      <c r="D30" s="1"/>
      <c r="E30" s="1"/>
      <c r="F30" s="1" t="s">
        <v>148</v>
      </c>
      <c r="G30">
        <v>94.1</v>
      </c>
      <c r="H30">
        <v>97.51</v>
      </c>
      <c r="I30">
        <v>99.09</v>
      </c>
      <c r="J30">
        <v>9.82</v>
      </c>
      <c r="K30">
        <v>10</v>
      </c>
      <c r="L30">
        <v>96</v>
      </c>
      <c r="M30">
        <v>9.6</v>
      </c>
      <c r="N30">
        <v>97.45</v>
      </c>
      <c r="O30">
        <v>9.74</v>
      </c>
      <c r="P30">
        <v>85.92</v>
      </c>
      <c r="Q30">
        <v>82.9</v>
      </c>
      <c r="R30">
        <v>7.29</v>
      </c>
      <c r="S30">
        <v>8.4</v>
      </c>
      <c r="T30">
        <v>9.18</v>
      </c>
      <c r="U30">
        <v>81.63</v>
      </c>
      <c r="V30">
        <v>8.16</v>
      </c>
      <c r="W30">
        <v>93.24</v>
      </c>
      <c r="X30">
        <v>9.32</v>
      </c>
      <c r="Y30">
        <v>97.95</v>
      </c>
      <c r="Z30">
        <v>98.29</v>
      </c>
      <c r="AA30">
        <v>9.8000000000000007</v>
      </c>
      <c r="AB30">
        <v>10</v>
      </c>
      <c r="AC30">
        <v>9.69</v>
      </c>
      <c r="AD30">
        <v>100</v>
      </c>
      <c r="AE30">
        <v>10</v>
      </c>
      <c r="AF30">
        <v>95.56</v>
      </c>
      <c r="AG30">
        <v>9.56</v>
      </c>
      <c r="AH30">
        <v>5</v>
      </c>
      <c r="AI30" s="1" t="s">
        <v>39</v>
      </c>
    </row>
    <row r="31" spans="1:35" x14ac:dyDescent="0.2">
      <c r="A31" s="1" t="s">
        <v>149</v>
      </c>
      <c r="B31" s="1" t="s">
        <v>150</v>
      </c>
      <c r="C31" s="1" t="s">
        <v>151</v>
      </c>
      <c r="D31" s="1"/>
      <c r="E31" s="1"/>
      <c r="F31" s="1" t="s">
        <v>152</v>
      </c>
      <c r="G31">
        <v>96.42</v>
      </c>
      <c r="H31">
        <v>97.65</v>
      </c>
      <c r="I31">
        <v>100</v>
      </c>
      <c r="J31">
        <v>10</v>
      </c>
      <c r="K31">
        <v>10</v>
      </c>
      <c r="L31">
        <v>100</v>
      </c>
      <c r="M31">
        <v>10</v>
      </c>
      <c r="N31">
        <v>92.95</v>
      </c>
      <c r="O31">
        <v>9.3000000000000007</v>
      </c>
      <c r="P31">
        <v>97.73</v>
      </c>
      <c r="Q31">
        <v>97.85</v>
      </c>
      <c r="R31">
        <v>10</v>
      </c>
      <c r="S31">
        <v>9.6</v>
      </c>
      <c r="T31">
        <v>9.76</v>
      </c>
      <c r="U31">
        <v>97.96</v>
      </c>
      <c r="V31">
        <v>9.8000000000000007</v>
      </c>
      <c r="W31">
        <v>97.37</v>
      </c>
      <c r="X31">
        <v>9.74</v>
      </c>
      <c r="Y31">
        <v>96.46</v>
      </c>
      <c r="Z31">
        <v>96.58</v>
      </c>
      <c r="AA31">
        <v>9.8000000000000007</v>
      </c>
      <c r="AB31">
        <v>9.8000000000000007</v>
      </c>
      <c r="AC31">
        <v>9.3699999999999992</v>
      </c>
      <c r="AD31">
        <v>98.21</v>
      </c>
      <c r="AE31">
        <v>9.82</v>
      </c>
      <c r="AF31">
        <v>94.58</v>
      </c>
      <c r="AG31">
        <v>9.4600000000000009</v>
      </c>
      <c r="AH31">
        <v>4</v>
      </c>
      <c r="AI31" s="1" t="s">
        <v>39</v>
      </c>
    </row>
    <row r="32" spans="1:35" x14ac:dyDescent="0.2">
      <c r="A32" s="1" t="s">
        <v>153</v>
      </c>
      <c r="B32" s="1" t="s">
        <v>154</v>
      </c>
      <c r="C32" s="1" t="s">
        <v>155</v>
      </c>
      <c r="D32" s="1"/>
      <c r="E32" s="1"/>
      <c r="F32" s="1" t="s">
        <v>156</v>
      </c>
      <c r="G32">
        <v>38.67</v>
      </c>
      <c r="H32">
        <v>93.33</v>
      </c>
      <c r="I32">
        <v>99.09</v>
      </c>
      <c r="J32">
        <v>9.82</v>
      </c>
      <c r="K32">
        <v>10</v>
      </c>
      <c r="L32">
        <v>85.33</v>
      </c>
      <c r="M32">
        <v>8.5299999999999994</v>
      </c>
      <c r="N32">
        <v>95.56</v>
      </c>
      <c r="O32">
        <v>9.56</v>
      </c>
      <c r="P32">
        <v>22.49</v>
      </c>
      <c r="Q32">
        <v>67.459999999999994</v>
      </c>
      <c r="R32">
        <v>7.71</v>
      </c>
      <c r="S32">
        <v>5.28</v>
      </c>
      <c r="T32">
        <v>7.25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</v>
      </c>
      <c r="AI32" s="1" t="s">
        <v>39</v>
      </c>
    </row>
    <row r="33" spans="1:35" x14ac:dyDescent="0.2">
      <c r="A33" s="1" t="s">
        <v>157</v>
      </c>
      <c r="B33" s="1" t="s">
        <v>158</v>
      </c>
      <c r="C33" s="1" t="s">
        <v>159</v>
      </c>
      <c r="D33" s="1"/>
      <c r="E33" s="1"/>
      <c r="F33" s="1" t="s">
        <v>160</v>
      </c>
      <c r="G33">
        <v>89.46</v>
      </c>
      <c r="H33">
        <v>81.430000000000007</v>
      </c>
      <c r="I33">
        <v>85.3</v>
      </c>
      <c r="J33">
        <v>8.4700000000000006</v>
      </c>
      <c r="K33">
        <v>8.59</v>
      </c>
      <c r="L33">
        <v>74</v>
      </c>
      <c r="M33">
        <v>7.4</v>
      </c>
      <c r="N33">
        <v>85</v>
      </c>
      <c r="O33">
        <v>8.5</v>
      </c>
      <c r="P33">
        <v>92.88</v>
      </c>
      <c r="Q33">
        <v>88.4</v>
      </c>
      <c r="R33">
        <v>8.5399999999999991</v>
      </c>
      <c r="S33">
        <v>9</v>
      </c>
      <c r="T33">
        <v>8.98</v>
      </c>
      <c r="U33">
        <v>95.92</v>
      </c>
      <c r="V33">
        <v>9.59</v>
      </c>
      <c r="W33">
        <v>94.32</v>
      </c>
      <c r="X33">
        <v>9.43</v>
      </c>
      <c r="Y33">
        <v>95.55</v>
      </c>
      <c r="Z33">
        <v>90.09</v>
      </c>
      <c r="AA33">
        <v>9.1199999999999992</v>
      </c>
      <c r="AB33">
        <v>9.61</v>
      </c>
      <c r="AC33">
        <v>8.3000000000000007</v>
      </c>
      <c r="AD33">
        <v>98.21</v>
      </c>
      <c r="AE33">
        <v>9.82</v>
      </c>
      <c r="AF33">
        <v>98.33</v>
      </c>
      <c r="AG33">
        <v>9.83</v>
      </c>
      <c r="AH33">
        <v>4</v>
      </c>
      <c r="AI33" s="1" t="s">
        <v>39</v>
      </c>
    </row>
    <row r="34" spans="1:35" x14ac:dyDescent="0.2">
      <c r="A34" s="1" t="s">
        <v>161</v>
      </c>
      <c r="B34" s="1" t="s">
        <v>162</v>
      </c>
      <c r="C34" s="1" t="s">
        <v>163</v>
      </c>
      <c r="D34" s="1"/>
      <c r="E34" s="1"/>
      <c r="F34" s="1" t="s">
        <v>164</v>
      </c>
      <c r="G34">
        <v>99.55</v>
      </c>
      <c r="H34">
        <v>99.32</v>
      </c>
      <c r="I34">
        <v>100</v>
      </c>
      <c r="J34">
        <v>10</v>
      </c>
      <c r="K34">
        <v>10</v>
      </c>
      <c r="L34">
        <v>100</v>
      </c>
      <c r="M34">
        <v>10</v>
      </c>
      <c r="N34">
        <v>97.95</v>
      </c>
      <c r="O34">
        <v>9.8000000000000007</v>
      </c>
      <c r="P34">
        <v>99.63</v>
      </c>
      <c r="Q34">
        <v>100</v>
      </c>
      <c r="R34">
        <v>10</v>
      </c>
      <c r="S34">
        <v>10</v>
      </c>
      <c r="T34">
        <v>10</v>
      </c>
      <c r="U34">
        <v>100</v>
      </c>
      <c r="V34">
        <v>10</v>
      </c>
      <c r="W34">
        <v>98.89</v>
      </c>
      <c r="X34">
        <v>9.89</v>
      </c>
      <c r="Y34">
        <v>99.63</v>
      </c>
      <c r="Z34">
        <v>100</v>
      </c>
      <c r="AA34">
        <v>10</v>
      </c>
      <c r="AB34">
        <v>10</v>
      </c>
      <c r="AC34">
        <v>10</v>
      </c>
      <c r="AD34">
        <v>100</v>
      </c>
      <c r="AE34">
        <v>10</v>
      </c>
      <c r="AF34">
        <v>98.89</v>
      </c>
      <c r="AG34">
        <v>9.89</v>
      </c>
      <c r="AH34">
        <v>5</v>
      </c>
      <c r="AI34" s="1" t="s">
        <v>39</v>
      </c>
    </row>
    <row r="35" spans="1:35" x14ac:dyDescent="0.2">
      <c r="A35" s="1" t="s">
        <v>165</v>
      </c>
      <c r="B35" s="1" t="s">
        <v>166</v>
      </c>
      <c r="C35" s="1" t="s">
        <v>167</v>
      </c>
      <c r="D35" s="1"/>
      <c r="E35" s="1"/>
      <c r="F35" s="1" t="s">
        <v>168</v>
      </c>
      <c r="G35">
        <v>91.89</v>
      </c>
      <c r="H35">
        <v>80.33</v>
      </c>
      <c r="I35">
        <v>93.92</v>
      </c>
      <c r="J35">
        <v>8.94</v>
      </c>
      <c r="K35">
        <v>9.84</v>
      </c>
      <c r="L35">
        <v>100</v>
      </c>
      <c r="M35">
        <v>10</v>
      </c>
      <c r="N35">
        <v>47.06</v>
      </c>
      <c r="O35">
        <v>4.71</v>
      </c>
      <c r="P35">
        <v>98.66</v>
      </c>
      <c r="Q35">
        <v>98.67</v>
      </c>
      <c r="R35">
        <v>10</v>
      </c>
      <c r="S35">
        <v>9.6</v>
      </c>
      <c r="T35">
        <v>10</v>
      </c>
      <c r="U35">
        <v>97.32</v>
      </c>
      <c r="V35">
        <v>9.73</v>
      </c>
      <c r="W35">
        <v>100</v>
      </c>
      <c r="X35">
        <v>10</v>
      </c>
      <c r="Y35">
        <v>98.56</v>
      </c>
      <c r="Z35">
        <v>98.7</v>
      </c>
      <c r="AA35">
        <v>9.8000000000000007</v>
      </c>
      <c r="AB35">
        <v>10</v>
      </c>
      <c r="AC35">
        <v>9.81</v>
      </c>
      <c r="AD35">
        <v>98.21</v>
      </c>
      <c r="AE35">
        <v>9.82</v>
      </c>
      <c r="AF35">
        <v>98.75</v>
      </c>
      <c r="AG35">
        <v>9.8800000000000008</v>
      </c>
      <c r="AH35">
        <v>4</v>
      </c>
      <c r="AI35" s="1" t="s">
        <v>39</v>
      </c>
    </row>
    <row r="36" spans="1:35" x14ac:dyDescent="0.2">
      <c r="A36" s="1" t="s">
        <v>169</v>
      </c>
      <c r="B36" s="1" t="s">
        <v>170</v>
      </c>
      <c r="C36" s="1" t="s">
        <v>171</v>
      </c>
      <c r="D36" s="1"/>
      <c r="E36" s="1"/>
      <c r="F36" s="1" t="s">
        <v>172</v>
      </c>
      <c r="G36">
        <v>31.69</v>
      </c>
      <c r="H36">
        <v>82.2</v>
      </c>
      <c r="I36">
        <v>76.72</v>
      </c>
      <c r="J36">
        <v>7.38</v>
      </c>
      <c r="K36">
        <v>7.97</v>
      </c>
      <c r="L36">
        <v>76</v>
      </c>
      <c r="M36">
        <v>7.6</v>
      </c>
      <c r="N36">
        <v>93.89</v>
      </c>
      <c r="O36">
        <v>9.39</v>
      </c>
      <c r="P36">
        <v>11.56</v>
      </c>
      <c r="Q36">
        <v>34.67</v>
      </c>
      <c r="R36">
        <v>5.21</v>
      </c>
      <c r="S36">
        <v>5.19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s="1" t="s">
        <v>39</v>
      </c>
    </row>
    <row r="37" spans="1:35" x14ac:dyDescent="0.2">
      <c r="A37" s="1" t="s">
        <v>173</v>
      </c>
      <c r="B37" s="1" t="s">
        <v>174</v>
      </c>
      <c r="C37" s="1" t="s">
        <v>175</v>
      </c>
      <c r="D37" s="1"/>
      <c r="E37" s="1"/>
      <c r="F37" s="1" t="s">
        <v>176</v>
      </c>
      <c r="G37">
        <v>98.88</v>
      </c>
      <c r="H37">
        <v>97.22</v>
      </c>
      <c r="I37">
        <v>100</v>
      </c>
      <c r="J37">
        <v>10</v>
      </c>
      <c r="K37">
        <v>10</v>
      </c>
      <c r="L37">
        <v>100</v>
      </c>
      <c r="M37">
        <v>10</v>
      </c>
      <c r="N37">
        <v>91.67</v>
      </c>
      <c r="O37">
        <v>9.17</v>
      </c>
      <c r="P37">
        <v>99.25</v>
      </c>
      <c r="Q37">
        <v>100</v>
      </c>
      <c r="R37">
        <v>10</v>
      </c>
      <c r="S37">
        <v>10</v>
      </c>
      <c r="T37">
        <v>10</v>
      </c>
      <c r="U37">
        <v>98.98</v>
      </c>
      <c r="V37">
        <v>9.9</v>
      </c>
      <c r="W37">
        <v>98.77</v>
      </c>
      <c r="X37">
        <v>9.8800000000000008</v>
      </c>
      <c r="Y37">
        <v>100</v>
      </c>
      <c r="Z37">
        <v>100</v>
      </c>
      <c r="AA37">
        <v>10</v>
      </c>
      <c r="AB37">
        <v>10</v>
      </c>
      <c r="AC37">
        <v>10</v>
      </c>
      <c r="AD37">
        <v>100</v>
      </c>
      <c r="AE37">
        <v>10</v>
      </c>
      <c r="AF37">
        <v>100</v>
      </c>
      <c r="AG37">
        <v>10</v>
      </c>
      <c r="AH37">
        <v>5</v>
      </c>
      <c r="AI37" s="1" t="s">
        <v>39</v>
      </c>
    </row>
    <row r="38" spans="1:35" x14ac:dyDescent="0.2">
      <c r="A38" s="1" t="s">
        <v>177</v>
      </c>
      <c r="B38" s="1" t="s">
        <v>178</v>
      </c>
      <c r="C38" s="1" t="s">
        <v>179</v>
      </c>
      <c r="D38" s="1"/>
      <c r="E38" s="1"/>
      <c r="F38" s="1" t="s">
        <v>180</v>
      </c>
      <c r="G38">
        <v>82.16</v>
      </c>
      <c r="H38">
        <v>89.48</v>
      </c>
      <c r="I38">
        <v>90.1</v>
      </c>
      <c r="J38">
        <v>9.01</v>
      </c>
      <c r="K38">
        <v>9.01</v>
      </c>
      <c r="L38">
        <v>88</v>
      </c>
      <c r="M38">
        <v>8.8000000000000007</v>
      </c>
      <c r="N38">
        <v>90.33</v>
      </c>
      <c r="O38">
        <v>9.0299999999999994</v>
      </c>
      <c r="P38">
        <v>76.42</v>
      </c>
      <c r="Q38">
        <v>76.14</v>
      </c>
      <c r="R38">
        <v>7.92</v>
      </c>
      <c r="S38">
        <v>7.72</v>
      </c>
      <c r="T38">
        <v>7.21</v>
      </c>
      <c r="U38">
        <v>77.72</v>
      </c>
      <c r="V38">
        <v>7.77</v>
      </c>
      <c r="W38">
        <v>75.41</v>
      </c>
      <c r="X38">
        <v>7.54</v>
      </c>
      <c r="Y38">
        <v>80.91</v>
      </c>
      <c r="Z38">
        <v>76.12</v>
      </c>
      <c r="AA38">
        <v>8.6</v>
      </c>
      <c r="AB38">
        <v>7.25</v>
      </c>
      <c r="AC38">
        <v>6.98</v>
      </c>
      <c r="AD38">
        <v>80.36</v>
      </c>
      <c r="AE38">
        <v>8.0399999999999991</v>
      </c>
      <c r="AF38">
        <v>86.25</v>
      </c>
      <c r="AG38">
        <v>8.6300000000000008</v>
      </c>
      <c r="AH38">
        <v>4</v>
      </c>
      <c r="AI38" s="1" t="s">
        <v>39</v>
      </c>
    </row>
    <row r="39" spans="1:35" x14ac:dyDescent="0.2">
      <c r="A39" s="1" t="s">
        <v>181</v>
      </c>
      <c r="B39" s="1" t="s">
        <v>182</v>
      </c>
      <c r="C39" s="1" t="s">
        <v>183</v>
      </c>
      <c r="D39" s="1"/>
      <c r="E39" s="1"/>
      <c r="F39" s="1" t="s">
        <v>184</v>
      </c>
      <c r="G39">
        <v>86.82</v>
      </c>
      <c r="H39">
        <v>80.37</v>
      </c>
      <c r="I39">
        <v>100</v>
      </c>
      <c r="J39">
        <v>10</v>
      </c>
      <c r="K39">
        <v>10</v>
      </c>
      <c r="L39">
        <v>64.67</v>
      </c>
      <c r="M39">
        <v>6.47</v>
      </c>
      <c r="N39">
        <v>76.430000000000007</v>
      </c>
      <c r="O39">
        <v>7.64</v>
      </c>
      <c r="P39">
        <v>90.25</v>
      </c>
      <c r="Q39">
        <v>86.13</v>
      </c>
      <c r="R39">
        <v>7.08</v>
      </c>
      <c r="S39">
        <v>9</v>
      </c>
      <c r="T39">
        <v>9.76</v>
      </c>
      <c r="U39">
        <v>97.53</v>
      </c>
      <c r="V39">
        <v>9.75</v>
      </c>
      <c r="W39">
        <v>87.08</v>
      </c>
      <c r="X39">
        <v>8.7100000000000009</v>
      </c>
      <c r="Y39">
        <v>90.9</v>
      </c>
      <c r="Z39">
        <v>83.25</v>
      </c>
      <c r="AA39">
        <v>9.8000000000000007</v>
      </c>
      <c r="AB39">
        <v>6.27</v>
      </c>
      <c r="AC39">
        <v>8.9</v>
      </c>
      <c r="AD39">
        <v>98.21</v>
      </c>
      <c r="AE39">
        <v>9.82</v>
      </c>
      <c r="AF39">
        <v>91.25</v>
      </c>
      <c r="AG39">
        <v>9.1300000000000008</v>
      </c>
      <c r="AH39">
        <v>4</v>
      </c>
      <c r="AI39" s="1" t="s">
        <v>39</v>
      </c>
    </row>
    <row r="40" spans="1:35" x14ac:dyDescent="0.2">
      <c r="A40" s="1" t="s">
        <v>185</v>
      </c>
      <c r="B40" s="1" t="s">
        <v>186</v>
      </c>
      <c r="C40" s="1" t="s">
        <v>187</v>
      </c>
      <c r="D40" s="1"/>
      <c r="E40" s="1"/>
      <c r="F40" s="1" t="s">
        <v>188</v>
      </c>
      <c r="G40">
        <v>90.82</v>
      </c>
      <c r="H40">
        <v>92.46</v>
      </c>
      <c r="I40">
        <v>92.43</v>
      </c>
      <c r="J40">
        <v>10</v>
      </c>
      <c r="K40">
        <v>8.49</v>
      </c>
      <c r="L40">
        <v>92</v>
      </c>
      <c r="M40">
        <v>9.1999999999999993</v>
      </c>
      <c r="N40">
        <v>92.95</v>
      </c>
      <c r="O40">
        <v>9.3000000000000007</v>
      </c>
      <c r="P40">
        <v>85.36</v>
      </c>
      <c r="Q40">
        <v>76.02</v>
      </c>
      <c r="R40">
        <v>8.5399999999999991</v>
      </c>
      <c r="S40">
        <v>6.75</v>
      </c>
      <c r="T40">
        <v>7.52</v>
      </c>
      <c r="U40">
        <v>86.1</v>
      </c>
      <c r="V40">
        <v>8.61</v>
      </c>
      <c r="W40">
        <v>93.97</v>
      </c>
      <c r="X40">
        <v>9.4</v>
      </c>
      <c r="Y40">
        <v>96.33</v>
      </c>
      <c r="Z40">
        <v>93.69</v>
      </c>
      <c r="AA40">
        <v>9.2799999999999994</v>
      </c>
      <c r="AB40">
        <v>9.02</v>
      </c>
      <c r="AC40">
        <v>9.81</v>
      </c>
      <c r="AD40">
        <v>98.21</v>
      </c>
      <c r="AE40">
        <v>9.82</v>
      </c>
      <c r="AF40">
        <v>97.08</v>
      </c>
      <c r="AG40">
        <v>9.7100000000000009</v>
      </c>
      <c r="AH40">
        <v>4</v>
      </c>
      <c r="AI40" s="1" t="s">
        <v>39</v>
      </c>
    </row>
    <row r="41" spans="1:35" x14ac:dyDescent="0.2">
      <c r="A41" s="1" t="s">
        <v>189</v>
      </c>
      <c r="B41" s="1" t="s">
        <v>190</v>
      </c>
      <c r="C41" s="1" t="s">
        <v>191</v>
      </c>
      <c r="D41" s="1"/>
      <c r="E41" s="1"/>
      <c r="F41" s="1" t="s">
        <v>192</v>
      </c>
      <c r="G41">
        <v>98.69</v>
      </c>
      <c r="H41">
        <v>98.52</v>
      </c>
      <c r="I41">
        <v>100</v>
      </c>
      <c r="J41">
        <v>10</v>
      </c>
      <c r="K41">
        <v>10</v>
      </c>
      <c r="L41">
        <v>100</v>
      </c>
      <c r="M41">
        <v>10</v>
      </c>
      <c r="N41">
        <v>95.56</v>
      </c>
      <c r="O41">
        <v>9.56</v>
      </c>
      <c r="P41">
        <v>97.93</v>
      </c>
      <c r="Q41">
        <v>100</v>
      </c>
      <c r="R41">
        <v>10</v>
      </c>
      <c r="S41">
        <v>10</v>
      </c>
      <c r="T41">
        <v>10</v>
      </c>
      <c r="U41">
        <v>94.9</v>
      </c>
      <c r="V41">
        <v>9.49</v>
      </c>
      <c r="W41">
        <v>98.89</v>
      </c>
      <c r="X41">
        <v>9.89</v>
      </c>
      <c r="Y41">
        <v>99.4</v>
      </c>
      <c r="Z41">
        <v>100</v>
      </c>
      <c r="AA41">
        <v>10</v>
      </c>
      <c r="AB41">
        <v>10</v>
      </c>
      <c r="AC41">
        <v>10</v>
      </c>
      <c r="AD41">
        <v>98.21</v>
      </c>
      <c r="AE41">
        <v>9.82</v>
      </c>
      <c r="AF41">
        <v>100</v>
      </c>
      <c r="AG41">
        <v>10</v>
      </c>
      <c r="AH41">
        <v>5</v>
      </c>
      <c r="AI41" s="1" t="s">
        <v>39</v>
      </c>
    </row>
    <row r="42" spans="1:35" x14ac:dyDescent="0.2">
      <c r="A42" s="1" t="s">
        <v>193</v>
      </c>
      <c r="B42" s="1" t="s">
        <v>194</v>
      </c>
      <c r="C42" s="1" t="s">
        <v>195</v>
      </c>
      <c r="D42" s="1"/>
      <c r="E42" s="1"/>
      <c r="F42" s="1" t="s">
        <v>196</v>
      </c>
      <c r="G42">
        <v>88.52</v>
      </c>
      <c r="H42">
        <v>79.180000000000007</v>
      </c>
      <c r="I42">
        <v>97.4</v>
      </c>
      <c r="J42">
        <v>9.64</v>
      </c>
      <c r="K42">
        <v>9.84</v>
      </c>
      <c r="L42">
        <v>64</v>
      </c>
      <c r="M42">
        <v>6.4</v>
      </c>
      <c r="N42">
        <v>76.150000000000006</v>
      </c>
      <c r="O42">
        <v>7.61</v>
      </c>
      <c r="P42">
        <v>93.91</v>
      </c>
      <c r="Q42">
        <v>94.48</v>
      </c>
      <c r="R42">
        <v>9.58</v>
      </c>
      <c r="S42">
        <v>9.2799999999999994</v>
      </c>
      <c r="T42">
        <v>9.49</v>
      </c>
      <c r="U42">
        <v>92.43</v>
      </c>
      <c r="V42">
        <v>9.24</v>
      </c>
      <c r="W42">
        <v>94.81</v>
      </c>
      <c r="X42">
        <v>9.48</v>
      </c>
      <c r="Y42">
        <v>93.82</v>
      </c>
      <c r="Z42">
        <v>88.79</v>
      </c>
      <c r="AA42">
        <v>10</v>
      </c>
      <c r="AB42">
        <v>9.2200000000000006</v>
      </c>
      <c r="AC42">
        <v>7.42</v>
      </c>
      <c r="AD42">
        <v>96.43</v>
      </c>
      <c r="AE42">
        <v>9.64</v>
      </c>
      <c r="AF42">
        <v>96.25</v>
      </c>
      <c r="AG42">
        <v>9.6300000000000008</v>
      </c>
      <c r="AH42">
        <v>4</v>
      </c>
      <c r="AI42" s="1" t="s">
        <v>39</v>
      </c>
    </row>
    <row r="43" spans="1:35" x14ac:dyDescent="0.2">
      <c r="A43" s="1" t="s">
        <v>197</v>
      </c>
      <c r="B43" s="1" t="s">
        <v>198</v>
      </c>
      <c r="C43" s="1" t="s">
        <v>199</v>
      </c>
      <c r="D43" s="1"/>
      <c r="E43" s="1"/>
      <c r="F43" s="1" t="s">
        <v>200</v>
      </c>
      <c r="G43">
        <v>82.38</v>
      </c>
      <c r="H43">
        <v>84.47</v>
      </c>
      <c r="I43">
        <v>85.55</v>
      </c>
      <c r="J43">
        <v>8.18</v>
      </c>
      <c r="K43">
        <v>8.93</v>
      </c>
      <c r="L43">
        <v>80</v>
      </c>
      <c r="M43">
        <v>8</v>
      </c>
      <c r="N43">
        <v>87.85</v>
      </c>
      <c r="O43">
        <v>8.7899999999999991</v>
      </c>
      <c r="P43">
        <v>77.400000000000006</v>
      </c>
      <c r="Q43">
        <v>88.3</v>
      </c>
      <c r="R43">
        <v>9.17</v>
      </c>
      <c r="S43">
        <v>8.32</v>
      </c>
      <c r="T43">
        <v>9.01</v>
      </c>
      <c r="U43">
        <v>74.23</v>
      </c>
      <c r="V43">
        <v>7.42</v>
      </c>
      <c r="W43">
        <v>69.680000000000007</v>
      </c>
      <c r="X43">
        <v>6.97</v>
      </c>
      <c r="Y43">
        <v>85.64</v>
      </c>
      <c r="Z43">
        <v>76.400000000000006</v>
      </c>
      <c r="AA43">
        <v>8.1199999999999992</v>
      </c>
      <c r="AB43">
        <v>7.25</v>
      </c>
      <c r="AC43">
        <v>7.55</v>
      </c>
      <c r="AD43">
        <v>89.29</v>
      </c>
      <c r="AE43">
        <v>8.93</v>
      </c>
      <c r="AF43">
        <v>91.25</v>
      </c>
      <c r="AG43">
        <v>9.1300000000000008</v>
      </c>
      <c r="AH43">
        <v>4</v>
      </c>
      <c r="AI43" s="1" t="s">
        <v>39</v>
      </c>
    </row>
    <row r="44" spans="1:35" x14ac:dyDescent="0.2">
      <c r="A44" s="1" t="s">
        <v>201</v>
      </c>
      <c r="B44" s="1" t="s">
        <v>202</v>
      </c>
      <c r="C44" s="1" t="s">
        <v>203</v>
      </c>
      <c r="D44" s="1"/>
      <c r="E44" s="1"/>
      <c r="F44" s="1" t="s">
        <v>204</v>
      </c>
      <c r="G44">
        <v>74.8</v>
      </c>
      <c r="H44">
        <v>61.57</v>
      </c>
      <c r="I44">
        <v>72.819999999999993</v>
      </c>
      <c r="J44">
        <v>4.88</v>
      </c>
      <c r="K44">
        <v>9.69</v>
      </c>
      <c r="L44">
        <v>44.07</v>
      </c>
      <c r="M44">
        <v>4.41</v>
      </c>
      <c r="N44">
        <v>67.819999999999993</v>
      </c>
      <c r="O44">
        <v>6.78</v>
      </c>
      <c r="P44">
        <v>78.849999999999994</v>
      </c>
      <c r="Q44">
        <v>66.41</v>
      </c>
      <c r="R44">
        <v>7.92</v>
      </c>
      <c r="S44">
        <v>4.07</v>
      </c>
      <c r="T44">
        <v>7.94</v>
      </c>
      <c r="U44">
        <v>88.78</v>
      </c>
      <c r="V44">
        <v>8.8800000000000008</v>
      </c>
      <c r="W44">
        <v>81.36</v>
      </c>
      <c r="X44">
        <v>8.14</v>
      </c>
      <c r="Y44">
        <v>83.15</v>
      </c>
      <c r="Z44">
        <v>76.78</v>
      </c>
      <c r="AA44">
        <v>9.8000000000000007</v>
      </c>
      <c r="AB44">
        <v>5.69</v>
      </c>
      <c r="AC44">
        <v>7.55</v>
      </c>
      <c r="AD44">
        <v>96.43</v>
      </c>
      <c r="AE44">
        <v>9.64</v>
      </c>
      <c r="AF44">
        <v>76.25</v>
      </c>
      <c r="AG44">
        <v>7.63</v>
      </c>
      <c r="AH44">
        <v>4</v>
      </c>
      <c r="AI44" s="1" t="s">
        <v>39</v>
      </c>
    </row>
    <row r="45" spans="1:35" x14ac:dyDescent="0.2">
      <c r="A45" s="1" t="s">
        <v>205</v>
      </c>
      <c r="B45" s="1" t="s">
        <v>206</v>
      </c>
      <c r="C45" s="1" t="s">
        <v>207</v>
      </c>
      <c r="D45" s="1"/>
      <c r="E45" s="1"/>
      <c r="F45" s="1" t="s">
        <v>208</v>
      </c>
      <c r="G45">
        <v>92.13</v>
      </c>
      <c r="H45">
        <v>93.34</v>
      </c>
      <c r="I45">
        <v>100</v>
      </c>
      <c r="J45">
        <v>10</v>
      </c>
      <c r="K45">
        <v>10</v>
      </c>
      <c r="L45">
        <v>90.67</v>
      </c>
      <c r="M45">
        <v>9.07</v>
      </c>
      <c r="N45">
        <v>89.35</v>
      </c>
      <c r="O45">
        <v>8.93</v>
      </c>
      <c r="P45">
        <v>92.41</v>
      </c>
      <c r="Q45">
        <v>90.34</v>
      </c>
      <c r="R45">
        <v>8.1300000000000008</v>
      </c>
      <c r="S45">
        <v>9.7100000000000009</v>
      </c>
      <c r="T45">
        <v>9.27</v>
      </c>
      <c r="U45">
        <v>94.9</v>
      </c>
      <c r="V45">
        <v>9.49</v>
      </c>
      <c r="W45">
        <v>91.99</v>
      </c>
      <c r="X45">
        <v>9.1999999999999993</v>
      </c>
      <c r="Y45">
        <v>92.56</v>
      </c>
      <c r="Z45">
        <v>92.27</v>
      </c>
      <c r="AA45">
        <v>9.4</v>
      </c>
      <c r="AB45">
        <v>9.41</v>
      </c>
      <c r="AC45">
        <v>8.8699999999999992</v>
      </c>
      <c r="AD45">
        <v>93.9</v>
      </c>
      <c r="AE45">
        <v>9.39</v>
      </c>
      <c r="AF45">
        <v>91.53</v>
      </c>
      <c r="AG45">
        <v>9.15</v>
      </c>
      <c r="AH45">
        <v>4</v>
      </c>
      <c r="AI45" s="1" t="s">
        <v>39</v>
      </c>
    </row>
    <row r="46" spans="1:35" x14ac:dyDescent="0.2">
      <c r="A46" s="1" t="s">
        <v>209</v>
      </c>
      <c r="B46" s="1" t="s">
        <v>210</v>
      </c>
      <c r="C46" s="1" t="s">
        <v>211</v>
      </c>
      <c r="D46" s="1"/>
      <c r="E46" s="1"/>
      <c r="F46" s="1" t="s">
        <v>212</v>
      </c>
      <c r="G46">
        <v>97.71</v>
      </c>
      <c r="H46">
        <v>98.79</v>
      </c>
      <c r="I46">
        <v>100</v>
      </c>
      <c r="J46">
        <v>10</v>
      </c>
      <c r="K46">
        <v>10</v>
      </c>
      <c r="L46">
        <v>98</v>
      </c>
      <c r="M46">
        <v>9.8000000000000007</v>
      </c>
      <c r="N46">
        <v>98.37</v>
      </c>
      <c r="O46">
        <v>9.84</v>
      </c>
      <c r="P46">
        <v>99.48</v>
      </c>
      <c r="Q46">
        <v>100</v>
      </c>
      <c r="R46">
        <v>10</v>
      </c>
      <c r="S46">
        <v>10</v>
      </c>
      <c r="T46">
        <v>10</v>
      </c>
      <c r="U46">
        <v>100</v>
      </c>
      <c r="V46">
        <v>10</v>
      </c>
      <c r="W46">
        <v>98.43</v>
      </c>
      <c r="X46">
        <v>9.84</v>
      </c>
      <c r="Y46">
        <v>97.65</v>
      </c>
      <c r="Z46">
        <v>100</v>
      </c>
      <c r="AA46">
        <v>10</v>
      </c>
      <c r="AB46">
        <v>10</v>
      </c>
      <c r="AC46">
        <v>10</v>
      </c>
      <c r="AD46">
        <v>100</v>
      </c>
      <c r="AE46">
        <v>10</v>
      </c>
      <c r="AF46">
        <v>92.96</v>
      </c>
      <c r="AG46">
        <v>9.3000000000000007</v>
      </c>
      <c r="AH46">
        <v>4</v>
      </c>
      <c r="AI46" s="1" t="s">
        <v>39</v>
      </c>
    </row>
    <row r="47" spans="1:35" x14ac:dyDescent="0.2">
      <c r="A47" s="1" t="s">
        <v>213</v>
      </c>
      <c r="B47" s="1" t="s">
        <v>214</v>
      </c>
      <c r="C47" s="1" t="s">
        <v>215</v>
      </c>
      <c r="D47" s="1"/>
      <c r="E47" s="1"/>
      <c r="F47" s="1" t="s">
        <v>216</v>
      </c>
      <c r="G47">
        <v>95.31</v>
      </c>
      <c r="H47">
        <v>95.62</v>
      </c>
      <c r="I47">
        <v>95.06</v>
      </c>
      <c r="J47">
        <v>9.01</v>
      </c>
      <c r="K47">
        <v>10</v>
      </c>
      <c r="L47">
        <v>95</v>
      </c>
      <c r="M47">
        <v>9.5</v>
      </c>
      <c r="N47">
        <v>96.81</v>
      </c>
      <c r="O47">
        <v>9.68</v>
      </c>
      <c r="P47">
        <v>95.71</v>
      </c>
      <c r="Q47">
        <v>100</v>
      </c>
      <c r="R47">
        <v>10</v>
      </c>
      <c r="S47">
        <v>10</v>
      </c>
      <c r="T47">
        <v>10</v>
      </c>
      <c r="U47">
        <v>94.9</v>
      </c>
      <c r="V47">
        <v>9.49</v>
      </c>
      <c r="W47">
        <v>92.22</v>
      </c>
      <c r="X47">
        <v>9.2200000000000006</v>
      </c>
      <c r="Y47">
        <v>97</v>
      </c>
      <c r="Z47">
        <v>98.03</v>
      </c>
      <c r="AA47">
        <v>9.8000000000000007</v>
      </c>
      <c r="AB47">
        <v>9.61</v>
      </c>
      <c r="AC47">
        <v>10</v>
      </c>
      <c r="AD47">
        <v>94.64</v>
      </c>
      <c r="AE47">
        <v>9.4600000000000009</v>
      </c>
      <c r="AF47">
        <v>98.33</v>
      </c>
      <c r="AG47">
        <v>9.83</v>
      </c>
      <c r="AH47">
        <v>4</v>
      </c>
      <c r="AI47" s="1" t="s">
        <v>39</v>
      </c>
    </row>
    <row r="48" spans="1:35" x14ac:dyDescent="0.2">
      <c r="A48" s="1" t="s">
        <v>217</v>
      </c>
      <c r="B48" s="1" t="s">
        <v>218</v>
      </c>
      <c r="C48" s="1" t="s">
        <v>219</v>
      </c>
      <c r="D48" s="1"/>
      <c r="E48" s="1"/>
      <c r="F48" s="1" t="s">
        <v>220</v>
      </c>
      <c r="G48">
        <v>46.96</v>
      </c>
      <c r="H48">
        <v>84.4</v>
      </c>
      <c r="I48">
        <v>83.2</v>
      </c>
      <c r="J48">
        <v>9.3000000000000007</v>
      </c>
      <c r="K48">
        <v>7.34</v>
      </c>
      <c r="L48">
        <v>88</v>
      </c>
      <c r="M48">
        <v>8.8000000000000007</v>
      </c>
      <c r="N48">
        <v>81.99</v>
      </c>
      <c r="O48">
        <v>8.1999999999999993</v>
      </c>
      <c r="P48">
        <v>60.73</v>
      </c>
      <c r="Q48">
        <v>79.56</v>
      </c>
      <c r="R48">
        <v>7.08</v>
      </c>
      <c r="S48">
        <v>8.2799999999999994</v>
      </c>
      <c r="T48">
        <v>8.51</v>
      </c>
      <c r="U48">
        <v>59.14</v>
      </c>
      <c r="V48">
        <v>5.91</v>
      </c>
      <c r="W48">
        <v>43.5</v>
      </c>
      <c r="X48">
        <v>4.3499999999999996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 s="1" t="s">
        <v>39</v>
      </c>
    </row>
    <row r="49" spans="1:35" x14ac:dyDescent="0.2">
      <c r="A49" s="1" t="s">
        <v>221</v>
      </c>
      <c r="B49" s="1" t="s">
        <v>222</v>
      </c>
      <c r="C49" s="1" t="s">
        <v>223</v>
      </c>
      <c r="D49" s="1"/>
      <c r="E49" s="1"/>
      <c r="F49" s="1" t="s">
        <v>224</v>
      </c>
      <c r="G49">
        <v>94.32</v>
      </c>
      <c r="H49">
        <v>97.57</v>
      </c>
      <c r="I49">
        <v>100</v>
      </c>
      <c r="J49">
        <v>10</v>
      </c>
      <c r="K49">
        <v>10</v>
      </c>
      <c r="L49">
        <v>97</v>
      </c>
      <c r="M49">
        <v>9.6999999999999993</v>
      </c>
      <c r="N49">
        <v>95.7</v>
      </c>
      <c r="O49">
        <v>9.57</v>
      </c>
      <c r="P49">
        <v>89.29</v>
      </c>
      <c r="Q49">
        <v>86.04</v>
      </c>
      <c r="R49">
        <v>9.7899999999999991</v>
      </c>
      <c r="S49">
        <v>8</v>
      </c>
      <c r="T49">
        <v>8.02</v>
      </c>
      <c r="U49">
        <v>91.84</v>
      </c>
      <c r="V49">
        <v>9.18</v>
      </c>
      <c r="W49">
        <v>90</v>
      </c>
      <c r="X49">
        <v>9</v>
      </c>
      <c r="Y49">
        <v>98.36</v>
      </c>
      <c r="Z49">
        <v>100</v>
      </c>
      <c r="AA49">
        <v>10</v>
      </c>
      <c r="AB49">
        <v>10</v>
      </c>
      <c r="AC49">
        <v>10</v>
      </c>
      <c r="AD49">
        <v>100</v>
      </c>
      <c r="AE49">
        <v>10</v>
      </c>
      <c r="AF49">
        <v>95.09</v>
      </c>
      <c r="AG49">
        <v>9.51</v>
      </c>
      <c r="AH49">
        <v>4</v>
      </c>
      <c r="AI49" s="1" t="s">
        <v>39</v>
      </c>
    </row>
    <row r="50" spans="1:35" x14ac:dyDescent="0.2">
      <c r="A50" s="1" t="s">
        <v>225</v>
      </c>
      <c r="B50" s="1" t="s">
        <v>226</v>
      </c>
      <c r="C50" s="1" t="s">
        <v>227</v>
      </c>
      <c r="D50" s="1"/>
      <c r="E50" s="1"/>
      <c r="F50" s="1" t="s">
        <v>228</v>
      </c>
      <c r="G50">
        <v>79.19</v>
      </c>
      <c r="H50">
        <v>79.73</v>
      </c>
      <c r="I50">
        <v>77.099999999999994</v>
      </c>
      <c r="J50">
        <v>7.09</v>
      </c>
      <c r="K50">
        <v>8.33</v>
      </c>
      <c r="L50">
        <v>84</v>
      </c>
      <c r="M50">
        <v>8.4</v>
      </c>
      <c r="N50">
        <v>78.09</v>
      </c>
      <c r="O50">
        <v>7.81</v>
      </c>
      <c r="P50">
        <v>83.16</v>
      </c>
      <c r="Q50">
        <v>82.66</v>
      </c>
      <c r="R50">
        <v>8.1300000000000008</v>
      </c>
      <c r="S50">
        <v>8.43</v>
      </c>
      <c r="T50">
        <v>8.24</v>
      </c>
      <c r="U50">
        <v>82.23</v>
      </c>
      <c r="V50">
        <v>8.2200000000000006</v>
      </c>
      <c r="W50">
        <v>84.59</v>
      </c>
      <c r="X50">
        <v>8.4600000000000009</v>
      </c>
      <c r="Y50">
        <v>80.87</v>
      </c>
      <c r="Z50">
        <v>85.04</v>
      </c>
      <c r="AA50">
        <v>8.4</v>
      </c>
      <c r="AB50">
        <v>8.43</v>
      </c>
      <c r="AC50">
        <v>8.68</v>
      </c>
      <c r="AD50">
        <v>73.209999999999994</v>
      </c>
      <c r="AE50">
        <v>7.32</v>
      </c>
      <c r="AF50">
        <v>84.35</v>
      </c>
      <c r="AG50">
        <v>8.44</v>
      </c>
      <c r="AH50">
        <v>2</v>
      </c>
      <c r="AI50" s="1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67"/>
  <sheetViews>
    <sheetView tabSelected="1" workbookViewId="0">
      <selection activeCell="P15" sqref="P15"/>
    </sheetView>
  </sheetViews>
  <sheetFormatPr baseColWidth="10" defaultColWidth="8.83203125" defaultRowHeight="15" x14ac:dyDescent="0.2"/>
  <cols>
    <col min="2" max="2" width="17.83203125" customWidth="1"/>
    <col min="3" max="3" width="16.33203125" customWidth="1"/>
    <col min="4" max="4" width="10.6640625" customWidth="1"/>
    <col min="5" max="5" width="12.6640625" style="5" customWidth="1"/>
    <col min="6" max="6" width="12.5" style="5" customWidth="1"/>
    <col min="7" max="7" width="10.6640625" style="5" customWidth="1"/>
    <col min="8" max="8" width="11.6640625" customWidth="1"/>
    <col min="9" max="9" width="10.5" customWidth="1"/>
  </cols>
  <sheetData>
    <row r="3" spans="1:17" ht="26" x14ac:dyDescent="0.3">
      <c r="B3" s="2" t="s">
        <v>236</v>
      </c>
      <c r="C3" s="2"/>
      <c r="D3" s="2"/>
    </row>
    <row r="4" spans="1:17" ht="21" x14ac:dyDescent="0.25">
      <c r="D4" s="13" t="s">
        <v>240</v>
      </c>
    </row>
    <row r="6" spans="1:17" ht="16" x14ac:dyDescent="0.2">
      <c r="B6" s="3" t="s">
        <v>229</v>
      </c>
      <c r="C6" s="3" t="s">
        <v>230</v>
      </c>
      <c r="D6" s="11" t="s">
        <v>231</v>
      </c>
      <c r="E6" s="12" t="s">
        <v>232</v>
      </c>
      <c r="F6" s="12" t="s">
        <v>233</v>
      </c>
      <c r="G6" s="12" t="s">
        <v>234</v>
      </c>
      <c r="H6" s="11" t="s">
        <v>235</v>
      </c>
      <c r="I6" s="6" t="s">
        <v>242</v>
      </c>
      <c r="J6" s="12" t="s">
        <v>245</v>
      </c>
      <c r="K6" s="6"/>
    </row>
    <row r="7" spans="1:17" ht="16" x14ac:dyDescent="0.2">
      <c r="B7" s="4" t="s">
        <v>225</v>
      </c>
      <c r="C7" s="4" t="s">
        <v>226</v>
      </c>
      <c r="D7" s="7" t="s">
        <v>227</v>
      </c>
      <c r="E7" s="15">
        <v>79.19</v>
      </c>
      <c r="F7" s="15">
        <v>77.08</v>
      </c>
      <c r="G7" s="16">
        <f t="shared" ref="G7:G38" si="0">AVERAGE(E7:F7)</f>
        <v>78.134999999999991</v>
      </c>
      <c r="H7" s="10" t="s">
        <v>243</v>
      </c>
      <c r="I7" s="6" t="s">
        <v>238</v>
      </c>
      <c r="J7" s="14" t="s">
        <v>244</v>
      </c>
      <c r="K7" s="6"/>
    </row>
    <row r="8" spans="1:17" ht="16" x14ac:dyDescent="0.2">
      <c r="A8" s="6"/>
      <c r="B8" s="7" t="s">
        <v>185</v>
      </c>
      <c r="C8" s="7" t="s">
        <v>186</v>
      </c>
      <c r="D8" s="7" t="s">
        <v>187</v>
      </c>
      <c r="E8" s="8">
        <v>90.82</v>
      </c>
      <c r="F8" s="8">
        <v>88.44</v>
      </c>
      <c r="G8" s="9">
        <f t="shared" si="0"/>
        <v>89.63</v>
      </c>
      <c r="H8" s="10" t="str">
        <f t="shared" ref="H8:H37" si="1">IF(G8&lt;60,"F",IF(G8&lt;70,"D",IF(G8&lt;80,"C",IF(G8&lt;90,"B",IF(G8&gt;=90,"A")))))</f>
        <v>B</v>
      </c>
      <c r="I8" s="6"/>
      <c r="J8" s="6"/>
      <c r="K8" s="6"/>
      <c r="L8" s="6"/>
      <c r="M8" s="6"/>
      <c r="N8" s="6"/>
      <c r="O8" s="6"/>
      <c r="P8" s="6"/>
      <c r="Q8" s="6"/>
    </row>
    <row r="9" spans="1:17" ht="16" x14ac:dyDescent="0.2">
      <c r="A9" s="6"/>
      <c r="B9" s="7" t="s">
        <v>68</v>
      </c>
      <c r="C9" s="7" t="s">
        <v>69</v>
      </c>
      <c r="D9" s="7" t="s">
        <v>70</v>
      </c>
      <c r="E9" s="8">
        <v>31.37</v>
      </c>
      <c r="F9" s="8">
        <v>30.09</v>
      </c>
      <c r="G9" s="9">
        <f t="shared" si="0"/>
        <v>30.73</v>
      </c>
      <c r="H9" s="10" t="s">
        <v>239</v>
      </c>
      <c r="I9" s="6"/>
      <c r="J9" s="6"/>
      <c r="K9" s="6"/>
      <c r="L9" s="6"/>
      <c r="M9" s="6"/>
      <c r="N9" s="6"/>
      <c r="O9" s="6"/>
      <c r="P9" s="6"/>
      <c r="Q9" s="6"/>
    </row>
    <row r="10" spans="1:17" ht="16" x14ac:dyDescent="0.2">
      <c r="A10" s="6"/>
      <c r="B10" s="7" t="s">
        <v>126</v>
      </c>
      <c r="C10" s="7" t="s">
        <v>127</v>
      </c>
      <c r="D10" s="7" t="s">
        <v>128</v>
      </c>
      <c r="E10" s="8">
        <v>30.01</v>
      </c>
      <c r="F10" s="8">
        <v>29.61</v>
      </c>
      <c r="G10" s="9">
        <f t="shared" si="0"/>
        <v>29.810000000000002</v>
      </c>
      <c r="H10" s="10" t="s">
        <v>239</v>
      </c>
      <c r="I10" s="6"/>
      <c r="J10" s="6"/>
      <c r="K10" s="6"/>
      <c r="L10" s="6"/>
      <c r="M10" s="6"/>
      <c r="N10" s="6"/>
      <c r="O10" s="6"/>
      <c r="P10" s="6"/>
      <c r="Q10" s="6"/>
    </row>
    <row r="11" spans="1:17" ht="16" x14ac:dyDescent="0.2">
      <c r="A11" s="6"/>
      <c r="B11" s="7" t="s">
        <v>134</v>
      </c>
      <c r="C11" s="7" t="s">
        <v>135</v>
      </c>
      <c r="D11" s="7" t="s">
        <v>136</v>
      </c>
      <c r="E11" s="8">
        <v>98.7</v>
      </c>
      <c r="F11" s="8">
        <v>95.17</v>
      </c>
      <c r="G11" s="9">
        <f t="shared" si="0"/>
        <v>96.935000000000002</v>
      </c>
      <c r="H11" s="10" t="str">
        <f t="shared" si="1"/>
        <v>A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ht="16" x14ac:dyDescent="0.2">
      <c r="A12" s="6"/>
      <c r="B12" s="7" t="s">
        <v>149</v>
      </c>
      <c r="C12" s="7" t="s">
        <v>150</v>
      </c>
      <c r="D12" s="7" t="s">
        <v>151</v>
      </c>
      <c r="E12" s="8">
        <v>96.42</v>
      </c>
      <c r="F12" s="8">
        <v>79.22</v>
      </c>
      <c r="G12" s="9">
        <f t="shared" si="0"/>
        <v>87.82</v>
      </c>
      <c r="H12" s="10" t="str">
        <f t="shared" si="1"/>
        <v>B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ht="16" x14ac:dyDescent="0.2">
      <c r="A13" s="6"/>
      <c r="B13" s="7" t="s">
        <v>80</v>
      </c>
      <c r="C13" s="7" t="s">
        <v>81</v>
      </c>
      <c r="D13" s="7" t="s">
        <v>82</v>
      </c>
      <c r="E13" s="8">
        <v>86.12</v>
      </c>
      <c r="F13" s="8">
        <v>71.55</v>
      </c>
      <c r="G13" s="9">
        <f t="shared" si="0"/>
        <v>78.835000000000008</v>
      </c>
      <c r="H13" s="10" t="str">
        <f t="shared" si="1"/>
        <v>C</v>
      </c>
      <c r="I13" s="6"/>
      <c r="J13" s="6"/>
      <c r="K13" s="6"/>
      <c r="L13" s="6"/>
      <c r="M13" s="6"/>
      <c r="N13" s="6"/>
      <c r="O13" s="6"/>
      <c r="P13" s="6"/>
      <c r="Q13" s="6"/>
    </row>
    <row r="14" spans="1:17" ht="16" x14ac:dyDescent="0.2">
      <c r="A14" s="6"/>
      <c r="B14" s="7" t="s">
        <v>138</v>
      </c>
      <c r="C14" s="7" t="s">
        <v>139</v>
      </c>
      <c r="D14" s="7" t="s">
        <v>140</v>
      </c>
      <c r="E14" s="8">
        <v>33.729999999999997</v>
      </c>
      <c r="F14" s="8">
        <v>32.46</v>
      </c>
      <c r="G14" s="9">
        <f t="shared" si="0"/>
        <v>33.094999999999999</v>
      </c>
      <c r="H14" s="10" t="s">
        <v>239</v>
      </c>
      <c r="I14" s="6"/>
      <c r="J14" s="6"/>
      <c r="K14" s="6"/>
      <c r="L14" s="6"/>
      <c r="M14" s="6"/>
      <c r="N14" s="6"/>
      <c r="O14" s="6"/>
      <c r="P14" s="6"/>
      <c r="Q14" s="6"/>
    </row>
    <row r="15" spans="1:17" ht="16" x14ac:dyDescent="0.2">
      <c r="A15" s="6"/>
      <c r="B15" s="7" t="s">
        <v>106</v>
      </c>
      <c r="C15" s="7" t="s">
        <v>107</v>
      </c>
      <c r="D15" s="7" t="s">
        <v>108</v>
      </c>
      <c r="E15" s="8">
        <v>31.89</v>
      </c>
      <c r="F15" s="8">
        <v>30.64</v>
      </c>
      <c r="G15" s="9">
        <f t="shared" si="0"/>
        <v>31.265000000000001</v>
      </c>
      <c r="H15" s="10" t="s">
        <v>239</v>
      </c>
      <c r="I15" s="6"/>
      <c r="J15" s="6"/>
      <c r="K15" s="6"/>
      <c r="L15" s="6"/>
      <c r="M15" s="6"/>
      <c r="N15" s="6"/>
      <c r="O15" s="6"/>
      <c r="P15" s="6"/>
      <c r="Q15" s="6"/>
    </row>
    <row r="16" spans="1:17" ht="16" x14ac:dyDescent="0.2">
      <c r="A16" s="6"/>
      <c r="B16" s="7" t="s">
        <v>48</v>
      </c>
      <c r="C16" s="7" t="s">
        <v>49</v>
      </c>
      <c r="D16" s="7" t="s">
        <v>50</v>
      </c>
      <c r="E16" s="8">
        <v>79.91</v>
      </c>
      <c r="F16" s="8">
        <v>77.73</v>
      </c>
      <c r="G16" s="9">
        <f t="shared" si="0"/>
        <v>78.819999999999993</v>
      </c>
      <c r="H16" s="10" t="str">
        <f t="shared" si="1"/>
        <v>C</v>
      </c>
      <c r="I16" s="6"/>
      <c r="J16" s="6"/>
      <c r="K16" s="6"/>
      <c r="L16" s="6"/>
      <c r="M16" s="6"/>
      <c r="N16" s="6"/>
      <c r="O16" s="6"/>
      <c r="P16" s="6"/>
      <c r="Q16" s="6"/>
    </row>
    <row r="17" spans="1:17" ht="16" x14ac:dyDescent="0.2">
      <c r="A17" s="6"/>
      <c r="B17" s="7" t="s">
        <v>217</v>
      </c>
      <c r="C17" s="7" t="s">
        <v>218</v>
      </c>
      <c r="D17" s="7" t="s">
        <v>219</v>
      </c>
      <c r="E17" s="8">
        <v>46.96</v>
      </c>
      <c r="F17" s="8">
        <v>52.31</v>
      </c>
      <c r="G17" s="9">
        <f t="shared" si="0"/>
        <v>49.635000000000005</v>
      </c>
      <c r="H17" s="10" t="str">
        <f t="shared" si="1"/>
        <v>F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ht="16" x14ac:dyDescent="0.2">
      <c r="A18" s="6"/>
      <c r="B18" s="7" t="s">
        <v>189</v>
      </c>
      <c r="C18" s="7" t="s">
        <v>190</v>
      </c>
      <c r="D18" s="7" t="s">
        <v>191</v>
      </c>
      <c r="E18" s="8">
        <v>98.69</v>
      </c>
      <c r="F18" s="8">
        <v>97.82</v>
      </c>
      <c r="G18" s="9">
        <f t="shared" si="0"/>
        <v>98.254999999999995</v>
      </c>
      <c r="H18" s="10" t="str">
        <f t="shared" si="1"/>
        <v>A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ht="16" x14ac:dyDescent="0.2">
      <c r="A19" s="6"/>
      <c r="B19" s="7" t="s">
        <v>52</v>
      </c>
      <c r="C19" s="7" t="s">
        <v>53</v>
      </c>
      <c r="D19" s="7" t="s">
        <v>54</v>
      </c>
      <c r="E19" s="8">
        <v>99.65</v>
      </c>
      <c r="F19" s="8">
        <v>98.43</v>
      </c>
      <c r="G19" s="9">
        <f t="shared" si="0"/>
        <v>99.04</v>
      </c>
      <c r="H19" s="10" t="str">
        <f t="shared" si="1"/>
        <v>A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ht="16" x14ac:dyDescent="0.2">
      <c r="A20" s="6"/>
      <c r="B20" s="7" t="s">
        <v>161</v>
      </c>
      <c r="C20" s="7" t="s">
        <v>162</v>
      </c>
      <c r="D20" s="7" t="s">
        <v>163</v>
      </c>
      <c r="E20" s="8">
        <v>99.55</v>
      </c>
      <c r="F20" s="8">
        <v>97.41</v>
      </c>
      <c r="G20" s="9">
        <f t="shared" si="0"/>
        <v>98.47999999999999</v>
      </c>
      <c r="H20" s="10" t="str">
        <f t="shared" si="1"/>
        <v>A</v>
      </c>
      <c r="I20" s="6"/>
      <c r="J20" s="6"/>
      <c r="K20" s="6"/>
      <c r="L20" s="6"/>
      <c r="M20" s="6"/>
      <c r="N20" s="6"/>
      <c r="O20" s="6"/>
      <c r="P20" s="6"/>
      <c r="Q20" s="6"/>
    </row>
    <row r="21" spans="1:17" ht="16" x14ac:dyDescent="0.2">
      <c r="A21" s="6"/>
      <c r="B21" s="7" t="s">
        <v>44</v>
      </c>
      <c r="C21" s="7" t="s">
        <v>45</v>
      </c>
      <c r="D21" s="7" t="s">
        <v>46</v>
      </c>
      <c r="E21" s="8">
        <v>98.79</v>
      </c>
      <c r="F21" s="8">
        <v>98.57</v>
      </c>
      <c r="G21" s="9">
        <f t="shared" si="0"/>
        <v>98.68</v>
      </c>
      <c r="H21" s="10" t="str">
        <f t="shared" si="1"/>
        <v>A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ht="16" x14ac:dyDescent="0.2">
      <c r="A22" s="6"/>
      <c r="B22" s="7" t="s">
        <v>35</v>
      </c>
      <c r="C22" s="7" t="s">
        <v>36</v>
      </c>
      <c r="D22" s="7" t="s">
        <v>37</v>
      </c>
      <c r="E22" s="8">
        <v>99.17</v>
      </c>
      <c r="F22" s="8">
        <v>99.04</v>
      </c>
      <c r="G22" s="9">
        <f t="shared" si="0"/>
        <v>99.105000000000004</v>
      </c>
      <c r="H22" s="10" t="str">
        <f t="shared" si="1"/>
        <v>A</v>
      </c>
      <c r="I22" s="6"/>
      <c r="J22" s="6"/>
      <c r="K22" s="6"/>
      <c r="L22" s="6"/>
      <c r="M22" s="6"/>
      <c r="N22" s="6"/>
      <c r="O22" s="6"/>
      <c r="P22" s="6"/>
      <c r="Q22" s="6"/>
    </row>
    <row r="23" spans="1:17" ht="16" x14ac:dyDescent="0.2">
      <c r="A23" s="6"/>
      <c r="B23" s="7" t="s">
        <v>92</v>
      </c>
      <c r="C23" s="7" t="s">
        <v>96</v>
      </c>
      <c r="D23" s="7" t="s">
        <v>97</v>
      </c>
      <c r="E23" s="8">
        <v>98.31</v>
      </c>
      <c r="F23" s="8">
        <v>92.71</v>
      </c>
      <c r="G23" s="9">
        <f t="shared" si="0"/>
        <v>95.509999999999991</v>
      </c>
      <c r="H23" s="10" t="str">
        <f t="shared" si="1"/>
        <v>A</v>
      </c>
      <c r="I23" s="6"/>
      <c r="J23" s="6"/>
      <c r="K23" s="6"/>
      <c r="L23" s="6"/>
      <c r="M23" s="6"/>
      <c r="N23" s="6"/>
      <c r="O23" s="6"/>
      <c r="P23" s="6"/>
      <c r="Q23" s="6"/>
    </row>
    <row r="24" spans="1:17" ht="16" x14ac:dyDescent="0.2">
      <c r="A24" s="6"/>
      <c r="B24" s="7" t="s">
        <v>110</v>
      </c>
      <c r="C24" s="7" t="s">
        <v>111</v>
      </c>
      <c r="D24" s="7" t="s">
        <v>112</v>
      </c>
      <c r="E24" s="8">
        <v>92.26</v>
      </c>
      <c r="F24" s="8">
        <v>87.41</v>
      </c>
      <c r="G24" s="9">
        <f t="shared" si="0"/>
        <v>89.835000000000008</v>
      </c>
      <c r="H24" s="10" t="str">
        <f t="shared" si="1"/>
        <v>B</v>
      </c>
      <c r="I24" s="6"/>
      <c r="J24" s="6"/>
      <c r="K24" s="6"/>
      <c r="L24" s="6"/>
      <c r="M24" s="6"/>
      <c r="N24" s="6"/>
      <c r="O24" s="6"/>
      <c r="P24" s="6"/>
      <c r="Q24" s="6"/>
    </row>
    <row r="25" spans="1:17" ht="16" x14ac:dyDescent="0.2">
      <c r="A25" s="6"/>
      <c r="B25" s="7" t="s">
        <v>56</v>
      </c>
      <c r="C25" s="7" t="s">
        <v>57</v>
      </c>
      <c r="D25" s="7" t="s">
        <v>58</v>
      </c>
      <c r="E25" s="8">
        <v>69.099999999999994</v>
      </c>
      <c r="F25" s="8">
        <v>65.16</v>
      </c>
      <c r="G25" s="9">
        <f t="shared" si="0"/>
        <v>67.13</v>
      </c>
      <c r="H25" s="10" t="str">
        <f t="shared" si="1"/>
        <v>D</v>
      </c>
      <c r="I25" s="6"/>
      <c r="J25" s="6"/>
      <c r="K25" s="6"/>
      <c r="L25" s="6"/>
      <c r="M25" s="6"/>
      <c r="N25" s="6"/>
      <c r="O25" s="6"/>
      <c r="P25" s="6"/>
      <c r="Q25" s="6"/>
    </row>
    <row r="26" spans="1:17" ht="16" x14ac:dyDescent="0.2">
      <c r="A26" s="6"/>
      <c r="B26" s="7" t="s">
        <v>157</v>
      </c>
      <c r="C26" s="7" t="s">
        <v>158</v>
      </c>
      <c r="D26" s="7" t="s">
        <v>159</v>
      </c>
      <c r="E26" s="8">
        <v>89.46</v>
      </c>
      <c r="F26" s="8">
        <v>78.41</v>
      </c>
      <c r="G26" s="9">
        <f t="shared" si="0"/>
        <v>83.935000000000002</v>
      </c>
      <c r="H26" s="10" t="str">
        <f t="shared" si="1"/>
        <v>B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ht="16" x14ac:dyDescent="0.2">
      <c r="A27" s="6"/>
      <c r="B27" s="7" t="s">
        <v>173</v>
      </c>
      <c r="C27" s="7" t="s">
        <v>174</v>
      </c>
      <c r="D27" s="7" t="s">
        <v>175</v>
      </c>
      <c r="E27" s="8">
        <v>98.88</v>
      </c>
      <c r="F27" s="8">
        <v>87.16</v>
      </c>
      <c r="G27" s="9">
        <f t="shared" si="0"/>
        <v>93.02</v>
      </c>
      <c r="H27" s="10" t="str">
        <f t="shared" si="1"/>
        <v>A</v>
      </c>
      <c r="I27" s="6"/>
      <c r="J27" s="6"/>
      <c r="K27" s="6"/>
      <c r="L27" s="14" t="s">
        <v>241</v>
      </c>
      <c r="M27" s="6"/>
      <c r="N27" s="6"/>
      <c r="O27" s="6"/>
      <c r="P27" s="6"/>
      <c r="Q27" s="6"/>
    </row>
    <row r="28" spans="1:17" ht="16" x14ac:dyDescent="0.2">
      <c r="A28" s="6"/>
      <c r="B28" s="7" t="s">
        <v>221</v>
      </c>
      <c r="C28" s="7" t="s">
        <v>222</v>
      </c>
      <c r="D28" s="7" t="s">
        <v>223</v>
      </c>
      <c r="E28" s="8">
        <v>94.32</v>
      </c>
      <c r="F28" s="8">
        <v>88.15</v>
      </c>
      <c r="G28" s="9">
        <f t="shared" si="0"/>
        <v>91.234999999999999</v>
      </c>
      <c r="H28" s="10" t="str">
        <f t="shared" si="1"/>
        <v>A</v>
      </c>
      <c r="I28" s="6"/>
      <c r="J28" s="6"/>
      <c r="K28" s="6"/>
      <c r="L28" s="6"/>
      <c r="M28" s="6"/>
      <c r="N28" s="6"/>
      <c r="O28" s="6"/>
      <c r="P28" s="6"/>
      <c r="Q28" s="6"/>
    </row>
    <row r="29" spans="1:17" ht="16" x14ac:dyDescent="0.2">
      <c r="A29" s="6"/>
      <c r="B29" s="7" t="s">
        <v>88</v>
      </c>
      <c r="C29" s="7" t="s">
        <v>89</v>
      </c>
      <c r="D29" s="7" t="s">
        <v>90</v>
      </c>
      <c r="E29" s="8">
        <v>64.930000000000007</v>
      </c>
      <c r="F29" s="8">
        <v>52.17</v>
      </c>
      <c r="G29" s="9">
        <f t="shared" si="0"/>
        <v>58.550000000000004</v>
      </c>
      <c r="H29" s="10" t="s">
        <v>239</v>
      </c>
      <c r="I29" s="6"/>
      <c r="J29" s="6"/>
      <c r="K29" s="6"/>
      <c r="L29" s="6"/>
      <c r="M29" s="6"/>
      <c r="N29" s="6"/>
      <c r="O29" s="6"/>
      <c r="P29" s="6"/>
      <c r="Q29" s="6"/>
    </row>
    <row r="30" spans="1:17" ht="16" x14ac:dyDescent="0.2">
      <c r="A30" s="6"/>
      <c r="B30" s="7" t="s">
        <v>118</v>
      </c>
      <c r="C30" s="7" t="s">
        <v>119</v>
      </c>
      <c r="D30" s="7" t="s">
        <v>120</v>
      </c>
      <c r="E30" s="8">
        <v>70.78</v>
      </c>
      <c r="F30" s="8">
        <v>80.260000000000005</v>
      </c>
      <c r="G30" s="9">
        <f t="shared" si="0"/>
        <v>75.52000000000001</v>
      </c>
      <c r="H30" s="10" t="str">
        <f t="shared" si="1"/>
        <v>C</v>
      </c>
      <c r="I30" s="6"/>
      <c r="J30" s="6"/>
      <c r="K30" s="6"/>
      <c r="L30" s="6"/>
      <c r="M30" s="6"/>
      <c r="N30" s="6"/>
      <c r="O30" s="6"/>
      <c r="P30" s="6"/>
      <c r="Q30" s="6"/>
    </row>
    <row r="31" spans="1:17" ht="16" x14ac:dyDescent="0.2">
      <c r="A31" s="6"/>
      <c r="B31" s="7" t="s">
        <v>169</v>
      </c>
      <c r="C31" s="7" t="s">
        <v>170</v>
      </c>
      <c r="D31" s="7" t="s">
        <v>171</v>
      </c>
      <c r="E31" s="8">
        <v>31.69</v>
      </c>
      <c r="F31" s="8">
        <v>30.16</v>
      </c>
      <c r="G31" s="9">
        <f t="shared" si="0"/>
        <v>30.925000000000001</v>
      </c>
      <c r="H31" s="10" t="s">
        <v>239</v>
      </c>
      <c r="I31" s="6"/>
      <c r="J31" s="6"/>
      <c r="K31" s="6"/>
      <c r="L31" s="6"/>
      <c r="M31" s="6"/>
      <c r="N31" s="6"/>
      <c r="O31" s="6"/>
      <c r="P31" s="6"/>
      <c r="Q31" s="6"/>
    </row>
    <row r="32" spans="1:17" ht="16" x14ac:dyDescent="0.2">
      <c r="A32" s="6"/>
      <c r="B32" s="7" t="s">
        <v>130</v>
      </c>
      <c r="C32" s="7" t="s">
        <v>131</v>
      </c>
      <c r="D32" s="7" t="s">
        <v>132</v>
      </c>
      <c r="E32" s="8">
        <v>90.44</v>
      </c>
      <c r="F32" s="8">
        <v>85.5</v>
      </c>
      <c r="G32" s="9">
        <f t="shared" si="0"/>
        <v>87.97</v>
      </c>
      <c r="H32" s="10" t="str">
        <f t="shared" si="1"/>
        <v>B</v>
      </c>
      <c r="I32" s="6"/>
      <c r="J32" s="6"/>
      <c r="K32" s="6"/>
      <c r="L32" s="6"/>
      <c r="M32" s="6"/>
      <c r="N32" s="6"/>
      <c r="O32" s="6"/>
      <c r="P32" s="6"/>
      <c r="Q32" s="6"/>
    </row>
    <row r="33" spans="1:17" ht="16" x14ac:dyDescent="0.2">
      <c r="A33" s="6"/>
      <c r="B33" s="7" t="s">
        <v>114</v>
      </c>
      <c r="C33" s="7" t="s">
        <v>115</v>
      </c>
      <c r="D33" s="7" t="s">
        <v>116</v>
      </c>
      <c r="E33" s="8">
        <v>95.71</v>
      </c>
      <c r="F33" s="8">
        <v>90.77</v>
      </c>
      <c r="G33" s="9">
        <f t="shared" si="0"/>
        <v>93.24</v>
      </c>
      <c r="H33" s="10" t="str">
        <f t="shared" si="1"/>
        <v>A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ht="16" x14ac:dyDescent="0.2">
      <c r="A34" s="6"/>
      <c r="B34" s="7" t="s">
        <v>92</v>
      </c>
      <c r="C34" s="7" t="s">
        <v>93</v>
      </c>
      <c r="D34" s="7" t="s">
        <v>94</v>
      </c>
      <c r="E34" s="8">
        <v>22.63</v>
      </c>
      <c r="F34" s="8">
        <v>19.37</v>
      </c>
      <c r="G34" s="9">
        <f t="shared" si="0"/>
        <v>21</v>
      </c>
      <c r="H34" s="10" t="s">
        <v>239</v>
      </c>
      <c r="I34" s="6"/>
      <c r="J34" s="6"/>
      <c r="K34" s="6"/>
      <c r="L34" s="6"/>
      <c r="M34" s="6"/>
      <c r="N34" s="6"/>
      <c r="O34" s="6"/>
      <c r="P34" s="6"/>
      <c r="Q34" s="6"/>
    </row>
    <row r="35" spans="1:17" ht="16" x14ac:dyDescent="0.2">
      <c r="A35" s="6"/>
      <c r="B35" s="7" t="s">
        <v>72</v>
      </c>
      <c r="C35" s="7" t="s">
        <v>73</v>
      </c>
      <c r="D35" s="7" t="s">
        <v>74</v>
      </c>
      <c r="E35" s="8">
        <v>40.03</v>
      </c>
      <c r="F35" s="8">
        <v>29.58</v>
      </c>
      <c r="G35" s="9">
        <f t="shared" si="0"/>
        <v>34.805</v>
      </c>
      <c r="H35" s="10" t="s">
        <v>239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ht="16" x14ac:dyDescent="0.2">
      <c r="A36" s="6"/>
      <c r="B36" s="7" t="s">
        <v>177</v>
      </c>
      <c r="C36" s="7" t="s">
        <v>178</v>
      </c>
      <c r="D36" s="7" t="s">
        <v>179</v>
      </c>
      <c r="E36" s="8">
        <v>82.16</v>
      </c>
      <c r="F36" s="8">
        <v>77.900000000000006</v>
      </c>
      <c r="G36" s="9">
        <f t="shared" si="0"/>
        <v>80.03</v>
      </c>
      <c r="H36" s="10" t="str">
        <f t="shared" si="1"/>
        <v>B</v>
      </c>
      <c r="I36" s="6"/>
      <c r="J36" s="6"/>
      <c r="K36" s="6"/>
      <c r="L36" s="6"/>
      <c r="M36" s="6"/>
      <c r="N36" s="6"/>
      <c r="O36" s="6"/>
      <c r="P36" s="6"/>
      <c r="Q36" s="6"/>
    </row>
    <row r="37" spans="1:17" ht="16" x14ac:dyDescent="0.2">
      <c r="A37" s="6"/>
      <c r="B37" s="7" t="s">
        <v>84</v>
      </c>
      <c r="C37" s="7" t="s">
        <v>85</v>
      </c>
      <c r="D37" s="7" t="s">
        <v>86</v>
      </c>
      <c r="E37" s="8">
        <v>94.95</v>
      </c>
      <c r="F37" s="8">
        <v>94.61</v>
      </c>
      <c r="G37" s="9">
        <f t="shared" si="0"/>
        <v>94.78</v>
      </c>
      <c r="H37" s="10" t="str">
        <f t="shared" si="1"/>
        <v>A</v>
      </c>
      <c r="I37" s="6"/>
      <c r="J37" s="6"/>
      <c r="K37" s="6"/>
      <c r="L37" s="6"/>
      <c r="M37" s="6"/>
      <c r="N37" s="6"/>
      <c r="O37" s="6"/>
      <c r="P37" s="6"/>
      <c r="Q37" s="6"/>
    </row>
    <row r="38" spans="1:17" ht="16" x14ac:dyDescent="0.2">
      <c r="A38" s="6"/>
      <c r="B38" s="7" t="s">
        <v>153</v>
      </c>
      <c r="C38" s="7" t="s">
        <v>154</v>
      </c>
      <c r="D38" s="7" t="s">
        <v>155</v>
      </c>
      <c r="E38" s="8">
        <v>38.67</v>
      </c>
      <c r="F38" s="8">
        <v>38.78</v>
      </c>
      <c r="G38" s="9">
        <f t="shared" si="0"/>
        <v>38.725000000000001</v>
      </c>
      <c r="H38" s="10" t="s">
        <v>239</v>
      </c>
      <c r="I38" s="6"/>
      <c r="J38" s="6"/>
      <c r="K38" s="6"/>
      <c r="L38" s="6"/>
      <c r="M38" s="6"/>
      <c r="N38" s="6"/>
      <c r="O38" s="6"/>
      <c r="P38" s="6"/>
      <c r="Q38" s="6"/>
    </row>
    <row r="39" spans="1:17" ht="16" x14ac:dyDescent="0.2">
      <c r="A39" s="6"/>
      <c r="B39" s="7" t="s">
        <v>213</v>
      </c>
      <c r="C39" s="7" t="s">
        <v>214</v>
      </c>
      <c r="D39" s="7" t="s">
        <v>215</v>
      </c>
      <c r="E39" s="8">
        <v>95.31</v>
      </c>
      <c r="F39" s="8">
        <v>85.06</v>
      </c>
      <c r="G39" s="9">
        <f t="shared" ref="G39:G55" si="2">AVERAGE(E39:F39)</f>
        <v>90.185000000000002</v>
      </c>
      <c r="H39" s="10" t="str">
        <f t="shared" ref="H39:H55" si="3">IF(G39&lt;60,"F",IF(G39&lt;70,"D",IF(G39&lt;80,"C",IF(G39&lt;90,"B",IF(G39&gt;=90,"A")))))</f>
        <v>A</v>
      </c>
      <c r="I39" s="6"/>
      <c r="J39" s="6"/>
      <c r="K39" s="6"/>
      <c r="L39" s="6"/>
      <c r="M39" s="6"/>
      <c r="N39" s="6"/>
      <c r="O39" s="6"/>
      <c r="P39" s="6"/>
      <c r="Q39" s="6"/>
    </row>
    <row r="40" spans="1:17" ht="16" x14ac:dyDescent="0.2">
      <c r="A40" s="6"/>
      <c r="B40" s="7" t="s">
        <v>99</v>
      </c>
      <c r="C40" s="7" t="s">
        <v>100</v>
      </c>
      <c r="D40" s="7" t="s">
        <v>101</v>
      </c>
      <c r="E40" s="8">
        <v>96.78</v>
      </c>
      <c r="F40" s="8">
        <v>88.62</v>
      </c>
      <c r="G40" s="9">
        <f t="shared" si="2"/>
        <v>92.7</v>
      </c>
      <c r="H40" s="10" t="str">
        <f t="shared" si="3"/>
        <v>A</v>
      </c>
      <c r="I40" s="6"/>
      <c r="J40" s="6"/>
      <c r="K40" s="6"/>
      <c r="L40" s="6"/>
      <c r="M40" s="6"/>
      <c r="N40" s="6"/>
      <c r="O40" s="6"/>
      <c r="P40" s="6"/>
      <c r="Q40" s="6"/>
    </row>
    <row r="41" spans="1:17" ht="16" x14ac:dyDescent="0.2">
      <c r="A41" s="6"/>
      <c r="B41" s="7" t="s">
        <v>201</v>
      </c>
      <c r="C41" s="7" t="s">
        <v>202</v>
      </c>
      <c r="D41" s="7" t="s">
        <v>203</v>
      </c>
      <c r="E41" s="8">
        <v>74.8</v>
      </c>
      <c r="F41" s="8">
        <v>69.959999999999994</v>
      </c>
      <c r="G41" s="9">
        <f t="shared" si="2"/>
        <v>72.38</v>
      </c>
      <c r="H41" s="10" t="str">
        <f t="shared" si="3"/>
        <v>C</v>
      </c>
      <c r="I41" s="6"/>
      <c r="J41" s="6"/>
      <c r="K41" s="6"/>
      <c r="L41" s="6"/>
      <c r="M41" s="6"/>
      <c r="N41" s="6"/>
      <c r="O41" s="6"/>
      <c r="P41" s="6"/>
      <c r="Q41" s="6"/>
    </row>
    <row r="42" spans="1:17" ht="16" x14ac:dyDescent="0.2">
      <c r="A42" s="6"/>
      <c r="B42" s="7" t="s">
        <v>197</v>
      </c>
      <c r="C42" s="7" t="s">
        <v>198</v>
      </c>
      <c r="D42" s="7" t="s">
        <v>199</v>
      </c>
      <c r="E42" s="8">
        <v>82.38</v>
      </c>
      <c r="F42" s="8">
        <v>83.53</v>
      </c>
      <c r="G42" s="9">
        <f t="shared" si="2"/>
        <v>82.954999999999998</v>
      </c>
      <c r="H42" s="10" t="str">
        <f t="shared" si="3"/>
        <v>B</v>
      </c>
      <c r="I42" s="6"/>
      <c r="J42" s="6"/>
      <c r="K42" s="6"/>
      <c r="L42" s="6"/>
      <c r="M42" s="6"/>
      <c r="N42" s="6"/>
      <c r="O42" s="6"/>
      <c r="P42" s="6"/>
      <c r="Q42" s="6"/>
    </row>
    <row r="43" spans="1:17" ht="16" x14ac:dyDescent="0.2">
      <c r="A43" s="6"/>
      <c r="B43" s="7" t="s">
        <v>142</v>
      </c>
      <c r="C43" s="7" t="s">
        <v>143</v>
      </c>
      <c r="D43" s="7" t="s">
        <v>144</v>
      </c>
      <c r="E43" s="8">
        <v>88.74</v>
      </c>
      <c r="F43" s="8">
        <v>71.08</v>
      </c>
      <c r="G43" s="9">
        <f t="shared" si="2"/>
        <v>79.91</v>
      </c>
      <c r="H43" s="10" t="str">
        <f t="shared" si="3"/>
        <v>C</v>
      </c>
      <c r="I43" s="6"/>
      <c r="J43" s="6"/>
      <c r="K43" s="6"/>
      <c r="L43" s="6"/>
      <c r="M43" s="6"/>
      <c r="N43" s="6"/>
      <c r="O43" s="6"/>
      <c r="P43" s="6"/>
      <c r="Q43" s="6"/>
    </row>
    <row r="44" spans="1:17" ht="16" x14ac:dyDescent="0.2">
      <c r="A44" s="6"/>
      <c r="B44" s="7" t="s">
        <v>165</v>
      </c>
      <c r="C44" s="7" t="s">
        <v>166</v>
      </c>
      <c r="D44" s="7" t="s">
        <v>167</v>
      </c>
      <c r="E44" s="8">
        <v>91.89</v>
      </c>
      <c r="F44" s="8">
        <v>85.1</v>
      </c>
      <c r="G44" s="9">
        <f t="shared" si="2"/>
        <v>88.495000000000005</v>
      </c>
      <c r="H44" s="10" t="str">
        <f t="shared" si="3"/>
        <v>B</v>
      </c>
      <c r="I44" s="6"/>
      <c r="J44" s="6"/>
      <c r="K44" s="6"/>
      <c r="L44" s="6"/>
      <c r="M44" s="6"/>
      <c r="N44" s="6"/>
      <c r="O44" s="6"/>
      <c r="P44" s="6"/>
      <c r="Q44" s="6"/>
    </row>
    <row r="45" spans="1:17" ht="16" x14ac:dyDescent="0.2">
      <c r="A45" s="6"/>
      <c r="B45" s="7" t="s">
        <v>122</v>
      </c>
      <c r="C45" s="7" t="s">
        <v>123</v>
      </c>
      <c r="D45" s="7" t="s">
        <v>124</v>
      </c>
      <c r="E45" s="8">
        <v>81.96</v>
      </c>
      <c r="F45" s="8">
        <v>47.59</v>
      </c>
      <c r="G45" s="9">
        <f t="shared" si="2"/>
        <v>64.775000000000006</v>
      </c>
      <c r="H45" s="10" t="str">
        <f t="shared" si="3"/>
        <v>D</v>
      </c>
      <c r="I45" s="6"/>
      <c r="J45" s="6"/>
      <c r="K45" s="6"/>
      <c r="L45" s="6"/>
      <c r="M45" s="6"/>
      <c r="N45" s="6"/>
      <c r="O45" s="6"/>
      <c r="P45" s="6"/>
      <c r="Q45" s="6"/>
    </row>
    <row r="46" spans="1:17" ht="16" x14ac:dyDescent="0.2">
      <c r="A46" s="6"/>
      <c r="B46" s="7" t="s">
        <v>40</v>
      </c>
      <c r="C46" s="7" t="s">
        <v>41</v>
      </c>
      <c r="D46" s="7" t="s">
        <v>42</v>
      </c>
      <c r="E46" s="8">
        <v>95.48</v>
      </c>
      <c r="F46" s="8">
        <v>94.4</v>
      </c>
      <c r="G46" s="9">
        <f t="shared" si="2"/>
        <v>94.94</v>
      </c>
      <c r="H46" s="10" t="str">
        <f t="shared" si="3"/>
        <v>A</v>
      </c>
      <c r="I46" s="6"/>
      <c r="J46" s="6"/>
      <c r="K46" s="6"/>
      <c r="L46" s="6"/>
      <c r="M46" s="6"/>
      <c r="N46" s="6"/>
      <c r="O46" s="6"/>
      <c r="P46" s="6"/>
      <c r="Q46" s="6"/>
    </row>
    <row r="47" spans="1:17" ht="16" x14ac:dyDescent="0.2">
      <c r="A47" s="6"/>
      <c r="B47" s="7" t="s">
        <v>76</v>
      </c>
      <c r="C47" s="7" t="s">
        <v>77</v>
      </c>
      <c r="D47" s="7" t="s">
        <v>78</v>
      </c>
      <c r="E47" s="8">
        <v>95.23</v>
      </c>
      <c r="F47" s="8">
        <v>94.26</v>
      </c>
      <c r="G47" s="9">
        <f t="shared" si="2"/>
        <v>94.745000000000005</v>
      </c>
      <c r="H47" s="10" t="str">
        <f t="shared" si="3"/>
        <v>A</v>
      </c>
      <c r="I47" s="6"/>
      <c r="J47" s="6"/>
      <c r="K47" s="6"/>
      <c r="L47" s="6"/>
      <c r="M47" s="6"/>
      <c r="N47" s="6"/>
      <c r="O47" s="6"/>
      <c r="P47" s="6"/>
      <c r="Q47" s="6"/>
    </row>
    <row r="48" spans="1:17" ht="16" x14ac:dyDescent="0.2">
      <c r="A48" s="6"/>
      <c r="B48" s="7" t="s">
        <v>205</v>
      </c>
      <c r="C48" s="7" t="s">
        <v>206</v>
      </c>
      <c r="D48" s="7" t="s">
        <v>207</v>
      </c>
      <c r="E48" s="8">
        <v>92.13</v>
      </c>
      <c r="F48" s="8">
        <v>92.93</v>
      </c>
      <c r="G48" s="9">
        <f t="shared" si="2"/>
        <v>92.53</v>
      </c>
      <c r="H48" s="10" t="str">
        <f t="shared" si="3"/>
        <v>A</v>
      </c>
      <c r="I48" s="6"/>
      <c r="J48" s="6"/>
      <c r="K48" s="6"/>
      <c r="L48" s="6"/>
      <c r="M48" s="6"/>
      <c r="N48" s="6"/>
      <c r="O48" s="6"/>
      <c r="P48" s="6"/>
      <c r="Q48" s="6"/>
    </row>
    <row r="49" spans="1:17" ht="16" x14ac:dyDescent="0.2">
      <c r="A49" s="6"/>
      <c r="B49" s="7" t="s">
        <v>209</v>
      </c>
      <c r="C49" s="7" t="s">
        <v>210</v>
      </c>
      <c r="D49" s="7" t="s">
        <v>211</v>
      </c>
      <c r="E49" s="8">
        <v>97.71</v>
      </c>
      <c r="F49" s="8">
        <v>95.86</v>
      </c>
      <c r="G49" s="9">
        <f t="shared" si="2"/>
        <v>96.784999999999997</v>
      </c>
      <c r="H49" s="10" t="str">
        <f t="shared" si="3"/>
        <v>A</v>
      </c>
      <c r="I49" s="6"/>
      <c r="J49" s="6"/>
      <c r="K49" s="6"/>
      <c r="L49" s="6"/>
      <c r="M49" s="6"/>
      <c r="N49" s="6"/>
      <c r="O49" s="6"/>
      <c r="P49" s="6"/>
      <c r="Q49" s="6"/>
    </row>
    <row r="50" spans="1:17" ht="16" x14ac:dyDescent="0.2">
      <c r="A50" s="6"/>
      <c r="B50" s="7" t="s">
        <v>193</v>
      </c>
      <c r="C50" s="7" t="s">
        <v>194</v>
      </c>
      <c r="D50" s="7" t="s">
        <v>195</v>
      </c>
      <c r="E50" s="8">
        <v>88.52</v>
      </c>
      <c r="F50" s="8">
        <v>79.58</v>
      </c>
      <c r="G50" s="9">
        <f t="shared" si="2"/>
        <v>84.05</v>
      </c>
      <c r="H50" s="10" t="str">
        <f t="shared" si="3"/>
        <v>B</v>
      </c>
      <c r="I50" s="6"/>
      <c r="J50" s="6"/>
      <c r="K50" s="6"/>
      <c r="L50" s="6"/>
      <c r="M50" s="6"/>
      <c r="N50" s="6"/>
      <c r="O50" s="6"/>
      <c r="P50" s="6"/>
      <c r="Q50" s="6"/>
    </row>
    <row r="51" spans="1:17" ht="16" x14ac:dyDescent="0.2">
      <c r="A51" s="6"/>
      <c r="B51" s="7" t="s">
        <v>64</v>
      </c>
      <c r="C51" s="7" t="s">
        <v>65</v>
      </c>
      <c r="D51" s="7" t="s">
        <v>66</v>
      </c>
      <c r="E51" s="8">
        <v>88.29</v>
      </c>
      <c r="F51" s="8">
        <v>86.92</v>
      </c>
      <c r="G51" s="9">
        <f t="shared" si="2"/>
        <v>87.605000000000004</v>
      </c>
      <c r="H51" s="10" t="str">
        <f t="shared" si="3"/>
        <v>B</v>
      </c>
      <c r="I51" s="6"/>
      <c r="J51" s="6"/>
      <c r="K51" s="6"/>
      <c r="L51" s="6"/>
      <c r="M51" s="6"/>
      <c r="N51" s="6"/>
      <c r="O51" s="6"/>
      <c r="P51" s="6"/>
      <c r="Q51" s="6"/>
    </row>
    <row r="52" spans="1:17" ht="16" x14ac:dyDescent="0.2">
      <c r="A52" s="6"/>
      <c r="B52" s="7" t="s">
        <v>99</v>
      </c>
      <c r="C52" s="7" t="s">
        <v>103</v>
      </c>
      <c r="D52" s="7" t="s">
        <v>104</v>
      </c>
      <c r="E52" s="8">
        <v>89.97</v>
      </c>
      <c r="F52" s="8">
        <v>90.03</v>
      </c>
      <c r="G52" s="9">
        <f t="shared" si="2"/>
        <v>90</v>
      </c>
      <c r="H52" s="10" t="str">
        <f t="shared" si="3"/>
        <v>A</v>
      </c>
      <c r="I52" s="6"/>
      <c r="J52" s="6"/>
      <c r="K52" s="6"/>
      <c r="L52" s="6"/>
      <c r="M52" s="6"/>
      <c r="N52" s="6"/>
      <c r="O52" s="6"/>
      <c r="P52" s="6"/>
      <c r="Q52" s="6"/>
    </row>
    <row r="53" spans="1:17" ht="16" x14ac:dyDescent="0.2">
      <c r="A53" s="6"/>
      <c r="B53" s="7" t="s">
        <v>146</v>
      </c>
      <c r="C53" s="7" t="s">
        <v>147</v>
      </c>
      <c r="D53" s="7" t="s">
        <v>237</v>
      </c>
      <c r="E53" s="8">
        <v>94.1</v>
      </c>
      <c r="F53" s="8">
        <v>90.85</v>
      </c>
      <c r="G53" s="9">
        <f t="shared" si="2"/>
        <v>92.474999999999994</v>
      </c>
      <c r="H53" s="10" t="str">
        <f t="shared" si="3"/>
        <v>A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ht="16" x14ac:dyDescent="0.2">
      <c r="A54" s="6"/>
      <c r="B54" s="7" t="s">
        <v>181</v>
      </c>
      <c r="C54" s="7" t="s">
        <v>182</v>
      </c>
      <c r="D54" s="7" t="s">
        <v>183</v>
      </c>
      <c r="E54" s="8">
        <v>86.82</v>
      </c>
      <c r="F54" s="8">
        <v>73.14</v>
      </c>
      <c r="G54" s="9">
        <f t="shared" si="2"/>
        <v>79.97999999999999</v>
      </c>
      <c r="H54" s="10" t="str">
        <f t="shared" si="3"/>
        <v>C</v>
      </c>
      <c r="I54" s="6"/>
      <c r="J54" s="6"/>
      <c r="K54" s="6"/>
      <c r="L54" s="6"/>
      <c r="M54" s="6"/>
      <c r="N54" s="6"/>
      <c r="O54" s="6"/>
      <c r="P54" s="6"/>
      <c r="Q54" s="6"/>
    </row>
    <row r="55" spans="1:17" ht="16" x14ac:dyDescent="0.2">
      <c r="A55" s="6"/>
      <c r="B55" s="7" t="s">
        <v>60</v>
      </c>
      <c r="C55" s="7" t="s">
        <v>61</v>
      </c>
      <c r="D55" s="7" t="s">
        <v>62</v>
      </c>
      <c r="E55" s="8">
        <v>90.27</v>
      </c>
      <c r="F55" s="8">
        <v>83.31</v>
      </c>
      <c r="G55" s="9">
        <f t="shared" si="2"/>
        <v>86.789999999999992</v>
      </c>
      <c r="H55" s="10" t="str">
        <f t="shared" si="3"/>
        <v>B</v>
      </c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8"/>
      <c r="F56" s="8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8"/>
      <c r="F57" s="8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8"/>
      <c r="F58" s="8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8"/>
      <c r="F59" s="8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8"/>
      <c r="F60" s="8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8"/>
      <c r="F61" s="8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8"/>
      <c r="F62" s="8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8"/>
      <c r="F63" s="8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8"/>
      <c r="F64" s="8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8"/>
      <c r="F65" s="8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8"/>
      <c r="F66" s="8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8"/>
      <c r="F67" s="8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</row>
  </sheetData>
  <sortState xmlns:xlrd2="http://schemas.microsoft.com/office/spreadsheetml/2017/richdata2" ref="B7:H55">
    <sortCondition ref="D7:D55"/>
  </sortState>
  <phoneticPr fontId="11" type="noConversion"/>
  <conditionalFormatting sqref="H7:H55">
    <cfRule type="expression" dxfId="9" priority="1" stopIfTrue="1">
      <formula>F</formula>
    </cfRule>
    <cfRule type="expression" dxfId="8" priority="2" stopIfTrue="1">
      <formula>A</formula>
    </cfRule>
  </conditionalFormatting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cp:lastPrinted>2022-10-12T03:52:17Z</cp:lastPrinted>
  <dcterms:created xsi:type="dcterms:W3CDTF">2022-10-12T03:48:35Z</dcterms:created>
  <dcterms:modified xsi:type="dcterms:W3CDTF">2022-10-18T02:34:20Z</dcterms:modified>
  <cp:category/>
</cp:coreProperties>
</file>