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78FEC833-BDAE-4D42-9559-A857173DAACB}" xr6:coauthVersionLast="47" xr6:coauthVersionMax="47" xr10:uidLastSave="{00000000-0000-0000-0000-000000000000}"/>
  <bookViews>
    <workbookView xWindow="400" yWindow="620" windowWidth="38320" windowHeight="2492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8" i="2"/>
  <c r="H12" i="2"/>
  <c r="H11" i="2"/>
  <c r="H10" i="2"/>
  <c r="F9" i="2"/>
  <c r="I9" i="2" s="1"/>
  <c r="J9" i="2" s="1"/>
  <c r="F8" i="2"/>
  <c r="F12" i="2"/>
  <c r="F11" i="2"/>
  <c r="F10" i="2"/>
  <c r="I10" i="2" s="1"/>
  <c r="J10" i="2" s="1"/>
  <c r="H13" i="2"/>
  <c r="F13" i="2"/>
  <c r="I8" i="2" l="1"/>
  <c r="J8" i="2" s="1"/>
  <c r="I11" i="2"/>
  <c r="J11" i="2" s="1"/>
  <c r="I12" i="2"/>
  <c r="J12" i="2" s="1"/>
  <c r="I13" i="2"/>
  <c r="J13" i="2" s="1"/>
</calcChain>
</file>

<file path=xl/sharedStrings.xml><?xml version="1.0" encoding="utf-8"?>
<sst xmlns="http://schemas.openxmlformats.org/spreadsheetml/2006/main" count="92" uniqueCount="69">
  <si>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</si>
  <si>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</si>
  <si>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</si>
  <si>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</si>
  <si>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</si>
  <si>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</si>
  <si>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</si>
  <si>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</si>
  <si>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</si>
  <si>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7A (Real)</t>
  </si>
  <si>
    <t>Quiz: Exercise: Unit 7B (Real)</t>
  </si>
  <si>
    <t>Quiz: Exercise: Unit 8A (Real)</t>
  </si>
  <si>
    <t>Quiz: Exercise: Unit 8B (Real)</t>
  </si>
  <si>
    <t>Quiz: Exercise: Unit 9A (Real)</t>
  </si>
  <si>
    <t>Quiz: Exercise: Unit 9B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</si>
  <si>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</si>
  <si>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</si>
  <si>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</si>
  <si>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</si>
  <si>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</si>
  <si>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</si>
  <si>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10A (Real)</t>
  </si>
  <si>
    <t>Quiz: Exercise: Unit 10B (Real)</t>
  </si>
  <si>
    <t>Quiz: Exercise: Unit 11A (Real)</t>
  </si>
  <si>
    <t>Quiz: Exercise: Unit 11B (Real)</t>
  </si>
  <si>
    <t>Quiz: Exercise: Unit 12A (Real)</t>
  </si>
  <si>
    <t>Quiz: Exercise: Unit 12B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</si>
  <si>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</si>
  <si>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</si>
  <si>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</si>
  <si>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</si>
  <si>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</si>
  <si>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</si>
  <si>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Ei</t>
  </si>
  <si>
    <t>Sokvanda</t>
  </si>
  <si>
    <t>14489</t>
  </si>
  <si>
    <t>ei.sokvanda@pucsr.edu.kh</t>
  </si>
  <si>
    <t>1665622407</t>
  </si>
  <si>
    <t>Liv</t>
  </si>
  <si>
    <t>Sodina</t>
  </si>
  <si>
    <t>13018</t>
  </si>
  <si>
    <t>liv.sodina@pucsr.edu.kh</t>
  </si>
  <si>
    <t>Por</t>
  </si>
  <si>
    <t>Sopanha</t>
  </si>
  <si>
    <t>12374</t>
  </si>
  <si>
    <t>por.sopanha@pucsr.edu.kh</t>
  </si>
  <si>
    <t>Sab</t>
  </si>
  <si>
    <t>Vandavid</t>
  </si>
  <si>
    <t>14475</t>
  </si>
  <si>
    <t>sab.vandavid@pucsr.edu.kh</t>
  </si>
  <si>
    <t>Sarin</t>
  </si>
  <si>
    <t>Neavotey</t>
  </si>
  <si>
    <t>14289</t>
  </si>
  <si>
    <t>sarin.neavotey@pucsr.edu.kh</t>
  </si>
  <si>
    <t>Sathya</t>
  </si>
  <si>
    <t>Aliza</t>
  </si>
  <si>
    <t>13862</t>
  </si>
  <si>
    <t>sathya.aliza@pucsr.edu.kh</t>
  </si>
  <si>
    <t>SURNAME</t>
  </si>
  <si>
    <t>FIRST NAME</t>
  </si>
  <si>
    <t>ID</t>
  </si>
  <si>
    <t>2 DAYS</t>
  </si>
  <si>
    <t>3 DAYS</t>
  </si>
  <si>
    <t>TOTAL</t>
  </si>
  <si>
    <t>GRADE</t>
  </si>
  <si>
    <t>EHSS-10/Result</t>
  </si>
  <si>
    <t>EHSS-10 - Final Results for July 2022 Term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</si>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</sst>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0" fontId="7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B3AB4A-32FF-7D48-B018-E199F09B19C8}" name="Table1" displayName="Table1" ref="D7:J13" totalsRowShown="0" headerRowDxfId="0">
  <autoFilter ref="D7:J13" xr:uid="{88B3AB4A-32FF-7D48-B018-E199F09B19C8}"/>
  <tableColumns count="7">
    <tableColumn id="1" xr3:uid="{21D3C626-CA90-0147-960B-F095FB613C4C}" name="ID" dataDxfId="5"/>
    <tableColumn id="2" xr3:uid="{207E67A5-5750-3A4A-9228-CA3C0F4921D2}" name="2 DAYS"/>
    <tableColumn id="3" xr3:uid="{B2D90DBE-2E62-A245-BA69-BD06F8684A1A}" name="Column1" dataDxfId="4">
      <calculatedColumnFormula>E8*0.4</calculatedColumnFormula>
    </tableColumn>
    <tableColumn id="4" xr3:uid="{677F14C0-541F-B04B-B88B-642BB1F0F633}" name="3 DAYS"/>
    <tableColumn id="5" xr3:uid="{95DDA82A-091F-4544-88E8-BA47DEE08A93}" name="Column2" dataDxfId="3">
      <calculatedColumnFormula>G8*0.6</calculatedColumnFormula>
    </tableColumn>
    <tableColumn id="6" xr3:uid="{C284D9FD-E799-254A-946A-3BEB120BB5CC}" name="TOTAL" dataDxfId="2" dataCellStyle="Comma">
      <calculatedColumnFormula>F8+H8</calculatedColumnFormula>
    </tableColumn>
    <tableColumn id="7" xr3:uid="{8A28101E-F4A4-924B-8107-8C1FBE04B968}" name="GRADE" dataDxfId="1">
      <calculatedColumnFormula>IF(I8&lt;50,"F",IF(I8&lt;=64,"D",IF(I8&lt;=79,"C",IF(I8&lt;90,"B",IF(I8&gt;=90,"A")))))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G2" sqref="G2:G7"/>
    </sheetView>
  </sheetViews>
  <sheetFormatPr baseColWidth="10" defaultColWidth="8.83203125" defaultRowHeight="15" x14ac:dyDescent="0.2"/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">
      <c r="A2" s="1" t="s">
        <v>33</v>
      </c>
      <c r="B2" s="1" t="s">
        <v>34</v>
      </c>
      <c r="C2" s="1" t="s">
        <v>35</v>
      </c>
      <c r="D2" s="1"/>
      <c r="E2" s="1"/>
      <c r="F2" s="1" t="s">
        <v>36</v>
      </c>
      <c r="G2">
        <v>95.43</v>
      </c>
      <c r="H2">
        <v>91.72</v>
      </c>
      <c r="I2">
        <v>95</v>
      </c>
      <c r="J2">
        <v>10</v>
      </c>
      <c r="K2">
        <v>10</v>
      </c>
      <c r="L2">
        <v>10</v>
      </c>
      <c r="M2">
        <v>10</v>
      </c>
      <c r="N2">
        <v>8.5</v>
      </c>
      <c r="O2">
        <v>8.5</v>
      </c>
      <c r="P2">
        <v>90.15</v>
      </c>
      <c r="Q2">
        <v>9.02</v>
      </c>
      <c r="R2">
        <v>90</v>
      </c>
      <c r="S2">
        <v>9</v>
      </c>
      <c r="T2">
        <v>98.67</v>
      </c>
      <c r="U2">
        <v>100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100</v>
      </c>
      <c r="AC2">
        <v>10</v>
      </c>
      <c r="AD2">
        <v>96</v>
      </c>
      <c r="AE2">
        <v>9.6</v>
      </c>
      <c r="AF2">
        <v>5</v>
      </c>
      <c r="AG2" s="1" t="s">
        <v>37</v>
      </c>
    </row>
    <row r="3" spans="1:33" x14ac:dyDescent="0.2">
      <c r="A3" s="1" t="s">
        <v>38</v>
      </c>
      <c r="B3" s="1" t="s">
        <v>39</v>
      </c>
      <c r="C3" s="1" t="s">
        <v>40</v>
      </c>
      <c r="D3" s="1"/>
      <c r="E3" s="1"/>
      <c r="F3" s="1" t="s">
        <v>41</v>
      </c>
      <c r="G3">
        <v>91.9</v>
      </c>
      <c r="H3">
        <v>88.38</v>
      </c>
      <c r="I3">
        <v>83.98</v>
      </c>
      <c r="J3">
        <v>8.67</v>
      </c>
      <c r="K3">
        <v>9.33</v>
      </c>
      <c r="L3">
        <v>9.5</v>
      </c>
      <c r="M3">
        <v>8.89</v>
      </c>
      <c r="N3">
        <v>6</v>
      </c>
      <c r="O3">
        <v>8</v>
      </c>
      <c r="P3">
        <v>86.15</v>
      </c>
      <c r="Q3">
        <v>8.6199999999999992</v>
      </c>
      <c r="R3">
        <v>95</v>
      </c>
      <c r="S3">
        <v>9.5</v>
      </c>
      <c r="T3">
        <v>94.56</v>
      </c>
      <c r="U3">
        <v>85.9</v>
      </c>
      <c r="V3">
        <v>8</v>
      </c>
      <c r="W3">
        <v>8.57</v>
      </c>
      <c r="X3">
        <v>8.4</v>
      </c>
      <c r="Y3">
        <v>6.57</v>
      </c>
      <c r="Z3">
        <v>10</v>
      </c>
      <c r="AA3">
        <v>10</v>
      </c>
      <c r="AB3">
        <v>97.78</v>
      </c>
      <c r="AC3">
        <v>9.7799999999999994</v>
      </c>
      <c r="AD3">
        <v>100</v>
      </c>
      <c r="AE3">
        <v>10</v>
      </c>
      <c r="AF3">
        <v>5</v>
      </c>
      <c r="AG3" s="1" t="s">
        <v>37</v>
      </c>
    </row>
    <row r="4" spans="1:33" x14ac:dyDescent="0.2">
      <c r="A4" s="1" t="s">
        <v>42</v>
      </c>
      <c r="B4" s="1" t="s">
        <v>43</v>
      </c>
      <c r="C4" s="1" t="s">
        <v>44</v>
      </c>
      <c r="D4" s="1"/>
      <c r="E4" s="1"/>
      <c r="F4" s="1" t="s">
        <v>45</v>
      </c>
      <c r="G4">
        <v>93.75</v>
      </c>
      <c r="H4">
        <v>86.84</v>
      </c>
      <c r="I4">
        <v>91.3</v>
      </c>
      <c r="J4">
        <v>8</v>
      </c>
      <c r="K4">
        <v>10</v>
      </c>
      <c r="L4">
        <v>9.5</v>
      </c>
      <c r="M4">
        <v>7.78</v>
      </c>
      <c r="N4">
        <v>9.5</v>
      </c>
      <c r="O4">
        <v>10</v>
      </c>
      <c r="P4">
        <v>89.23</v>
      </c>
      <c r="Q4">
        <v>8.92</v>
      </c>
      <c r="R4">
        <v>80</v>
      </c>
      <c r="S4">
        <v>8</v>
      </c>
      <c r="T4">
        <v>100</v>
      </c>
      <c r="U4">
        <v>100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100</v>
      </c>
      <c r="AC4">
        <v>10</v>
      </c>
      <c r="AD4">
        <v>100</v>
      </c>
      <c r="AE4">
        <v>10</v>
      </c>
      <c r="AF4">
        <v>5</v>
      </c>
      <c r="AG4" s="1" t="s">
        <v>37</v>
      </c>
    </row>
    <row r="5" spans="1:33" x14ac:dyDescent="0.2">
      <c r="A5" s="1" t="s">
        <v>46</v>
      </c>
      <c r="B5" s="1" t="s">
        <v>47</v>
      </c>
      <c r="C5" s="1" t="s">
        <v>48</v>
      </c>
      <c r="D5" s="1"/>
      <c r="E5" s="1"/>
      <c r="F5" s="1" t="s">
        <v>49</v>
      </c>
      <c r="G5">
        <v>83.63</v>
      </c>
      <c r="H5">
        <v>86.6</v>
      </c>
      <c r="I5">
        <v>81.48</v>
      </c>
      <c r="J5">
        <v>8.67</v>
      </c>
      <c r="K5">
        <v>7.33</v>
      </c>
      <c r="L5">
        <v>9</v>
      </c>
      <c r="M5">
        <v>8.89</v>
      </c>
      <c r="N5">
        <v>7.5</v>
      </c>
      <c r="O5">
        <v>7.5</v>
      </c>
      <c r="P5">
        <v>87.08</v>
      </c>
      <c r="Q5">
        <v>8.7100000000000009</v>
      </c>
      <c r="R5">
        <v>91.25</v>
      </c>
      <c r="S5">
        <v>9.1300000000000008</v>
      </c>
      <c r="T5">
        <v>78.94</v>
      </c>
      <c r="U5">
        <v>75.05</v>
      </c>
      <c r="V5">
        <v>5.71</v>
      </c>
      <c r="W5">
        <v>8</v>
      </c>
      <c r="X5">
        <v>8.4</v>
      </c>
      <c r="Y5">
        <v>7.71</v>
      </c>
      <c r="Z5">
        <v>7.2</v>
      </c>
      <c r="AA5">
        <v>8</v>
      </c>
      <c r="AB5">
        <v>77.78</v>
      </c>
      <c r="AC5">
        <v>7.78</v>
      </c>
      <c r="AD5">
        <v>84</v>
      </c>
      <c r="AE5">
        <v>8.4</v>
      </c>
      <c r="AF5">
        <v>5</v>
      </c>
      <c r="AG5" s="1" t="s">
        <v>37</v>
      </c>
    </row>
    <row r="6" spans="1:33" x14ac:dyDescent="0.2">
      <c r="A6" s="1" t="s">
        <v>50</v>
      </c>
      <c r="B6" s="1" t="s">
        <v>51</v>
      </c>
      <c r="C6" s="1" t="s">
        <v>52</v>
      </c>
      <c r="D6" s="1"/>
      <c r="E6" s="1"/>
      <c r="F6" s="1" t="s">
        <v>53</v>
      </c>
      <c r="G6">
        <v>71.81</v>
      </c>
      <c r="H6">
        <v>65.02</v>
      </c>
      <c r="I6">
        <v>63.8</v>
      </c>
      <c r="J6">
        <v>7.33</v>
      </c>
      <c r="K6">
        <v>7.33</v>
      </c>
      <c r="L6">
        <v>5.5</v>
      </c>
      <c r="M6">
        <v>6.11</v>
      </c>
      <c r="N6">
        <v>5</v>
      </c>
      <c r="O6">
        <v>7</v>
      </c>
      <c r="P6">
        <v>60</v>
      </c>
      <c r="Q6">
        <v>6</v>
      </c>
      <c r="R6">
        <v>71.25</v>
      </c>
      <c r="S6">
        <v>7.13</v>
      </c>
      <c r="T6">
        <v>75.63</v>
      </c>
      <c r="U6">
        <v>60.24</v>
      </c>
      <c r="V6">
        <v>4.29</v>
      </c>
      <c r="W6">
        <v>7.71</v>
      </c>
      <c r="X6">
        <v>5.2</v>
      </c>
      <c r="Y6">
        <v>5.14</v>
      </c>
      <c r="Z6">
        <v>6.8</v>
      </c>
      <c r="AA6">
        <v>7</v>
      </c>
      <c r="AB6">
        <v>86.67</v>
      </c>
      <c r="AC6">
        <v>8.67</v>
      </c>
      <c r="AD6">
        <v>80</v>
      </c>
      <c r="AE6">
        <v>8</v>
      </c>
      <c r="AF6">
        <v>5</v>
      </c>
      <c r="AG6" s="1" t="s">
        <v>37</v>
      </c>
    </row>
    <row r="7" spans="1:33" x14ac:dyDescent="0.2">
      <c r="A7" s="1" t="s">
        <v>54</v>
      </c>
      <c r="B7" s="1" t="s">
        <v>55</v>
      </c>
      <c r="C7" s="1" t="s">
        <v>56</v>
      </c>
      <c r="D7" s="1"/>
      <c r="E7" s="1"/>
      <c r="F7" s="1" t="s">
        <v>57</v>
      </c>
      <c r="G7">
        <v>96.46</v>
      </c>
      <c r="H7">
        <v>93.5</v>
      </c>
      <c r="I7">
        <v>94.17</v>
      </c>
      <c r="J7">
        <v>10</v>
      </c>
      <c r="K7">
        <v>10</v>
      </c>
      <c r="L7">
        <v>10</v>
      </c>
      <c r="M7">
        <v>10</v>
      </c>
      <c r="N7">
        <v>7.5</v>
      </c>
      <c r="O7">
        <v>9</v>
      </c>
      <c r="P7">
        <v>93.85</v>
      </c>
      <c r="Q7">
        <v>9.3800000000000008</v>
      </c>
      <c r="R7">
        <v>92.5</v>
      </c>
      <c r="S7">
        <v>9.25</v>
      </c>
      <c r="T7">
        <v>99.05</v>
      </c>
      <c r="U7">
        <v>97.14</v>
      </c>
      <c r="V7">
        <v>10</v>
      </c>
      <c r="W7">
        <v>8.2899999999999991</v>
      </c>
      <c r="X7">
        <v>10</v>
      </c>
      <c r="Y7">
        <v>10</v>
      </c>
      <c r="Z7">
        <v>10</v>
      </c>
      <c r="AA7">
        <v>10</v>
      </c>
      <c r="AB7">
        <v>100</v>
      </c>
      <c r="AC7">
        <v>10</v>
      </c>
      <c r="AD7">
        <v>100</v>
      </c>
      <c r="AE7">
        <v>10</v>
      </c>
      <c r="AF7">
        <v>5</v>
      </c>
      <c r="AG7" s="1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3"/>
  <sheetViews>
    <sheetView tabSelected="1" workbookViewId="0">
      <selection activeCell="P50" sqref="P50"/>
    </sheetView>
  </sheetViews>
  <sheetFormatPr baseColWidth="10" defaultColWidth="8.83203125" defaultRowHeight="15" x14ac:dyDescent="0.2"/>
  <cols>
    <col min="2" max="2" width="15.5" customWidth="1"/>
    <col min="3" max="3" width="21.33203125" customWidth="1"/>
    <col min="4" max="4" width="8.6640625" customWidth="1"/>
    <col min="5" max="8" width="0" hidden="1" customWidth="1"/>
    <col min="9" max="9" width="10.1640625" style="10" customWidth="1"/>
    <col min="10" max="10" width="10.6640625" customWidth="1"/>
  </cols>
  <sheetData>
    <row r="4" spans="2:10" ht="26" x14ac:dyDescent="0.3">
      <c r="B4" s="2" t="s">
        <v>65</v>
      </c>
      <c r="C4" s="2"/>
      <c r="D4" s="3"/>
    </row>
    <row r="5" spans="2:10" ht="21" x14ac:dyDescent="0.25">
      <c r="D5" s="9" t="s">
        <v>66</v>
      </c>
    </row>
    <row r="7" spans="2:10" ht="16" x14ac:dyDescent="0.2">
      <c r="B7" s="4" t="s">
        <v>58</v>
      </c>
      <c r="C7" s="4" t="s">
        <v>59</v>
      </c>
      <c r="D7" s="4" t="s">
        <v>60</v>
      </c>
      <c r="E7" s="5" t="s">
        <v>61</v>
      </c>
      <c r="F7" s="5" t="s">
        <v>67</v>
      </c>
      <c r="G7" s="5" t="s">
        <v>62</v>
      </c>
      <c r="H7" s="5" t="s">
        <v>68</v>
      </c>
      <c r="I7" s="11" t="s">
        <v>63</v>
      </c>
      <c r="J7" s="5" t="s">
        <v>64</v>
      </c>
    </row>
    <row r="8" spans="2:10" ht="16" x14ac:dyDescent="0.2">
      <c r="B8" s="1" t="s">
        <v>42</v>
      </c>
      <c r="C8" s="1" t="s">
        <v>43</v>
      </c>
      <c r="D8" s="1" t="s">
        <v>44</v>
      </c>
      <c r="E8" s="7">
        <v>93.75</v>
      </c>
      <c r="F8" s="6">
        <f t="shared" ref="F8:F13" si="0">E8*0.4</f>
        <v>37.5</v>
      </c>
      <c r="G8" s="7">
        <v>93.96</v>
      </c>
      <c r="H8" s="6">
        <f t="shared" ref="H8:H13" si="1">G8*0.6</f>
        <v>56.375999999999998</v>
      </c>
      <c r="I8" s="12">
        <f t="shared" ref="I8:I13" si="2">F8+H8</f>
        <v>93.876000000000005</v>
      </c>
      <c r="J8" s="8" t="str">
        <f t="shared" ref="J8:J13" si="3">IF(I8&lt;50,"F",IF(I8&lt;=64,"D",IF(I8&lt;=79,"C",IF(I8&lt;90,"B",IF(I8&gt;=90,"A")))))</f>
        <v>A</v>
      </c>
    </row>
    <row r="9" spans="2:10" ht="16" x14ac:dyDescent="0.2">
      <c r="B9" s="1" t="s">
        <v>38</v>
      </c>
      <c r="C9" s="1" t="s">
        <v>39</v>
      </c>
      <c r="D9" s="1" t="s">
        <v>40</v>
      </c>
      <c r="E9" s="7">
        <v>91.9</v>
      </c>
      <c r="F9" s="6">
        <f t="shared" si="0"/>
        <v>36.760000000000005</v>
      </c>
      <c r="G9" s="7">
        <v>89.05</v>
      </c>
      <c r="H9" s="6">
        <f t="shared" si="1"/>
        <v>53.43</v>
      </c>
      <c r="I9" s="12">
        <f t="shared" si="2"/>
        <v>90.19</v>
      </c>
      <c r="J9" s="8" t="str">
        <f t="shared" si="3"/>
        <v>A</v>
      </c>
    </row>
    <row r="10" spans="2:10" ht="16" x14ac:dyDescent="0.2">
      <c r="B10" s="1" t="s">
        <v>54</v>
      </c>
      <c r="C10" s="1" t="s">
        <v>55</v>
      </c>
      <c r="D10" s="1" t="s">
        <v>56</v>
      </c>
      <c r="E10" s="7">
        <v>96.46</v>
      </c>
      <c r="F10" s="6">
        <f t="shared" si="0"/>
        <v>38.584000000000003</v>
      </c>
      <c r="G10" s="7">
        <v>96.5</v>
      </c>
      <c r="H10" s="6">
        <f t="shared" si="1"/>
        <v>57.9</v>
      </c>
      <c r="I10" s="12">
        <f t="shared" si="2"/>
        <v>96.484000000000009</v>
      </c>
      <c r="J10" s="8" t="str">
        <f t="shared" si="3"/>
        <v>A</v>
      </c>
    </row>
    <row r="11" spans="2:10" ht="16" x14ac:dyDescent="0.2">
      <c r="B11" s="1" t="s">
        <v>50</v>
      </c>
      <c r="C11" s="1" t="s">
        <v>51</v>
      </c>
      <c r="D11" s="1" t="s">
        <v>52</v>
      </c>
      <c r="E11" s="7">
        <v>71.81</v>
      </c>
      <c r="F11" s="6">
        <f t="shared" si="0"/>
        <v>28.724000000000004</v>
      </c>
      <c r="G11" s="7">
        <v>80.75</v>
      </c>
      <c r="H11" s="6">
        <f t="shared" si="1"/>
        <v>48.449999999999996</v>
      </c>
      <c r="I11" s="12">
        <f t="shared" si="2"/>
        <v>77.174000000000007</v>
      </c>
      <c r="J11" s="8" t="str">
        <f t="shared" si="3"/>
        <v>C</v>
      </c>
    </row>
    <row r="12" spans="2:10" ht="16" x14ac:dyDescent="0.2">
      <c r="B12" s="1" t="s">
        <v>46</v>
      </c>
      <c r="C12" s="1" t="s">
        <v>47</v>
      </c>
      <c r="D12" s="1" t="s">
        <v>48</v>
      </c>
      <c r="E12" s="7">
        <v>83.63</v>
      </c>
      <c r="F12" s="6">
        <f t="shared" si="0"/>
        <v>33.451999999999998</v>
      </c>
      <c r="G12" s="7">
        <v>93.33</v>
      </c>
      <c r="H12" s="6">
        <f t="shared" si="1"/>
        <v>55.997999999999998</v>
      </c>
      <c r="I12" s="12">
        <f t="shared" si="2"/>
        <v>89.449999999999989</v>
      </c>
      <c r="J12" s="8" t="str">
        <f t="shared" si="3"/>
        <v>B</v>
      </c>
    </row>
    <row r="13" spans="2:10" ht="16" x14ac:dyDescent="0.2">
      <c r="B13" s="1" t="s">
        <v>33</v>
      </c>
      <c r="C13" s="1" t="s">
        <v>34</v>
      </c>
      <c r="D13" s="1" t="s">
        <v>35</v>
      </c>
      <c r="E13" s="7">
        <v>95.43</v>
      </c>
      <c r="F13" s="6">
        <f t="shared" si="0"/>
        <v>38.172000000000004</v>
      </c>
      <c r="G13" s="7">
        <v>96.01</v>
      </c>
      <c r="H13" s="6">
        <f t="shared" si="1"/>
        <v>57.606000000000002</v>
      </c>
      <c r="I13" s="12">
        <f t="shared" si="2"/>
        <v>95.778000000000006</v>
      </c>
      <c r="J13" s="8" t="str">
        <f t="shared" si="3"/>
        <v>A</v>
      </c>
    </row>
  </sheetData>
  <sortState xmlns:xlrd2="http://schemas.microsoft.com/office/spreadsheetml/2017/richdata2" ref="B8:J13">
    <sortCondition ref="D8:D13"/>
  </sortState>
  <conditionalFormatting sqref="J8:J13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2022-10-13T00:53:26Z</dcterms:created>
  <dcterms:modified xsi:type="dcterms:W3CDTF">2022-10-13T07:52:30Z</dcterms:modified>
</cp:coreProperties>
</file>