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1"/>
  </bookViews>
  <sheets>
    <sheet name="Grades" sheetId="1" r:id="rId1"/>
    <sheet name="FINAL Grades" sheetId="2" r:id="rId2"/>
  </sheets>
  <calcPr calcId="144525"/>
</workbook>
</file>

<file path=xl/calcChain.xml><?xml version="1.0" encoding="utf-8"?>
<calcChain xmlns="http://schemas.openxmlformats.org/spreadsheetml/2006/main">
  <c r="H16" i="2" l="1"/>
  <c r="H15" i="2"/>
  <c r="H11" i="2"/>
  <c r="I11" i="2" s="1"/>
  <c r="J11" i="2" s="1"/>
  <c r="H14" i="2"/>
  <c r="H19" i="2"/>
  <c r="H20" i="2"/>
  <c r="H17" i="2"/>
  <c r="H13" i="2"/>
  <c r="H23" i="2"/>
  <c r="H12" i="2"/>
  <c r="I12" i="2"/>
  <c r="J12" i="2" s="1"/>
  <c r="H10" i="2"/>
  <c r="H21" i="2"/>
  <c r="I21" i="2"/>
  <c r="J21" i="2" s="1"/>
  <c r="H18" i="2"/>
  <c r="H9" i="2"/>
  <c r="H8" i="2"/>
  <c r="F16" i="2"/>
  <c r="I16" i="2" s="1"/>
  <c r="J16" i="2" s="1"/>
  <c r="F15" i="2"/>
  <c r="I15" i="2" s="1"/>
  <c r="J15" i="2" s="1"/>
  <c r="F11" i="2"/>
  <c r="F14" i="2"/>
  <c r="I14" i="2" s="1"/>
  <c r="J14" i="2" s="1"/>
  <c r="F19" i="2"/>
  <c r="I19" i="2" s="1"/>
  <c r="J19" i="2" s="1"/>
  <c r="F20" i="2"/>
  <c r="I20" i="2" s="1"/>
  <c r="J20" i="2" s="1"/>
  <c r="F17" i="2"/>
  <c r="F13" i="2"/>
  <c r="I13" i="2" s="1"/>
  <c r="J13" i="2" s="1"/>
  <c r="F23" i="2"/>
  <c r="I23" i="2" s="1"/>
  <c r="J23" i="2" s="1"/>
  <c r="F12" i="2"/>
  <c r="F10" i="2"/>
  <c r="F21" i="2"/>
  <c r="F18" i="2"/>
  <c r="I18" i="2" s="1"/>
  <c r="J18" i="2" s="1"/>
  <c r="F9" i="2"/>
  <c r="I9" i="2" s="1"/>
  <c r="J9" i="2" s="1"/>
  <c r="F8" i="2"/>
  <c r="H22" i="2"/>
  <c r="F22" i="2"/>
  <c r="I17" i="2" l="1"/>
  <c r="J17" i="2" s="1"/>
  <c r="I22" i="2"/>
  <c r="J22" i="2" s="1"/>
  <c r="I8" i="2"/>
  <c r="J8" i="2" s="1"/>
  <c r="I10" i="2"/>
  <c r="J10" i="2" s="1"/>
</calcChain>
</file>

<file path=xl/sharedStrings.xml><?xml version="1.0" encoding="utf-8"?>
<sst xmlns="http://schemas.openxmlformats.org/spreadsheetml/2006/main" count="164" uniqueCount="99">
  <si>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</si>
  <si>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</si>
  <si>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</si>
  <si>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</si>
  <si>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</si>
  <si>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</si>
  <si>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</si>
  <si>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</si>
  <si>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</si>
  <si>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 A (Real)</t>
  </si>
  <si>
    <t>Quiz: Exercise Unit 1B (Real)</t>
  </si>
  <si>
    <t>Quiz: Excercise: Unit 2A -2B (Real)</t>
  </si>
  <si>
    <t>Quiz: Exercise: Unit 3A-3B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</si>
  <si>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</si>
  <si>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</si>
  <si>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</si>
  <si>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</si>
  <si>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</si>
  <si>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</si>
  <si>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4 (Real)</t>
  </si>
  <si>
    <t>Quiz: Exercise: Unit 5 (Real)</t>
  </si>
  <si>
    <t>Quiz: Exercise: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</si>
  <si>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</si>
  <si>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</si>
  <si>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</si>
  <si>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</si>
  <si>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</si>
  <si>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</si>
  <si>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Buth</t>
  </si>
  <si>
    <t>Sopanha</t>
  </si>
  <si>
    <t>13149</t>
  </si>
  <si>
    <t>buth.sopanha@pucsr.edu.kh</t>
  </si>
  <si>
    <t>1665567549</t>
  </si>
  <si>
    <t>Chang</t>
  </si>
  <si>
    <t>Hakseng</t>
  </si>
  <si>
    <t>11910</t>
  </si>
  <si>
    <t>chang.hakseng@pucsr.edu.kh</t>
  </si>
  <si>
    <t>Da</t>
  </si>
  <si>
    <t>Phanarith</t>
  </si>
  <si>
    <t>11863</t>
  </si>
  <si>
    <t>da.phanarith@pucsr.edu.kh</t>
  </si>
  <si>
    <t>Hou</t>
  </si>
  <si>
    <t>Chhayrong</t>
  </si>
  <si>
    <t>09970</t>
  </si>
  <si>
    <t>hou.chhayrong@pucsr.edu.kh</t>
  </si>
  <si>
    <t>Hun</t>
  </si>
  <si>
    <t>Sothearith</t>
  </si>
  <si>
    <t>10977</t>
  </si>
  <si>
    <t>hun.sothearith@pucsr.edu.kh</t>
  </si>
  <si>
    <t>Kre</t>
  </si>
  <si>
    <t>Sreypich</t>
  </si>
  <si>
    <t>12307</t>
  </si>
  <si>
    <t>kre.sreypich@pucsr.edu.kh</t>
  </si>
  <si>
    <t>Ky</t>
  </si>
  <si>
    <t>Ouksaphea</t>
  </si>
  <si>
    <t>12920</t>
  </si>
  <si>
    <t>ky.ouksaphea@pucsr.edu.kh</t>
  </si>
  <si>
    <t>Ley</t>
  </si>
  <si>
    <t>Limey</t>
  </si>
  <si>
    <t>11999</t>
  </si>
  <si>
    <t>ley.limey@pucsr.edu.kh</t>
  </si>
  <si>
    <t>Phalla</t>
  </si>
  <si>
    <t>Mengkhun</t>
  </si>
  <si>
    <t>10930</t>
  </si>
  <si>
    <t>phalla.mengkhun@pucsr.edu.kh</t>
  </si>
  <si>
    <t>San</t>
  </si>
  <si>
    <t>Chanvoleak</t>
  </si>
  <si>
    <t>14457</t>
  </si>
  <si>
    <t>san.chanvoleak@pucsr.edu.kh</t>
  </si>
  <si>
    <t>Sok</t>
  </si>
  <si>
    <t>Somaly</t>
  </si>
  <si>
    <t>10760</t>
  </si>
  <si>
    <t>sok.somaly@pucsr.edu.kh</t>
  </si>
  <si>
    <t>Sreng</t>
  </si>
  <si>
    <t>Sambatthyrit</t>
  </si>
  <si>
    <t>09822</t>
  </si>
  <si>
    <t>sreng.sambatthyrit@pucsr.edu.kh</t>
  </si>
  <si>
    <t>Suong</t>
  </si>
  <si>
    <t>Sreykea</t>
  </si>
  <si>
    <t>12941</t>
  </si>
  <si>
    <t>suong.sreykea@pucsr.edu.kh</t>
  </si>
  <si>
    <t>Sreymoch</t>
  </si>
  <si>
    <t>12097</t>
  </si>
  <si>
    <t>suong.sreymoch@pucsr.edu.kh</t>
  </si>
  <si>
    <t>Tha</t>
  </si>
  <si>
    <t>Channturn</t>
  </si>
  <si>
    <t>09740</t>
  </si>
  <si>
    <t>tha.channturn@pucsr.edu.kh</t>
  </si>
  <si>
    <t>Chantoun</t>
  </si>
  <si>
    <t>09739</t>
  </si>
  <si>
    <t>tha.chantoun@pucsr.edu.kh</t>
  </si>
  <si>
    <t>SURNAME</t>
  </si>
  <si>
    <t>FIRST NAME</t>
  </si>
  <si>
    <t>ID</t>
  </si>
  <si>
    <t>2 DAYS</t>
  </si>
  <si>
    <t>3 DAYS</t>
  </si>
  <si>
    <t>TOTAL</t>
  </si>
  <si>
    <t>GRADE</t>
  </si>
  <si>
    <t>EHSS-11 /Result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</si>
</sst>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workbookViewId="0">
      <selection activeCell="G2" sqref="G2:G17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94.54</v>
      </c>
      <c r="H2">
        <v>93.87</v>
      </c>
      <c r="I2">
        <v>84.85</v>
      </c>
      <c r="J2">
        <v>10</v>
      </c>
      <c r="K2">
        <v>10</v>
      </c>
      <c r="L2">
        <v>3.94</v>
      </c>
      <c r="M2">
        <v>10</v>
      </c>
      <c r="N2">
        <v>97.62</v>
      </c>
      <c r="O2">
        <v>9.76</v>
      </c>
      <c r="P2">
        <v>99.15</v>
      </c>
      <c r="Q2">
        <v>9.92</v>
      </c>
      <c r="R2">
        <v>94.63</v>
      </c>
      <c r="S2">
        <v>100</v>
      </c>
      <c r="T2">
        <v>10</v>
      </c>
      <c r="U2">
        <v>10</v>
      </c>
      <c r="V2">
        <v>10</v>
      </c>
      <c r="W2">
        <v>98.18</v>
      </c>
      <c r="X2">
        <v>9.82</v>
      </c>
      <c r="Y2">
        <v>85.71</v>
      </c>
      <c r="Z2">
        <v>8.57</v>
      </c>
      <c r="AA2">
        <v>5</v>
      </c>
      <c r="AB2" s="1" t="s">
        <v>32</v>
      </c>
    </row>
    <row r="3" spans="1:28" x14ac:dyDescent="0.25">
      <c r="A3" s="1" t="s">
        <v>33</v>
      </c>
      <c r="B3" s="1" t="s">
        <v>34</v>
      </c>
      <c r="C3" s="1" t="s">
        <v>35</v>
      </c>
      <c r="D3" s="1"/>
      <c r="E3" s="1"/>
      <c r="F3" s="1" t="s">
        <v>36</v>
      </c>
      <c r="G3">
        <v>86.38</v>
      </c>
      <c r="H3">
        <v>81.02</v>
      </c>
      <c r="I3">
        <v>73.900000000000006</v>
      </c>
      <c r="J3">
        <v>9.23</v>
      </c>
      <c r="K3">
        <v>7.14</v>
      </c>
      <c r="L3">
        <v>6.97</v>
      </c>
      <c r="M3">
        <v>6.22</v>
      </c>
      <c r="N3">
        <v>71.430000000000007</v>
      </c>
      <c r="O3">
        <v>7.14</v>
      </c>
      <c r="P3">
        <v>97.74</v>
      </c>
      <c r="Q3">
        <v>9.77</v>
      </c>
      <c r="R3">
        <v>90.29</v>
      </c>
      <c r="S3">
        <v>90.39</v>
      </c>
      <c r="T3">
        <v>9.1999999999999993</v>
      </c>
      <c r="U3">
        <v>8.33</v>
      </c>
      <c r="V3">
        <v>9.58</v>
      </c>
      <c r="W3">
        <v>85.45</v>
      </c>
      <c r="X3">
        <v>8.5500000000000007</v>
      </c>
      <c r="Y3">
        <v>95.04</v>
      </c>
      <c r="Z3">
        <v>9.5</v>
      </c>
      <c r="AA3">
        <v>5</v>
      </c>
      <c r="AB3" s="1" t="s">
        <v>32</v>
      </c>
    </row>
    <row r="4" spans="1:28" x14ac:dyDescent="0.25">
      <c r="A4" s="1" t="s">
        <v>37</v>
      </c>
      <c r="B4" s="1" t="s">
        <v>38</v>
      </c>
      <c r="C4" s="1" t="s">
        <v>39</v>
      </c>
      <c r="D4" s="1"/>
      <c r="E4" s="1"/>
      <c r="F4" s="1" t="s">
        <v>40</v>
      </c>
      <c r="G4">
        <v>93.81</v>
      </c>
      <c r="H4">
        <v>95.78</v>
      </c>
      <c r="I4">
        <v>96.34</v>
      </c>
      <c r="J4">
        <v>9.6199999999999992</v>
      </c>
      <c r="K4">
        <v>10</v>
      </c>
      <c r="L4">
        <v>10</v>
      </c>
      <c r="M4">
        <v>8.92</v>
      </c>
      <c r="N4">
        <v>95.24</v>
      </c>
      <c r="O4">
        <v>9.52</v>
      </c>
      <c r="P4">
        <v>95.76</v>
      </c>
      <c r="Q4">
        <v>9.58</v>
      </c>
      <c r="R4">
        <v>91.18</v>
      </c>
      <c r="S4">
        <v>91.67</v>
      </c>
      <c r="T4">
        <v>10</v>
      </c>
      <c r="U4">
        <v>10</v>
      </c>
      <c r="V4">
        <v>7.5</v>
      </c>
      <c r="W4">
        <v>96.36</v>
      </c>
      <c r="X4">
        <v>9.64</v>
      </c>
      <c r="Y4">
        <v>85.52</v>
      </c>
      <c r="Z4">
        <v>8.5500000000000007</v>
      </c>
      <c r="AA4">
        <v>5</v>
      </c>
      <c r="AB4" s="1" t="s">
        <v>32</v>
      </c>
    </row>
    <row r="5" spans="1:28" x14ac:dyDescent="0.25">
      <c r="A5" s="1" t="s">
        <v>41</v>
      </c>
      <c r="B5" s="1" t="s">
        <v>42</v>
      </c>
      <c r="C5" s="1" t="s">
        <v>43</v>
      </c>
      <c r="D5" s="1"/>
      <c r="E5" s="1"/>
      <c r="F5" s="1" t="s">
        <v>44</v>
      </c>
      <c r="G5">
        <v>71</v>
      </c>
      <c r="H5">
        <v>79</v>
      </c>
      <c r="I5">
        <v>70.3</v>
      </c>
      <c r="J5">
        <v>5.38</v>
      </c>
      <c r="K5">
        <v>9.2899999999999991</v>
      </c>
      <c r="L5">
        <v>9.39</v>
      </c>
      <c r="M5">
        <v>4.05</v>
      </c>
      <c r="N5">
        <v>95.24</v>
      </c>
      <c r="O5">
        <v>9.52</v>
      </c>
      <c r="P5">
        <v>71.47</v>
      </c>
      <c r="Q5">
        <v>7.15</v>
      </c>
      <c r="R5">
        <v>59.95</v>
      </c>
      <c r="S5">
        <v>46.04</v>
      </c>
      <c r="T5">
        <v>5.2</v>
      </c>
      <c r="U5">
        <v>4.4400000000000004</v>
      </c>
      <c r="V5">
        <v>4.17</v>
      </c>
      <c r="W5">
        <v>70.91</v>
      </c>
      <c r="X5">
        <v>7.09</v>
      </c>
      <c r="Y5">
        <v>62.9</v>
      </c>
      <c r="Z5">
        <v>6.29</v>
      </c>
      <c r="AA5">
        <v>5</v>
      </c>
      <c r="AB5" s="1" t="s">
        <v>32</v>
      </c>
    </row>
    <row r="6" spans="1:28" x14ac:dyDescent="0.25">
      <c r="A6" s="1" t="s">
        <v>45</v>
      </c>
      <c r="B6" s="1" t="s">
        <v>46</v>
      </c>
      <c r="C6" s="1" t="s">
        <v>47</v>
      </c>
      <c r="D6" s="1"/>
      <c r="E6" s="1"/>
      <c r="F6" s="1" t="s">
        <v>48</v>
      </c>
      <c r="G6">
        <v>87.25</v>
      </c>
      <c r="H6">
        <v>86.17</v>
      </c>
      <c r="I6">
        <v>75.11</v>
      </c>
      <c r="J6">
        <v>8.4600000000000009</v>
      </c>
      <c r="K6">
        <v>7.62</v>
      </c>
      <c r="L6">
        <v>6.67</v>
      </c>
      <c r="M6">
        <v>7.3</v>
      </c>
      <c r="N6">
        <v>85.71</v>
      </c>
      <c r="O6">
        <v>8.57</v>
      </c>
      <c r="P6">
        <v>97.69</v>
      </c>
      <c r="Q6">
        <v>9.77</v>
      </c>
      <c r="R6">
        <v>86.98</v>
      </c>
      <c r="S6">
        <v>81.3</v>
      </c>
      <c r="T6">
        <v>8</v>
      </c>
      <c r="U6">
        <v>7.22</v>
      </c>
      <c r="V6">
        <v>9.17</v>
      </c>
      <c r="W6">
        <v>81.819999999999993</v>
      </c>
      <c r="X6">
        <v>8.18</v>
      </c>
      <c r="Y6">
        <v>97.82</v>
      </c>
      <c r="Z6">
        <v>9.7799999999999994</v>
      </c>
      <c r="AA6">
        <v>5</v>
      </c>
      <c r="AB6" s="1" t="s">
        <v>32</v>
      </c>
    </row>
    <row r="7" spans="1:28" x14ac:dyDescent="0.25">
      <c r="A7" s="1" t="s">
        <v>49</v>
      </c>
      <c r="B7" s="1" t="s">
        <v>50</v>
      </c>
      <c r="C7" s="1" t="s">
        <v>51</v>
      </c>
      <c r="D7" s="1"/>
      <c r="E7" s="1"/>
      <c r="F7" s="1" t="s">
        <v>52</v>
      </c>
      <c r="G7">
        <v>83.41</v>
      </c>
      <c r="H7">
        <v>84.55</v>
      </c>
      <c r="I7">
        <v>63.34</v>
      </c>
      <c r="J7">
        <v>7.69</v>
      </c>
      <c r="K7">
        <v>5</v>
      </c>
      <c r="L7">
        <v>6.97</v>
      </c>
      <c r="M7">
        <v>5.68</v>
      </c>
      <c r="N7">
        <v>92.86</v>
      </c>
      <c r="O7">
        <v>9.2899999999999991</v>
      </c>
      <c r="P7">
        <v>97.46</v>
      </c>
      <c r="Q7">
        <v>9.75</v>
      </c>
      <c r="R7">
        <v>80.510000000000005</v>
      </c>
      <c r="S7">
        <v>59.65</v>
      </c>
      <c r="T7">
        <v>7.2</v>
      </c>
      <c r="U7">
        <v>6.11</v>
      </c>
      <c r="V7">
        <v>4.58</v>
      </c>
      <c r="W7">
        <v>85.45</v>
      </c>
      <c r="X7">
        <v>8.5500000000000007</v>
      </c>
      <c r="Y7">
        <v>96.43</v>
      </c>
      <c r="Z7">
        <v>9.64</v>
      </c>
      <c r="AA7">
        <v>5</v>
      </c>
      <c r="AB7" s="1" t="s">
        <v>32</v>
      </c>
    </row>
    <row r="8" spans="1:28" x14ac:dyDescent="0.25">
      <c r="A8" s="1" t="s">
        <v>53</v>
      </c>
      <c r="B8" s="1" t="s">
        <v>54</v>
      </c>
      <c r="C8" s="1" t="s">
        <v>55</v>
      </c>
      <c r="D8" s="1"/>
      <c r="E8" s="1"/>
      <c r="F8" s="1" t="s">
        <v>56</v>
      </c>
      <c r="G8">
        <v>80.430000000000007</v>
      </c>
      <c r="H8">
        <v>83.13</v>
      </c>
      <c r="I8">
        <v>67.760000000000005</v>
      </c>
      <c r="J8">
        <v>8.4600000000000009</v>
      </c>
      <c r="K8">
        <v>7.14</v>
      </c>
      <c r="L8">
        <v>6.36</v>
      </c>
      <c r="M8">
        <v>5.14</v>
      </c>
      <c r="N8">
        <v>92.86</v>
      </c>
      <c r="O8">
        <v>9.2899999999999991</v>
      </c>
      <c r="P8">
        <v>88.77</v>
      </c>
      <c r="Q8">
        <v>8.8800000000000008</v>
      </c>
      <c r="R8">
        <v>75.66</v>
      </c>
      <c r="S8">
        <v>67</v>
      </c>
      <c r="T8">
        <v>7.6</v>
      </c>
      <c r="U8">
        <v>6.67</v>
      </c>
      <c r="V8">
        <v>5.83</v>
      </c>
      <c r="W8">
        <v>81.819999999999993</v>
      </c>
      <c r="X8">
        <v>8.18</v>
      </c>
      <c r="Y8">
        <v>78.17</v>
      </c>
      <c r="Z8">
        <v>7.82</v>
      </c>
      <c r="AA8">
        <v>5</v>
      </c>
      <c r="AB8" s="1" t="s">
        <v>32</v>
      </c>
    </row>
    <row r="9" spans="1:28" x14ac:dyDescent="0.25">
      <c r="A9" s="1" t="s">
        <v>57</v>
      </c>
      <c r="B9" s="1" t="s">
        <v>58</v>
      </c>
      <c r="C9" s="1" t="s">
        <v>59</v>
      </c>
      <c r="D9" s="1"/>
      <c r="E9" s="1"/>
      <c r="F9" s="1" t="s">
        <v>60</v>
      </c>
      <c r="G9">
        <v>82.69</v>
      </c>
      <c r="H9">
        <v>74.33</v>
      </c>
      <c r="I9">
        <v>49.65</v>
      </c>
      <c r="J9">
        <v>5.38</v>
      </c>
      <c r="K9">
        <v>4.5199999999999996</v>
      </c>
      <c r="L9">
        <v>4.55</v>
      </c>
      <c r="M9">
        <v>5.41</v>
      </c>
      <c r="N9">
        <v>90.48</v>
      </c>
      <c r="O9">
        <v>9.0500000000000007</v>
      </c>
      <c r="P9">
        <v>82.86</v>
      </c>
      <c r="Q9">
        <v>8.2899999999999991</v>
      </c>
      <c r="R9">
        <v>89.23</v>
      </c>
      <c r="S9">
        <v>79.040000000000006</v>
      </c>
      <c r="T9">
        <v>7.6</v>
      </c>
      <c r="U9">
        <v>9.44</v>
      </c>
      <c r="V9">
        <v>6.67</v>
      </c>
      <c r="W9">
        <v>98.18</v>
      </c>
      <c r="X9">
        <v>9.82</v>
      </c>
      <c r="Y9">
        <v>90.48</v>
      </c>
      <c r="Z9">
        <v>9.0500000000000007</v>
      </c>
      <c r="AA9">
        <v>5</v>
      </c>
      <c r="AB9" s="1" t="s">
        <v>32</v>
      </c>
    </row>
    <row r="10" spans="1:28" x14ac:dyDescent="0.25">
      <c r="A10" s="1" t="s">
        <v>61</v>
      </c>
      <c r="B10" s="1" t="s">
        <v>62</v>
      </c>
      <c r="C10" s="1" t="s">
        <v>63</v>
      </c>
      <c r="D10" s="1"/>
      <c r="E10" s="1"/>
      <c r="F10" s="1" t="s">
        <v>64</v>
      </c>
      <c r="G10">
        <v>59.84</v>
      </c>
      <c r="H10">
        <v>73.34</v>
      </c>
      <c r="I10">
        <v>61.23</v>
      </c>
      <c r="J10">
        <v>7.69</v>
      </c>
      <c r="K10">
        <v>4.76</v>
      </c>
      <c r="L10">
        <v>6.36</v>
      </c>
      <c r="M10">
        <v>5.68</v>
      </c>
      <c r="N10">
        <v>73.81</v>
      </c>
      <c r="O10">
        <v>7.38</v>
      </c>
      <c r="P10">
        <v>84.98</v>
      </c>
      <c r="Q10">
        <v>8.5</v>
      </c>
      <c r="R10">
        <v>42.1</v>
      </c>
      <c r="S10">
        <v>46.15</v>
      </c>
      <c r="T10">
        <v>4.4000000000000004</v>
      </c>
      <c r="U10">
        <v>6.11</v>
      </c>
      <c r="V10">
        <v>3.33</v>
      </c>
      <c r="W10">
        <v>0</v>
      </c>
      <c r="X10">
        <v>0</v>
      </c>
      <c r="Y10">
        <v>80.16</v>
      </c>
      <c r="Z10">
        <v>8.02</v>
      </c>
      <c r="AA10">
        <v>5</v>
      </c>
      <c r="AB10" s="1" t="s">
        <v>32</v>
      </c>
    </row>
    <row r="11" spans="1:28" x14ac:dyDescent="0.25">
      <c r="A11" s="1" t="s">
        <v>65</v>
      </c>
      <c r="B11" s="1" t="s">
        <v>66</v>
      </c>
      <c r="C11" s="1" t="s">
        <v>67</v>
      </c>
      <c r="D11" s="1"/>
      <c r="E11" s="1"/>
      <c r="F11" s="1" t="s">
        <v>68</v>
      </c>
      <c r="G11">
        <v>87.1</v>
      </c>
      <c r="H11">
        <v>87.15</v>
      </c>
      <c r="I11">
        <v>81.599999999999994</v>
      </c>
      <c r="J11">
        <v>8.4600000000000009</v>
      </c>
      <c r="K11">
        <v>8.1</v>
      </c>
      <c r="L11">
        <v>8.7899999999999991</v>
      </c>
      <c r="M11">
        <v>7.3</v>
      </c>
      <c r="N11">
        <v>85.71</v>
      </c>
      <c r="O11">
        <v>8.57</v>
      </c>
      <c r="P11">
        <v>94.14</v>
      </c>
      <c r="Q11">
        <v>9.41</v>
      </c>
      <c r="R11">
        <v>85.7</v>
      </c>
      <c r="S11">
        <v>76.2</v>
      </c>
      <c r="T11">
        <v>8</v>
      </c>
      <c r="U11">
        <v>6.11</v>
      </c>
      <c r="V11">
        <v>8.75</v>
      </c>
      <c r="W11">
        <v>85.45</v>
      </c>
      <c r="X11">
        <v>8.5500000000000007</v>
      </c>
      <c r="Y11">
        <v>95.44</v>
      </c>
      <c r="Z11">
        <v>9.5399999999999991</v>
      </c>
      <c r="AA11">
        <v>5</v>
      </c>
      <c r="AB11" s="1" t="s">
        <v>32</v>
      </c>
    </row>
    <row r="12" spans="1:28" x14ac:dyDescent="0.25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92.79</v>
      </c>
      <c r="H12">
        <v>91.58</v>
      </c>
      <c r="I12">
        <v>93.16</v>
      </c>
      <c r="J12">
        <v>10</v>
      </c>
      <c r="K12">
        <v>9.52</v>
      </c>
      <c r="L12">
        <v>9.09</v>
      </c>
      <c r="M12">
        <v>8.65</v>
      </c>
      <c r="N12">
        <v>95.24</v>
      </c>
      <c r="O12">
        <v>9.52</v>
      </c>
      <c r="P12">
        <v>86.35</v>
      </c>
      <c r="Q12">
        <v>8.6300000000000008</v>
      </c>
      <c r="R12">
        <v>93.24</v>
      </c>
      <c r="S12">
        <v>100</v>
      </c>
      <c r="T12">
        <v>10</v>
      </c>
      <c r="U12">
        <v>10</v>
      </c>
      <c r="V12">
        <v>10</v>
      </c>
      <c r="W12">
        <v>98.18</v>
      </c>
      <c r="X12">
        <v>9.82</v>
      </c>
      <c r="Y12">
        <v>81.55</v>
      </c>
      <c r="Z12">
        <v>8.15</v>
      </c>
      <c r="AA12">
        <v>5</v>
      </c>
      <c r="AB12" s="1" t="s">
        <v>32</v>
      </c>
    </row>
    <row r="13" spans="1:28" x14ac:dyDescent="0.25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83.56</v>
      </c>
      <c r="H13">
        <v>90.16</v>
      </c>
      <c r="I13">
        <v>87.2</v>
      </c>
      <c r="J13">
        <v>7.69</v>
      </c>
      <c r="K13">
        <v>8.57</v>
      </c>
      <c r="L13">
        <v>9.6999999999999993</v>
      </c>
      <c r="M13">
        <v>8.92</v>
      </c>
      <c r="N13">
        <v>95.24</v>
      </c>
      <c r="O13">
        <v>9.52</v>
      </c>
      <c r="P13">
        <v>88.04</v>
      </c>
      <c r="Q13">
        <v>8.8000000000000007</v>
      </c>
      <c r="R13">
        <v>79.44</v>
      </c>
      <c r="S13">
        <v>64.739999999999995</v>
      </c>
      <c r="T13">
        <v>7.2</v>
      </c>
      <c r="U13">
        <v>3.89</v>
      </c>
      <c r="V13">
        <v>8.33</v>
      </c>
      <c r="W13">
        <v>98.18</v>
      </c>
      <c r="X13">
        <v>9.82</v>
      </c>
      <c r="Y13">
        <v>75.400000000000006</v>
      </c>
      <c r="Z13">
        <v>7.54</v>
      </c>
      <c r="AA13">
        <v>3</v>
      </c>
      <c r="AB13" s="1" t="s">
        <v>32</v>
      </c>
    </row>
    <row r="14" spans="1:28" x14ac:dyDescent="0.25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79.930000000000007</v>
      </c>
      <c r="H14">
        <v>95.82</v>
      </c>
      <c r="I14">
        <v>97.3</v>
      </c>
      <c r="J14">
        <v>10</v>
      </c>
      <c r="K14">
        <v>10</v>
      </c>
      <c r="L14">
        <v>10</v>
      </c>
      <c r="M14">
        <v>8.92</v>
      </c>
      <c r="N14">
        <v>95.24</v>
      </c>
      <c r="O14">
        <v>9.52</v>
      </c>
      <c r="P14">
        <v>94.92</v>
      </c>
      <c r="Q14">
        <v>9.49</v>
      </c>
      <c r="R14">
        <v>61.94</v>
      </c>
      <c r="S14">
        <v>91.67</v>
      </c>
      <c r="T14">
        <v>10</v>
      </c>
      <c r="U14">
        <v>10</v>
      </c>
      <c r="V14">
        <v>7.5</v>
      </c>
      <c r="W14">
        <v>16.36</v>
      </c>
      <c r="X14">
        <v>1.64</v>
      </c>
      <c r="Y14">
        <v>77.78</v>
      </c>
      <c r="Z14">
        <v>7.78</v>
      </c>
      <c r="AA14">
        <v>5</v>
      </c>
      <c r="AB14" s="1" t="s">
        <v>32</v>
      </c>
    </row>
    <row r="15" spans="1:28" x14ac:dyDescent="0.25">
      <c r="A15" s="1" t="s">
        <v>77</v>
      </c>
      <c r="B15" s="1" t="s">
        <v>81</v>
      </c>
      <c r="C15" s="1" t="s">
        <v>82</v>
      </c>
      <c r="D15" s="1"/>
      <c r="E15" s="1"/>
      <c r="F15" s="1" t="s">
        <v>83</v>
      </c>
      <c r="G15">
        <v>81.41</v>
      </c>
      <c r="H15">
        <v>84.05</v>
      </c>
      <c r="I15">
        <v>67.760000000000005</v>
      </c>
      <c r="J15">
        <v>9.23</v>
      </c>
      <c r="K15">
        <v>7.14</v>
      </c>
      <c r="L15">
        <v>4.24</v>
      </c>
      <c r="M15">
        <v>6.49</v>
      </c>
      <c r="N15">
        <v>92.86</v>
      </c>
      <c r="O15">
        <v>9.2899999999999991</v>
      </c>
      <c r="P15">
        <v>91.53</v>
      </c>
      <c r="Q15">
        <v>9.15</v>
      </c>
      <c r="R15">
        <v>78.91</v>
      </c>
      <c r="S15">
        <v>57.8</v>
      </c>
      <c r="T15">
        <v>7.2</v>
      </c>
      <c r="U15">
        <v>5.56</v>
      </c>
      <c r="V15">
        <v>4.58</v>
      </c>
      <c r="W15">
        <v>87.27</v>
      </c>
      <c r="X15">
        <v>8.73</v>
      </c>
      <c r="Y15">
        <v>91.67</v>
      </c>
      <c r="Z15">
        <v>9.17</v>
      </c>
      <c r="AA15">
        <v>4</v>
      </c>
      <c r="AB15" s="1" t="s">
        <v>32</v>
      </c>
    </row>
    <row r="16" spans="1:28" x14ac:dyDescent="0.25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94.03</v>
      </c>
      <c r="H16">
        <v>95.74</v>
      </c>
      <c r="I16">
        <v>93.57</v>
      </c>
      <c r="J16">
        <v>10</v>
      </c>
      <c r="K16">
        <v>9.0500000000000007</v>
      </c>
      <c r="L16">
        <v>10</v>
      </c>
      <c r="M16">
        <v>8.3800000000000008</v>
      </c>
      <c r="N16">
        <v>95.24</v>
      </c>
      <c r="O16">
        <v>9.52</v>
      </c>
      <c r="P16">
        <v>98.42</v>
      </c>
      <c r="Q16">
        <v>9.84</v>
      </c>
      <c r="R16">
        <v>91.69</v>
      </c>
      <c r="S16">
        <v>97.22</v>
      </c>
      <c r="T16">
        <v>10</v>
      </c>
      <c r="U16">
        <v>10</v>
      </c>
      <c r="V16">
        <v>9.17</v>
      </c>
      <c r="W16">
        <v>92.73</v>
      </c>
      <c r="X16">
        <v>9.27</v>
      </c>
      <c r="Y16">
        <v>85.12</v>
      </c>
      <c r="Z16">
        <v>8.51</v>
      </c>
      <c r="AA16">
        <v>5</v>
      </c>
      <c r="AB16" s="1" t="s">
        <v>32</v>
      </c>
    </row>
    <row r="17" spans="1:28" x14ac:dyDescent="0.25">
      <c r="A17" s="1" t="s">
        <v>84</v>
      </c>
      <c r="B17" s="1" t="s">
        <v>88</v>
      </c>
      <c r="C17" s="1" t="s">
        <v>89</v>
      </c>
      <c r="D17" s="1"/>
      <c r="E17" s="1"/>
      <c r="F17" s="1" t="s">
        <v>90</v>
      </c>
      <c r="G17">
        <v>83.26</v>
      </c>
      <c r="H17">
        <v>88.65</v>
      </c>
      <c r="I17">
        <v>84.8</v>
      </c>
      <c r="J17">
        <v>10</v>
      </c>
      <c r="K17">
        <v>9.2899999999999991</v>
      </c>
      <c r="L17">
        <v>7.88</v>
      </c>
      <c r="M17">
        <v>6.76</v>
      </c>
      <c r="N17">
        <v>90.48</v>
      </c>
      <c r="O17">
        <v>9.0500000000000007</v>
      </c>
      <c r="P17">
        <v>90.68</v>
      </c>
      <c r="Q17">
        <v>9.07</v>
      </c>
      <c r="R17">
        <v>76.12</v>
      </c>
      <c r="S17">
        <v>70.37</v>
      </c>
      <c r="T17">
        <v>10</v>
      </c>
      <c r="U17">
        <v>6.11</v>
      </c>
      <c r="V17">
        <v>5</v>
      </c>
      <c r="W17">
        <v>80</v>
      </c>
      <c r="X17">
        <v>8</v>
      </c>
      <c r="Y17">
        <v>77.98</v>
      </c>
      <c r="Z17">
        <v>7.8</v>
      </c>
      <c r="AA17">
        <v>5</v>
      </c>
      <c r="AB17" s="1" t="s">
        <v>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tabSelected="1" workbookViewId="0">
      <selection activeCell="L26" sqref="L26"/>
    </sheetView>
  </sheetViews>
  <sheetFormatPr defaultRowHeight="15" x14ac:dyDescent="0.25"/>
  <cols>
    <col min="2" max="2" width="15.85546875" customWidth="1"/>
    <col min="3" max="3" width="17.140625" customWidth="1"/>
    <col min="4" max="4" width="9.42578125" customWidth="1"/>
  </cols>
  <sheetData>
    <row r="4" spans="2:10" ht="26.25" x14ac:dyDescent="0.4">
      <c r="B4" s="10" t="s">
        <v>98</v>
      </c>
      <c r="C4" s="10"/>
      <c r="D4" s="6"/>
      <c r="E4" s="2"/>
      <c r="F4" s="2"/>
      <c r="G4" s="2"/>
      <c r="H4" s="2"/>
      <c r="I4" s="2"/>
      <c r="J4" s="2"/>
    </row>
    <row r="7" spans="2:10" ht="15.75" x14ac:dyDescent="0.25">
      <c r="B7" s="8" t="s">
        <v>91</v>
      </c>
      <c r="C7" s="8" t="s">
        <v>92</v>
      </c>
      <c r="D7" s="8" t="s">
        <v>93</v>
      </c>
      <c r="E7" s="12" t="s">
        <v>94</v>
      </c>
      <c r="F7" s="12"/>
      <c r="G7" s="12" t="s">
        <v>95</v>
      </c>
      <c r="H7" s="12"/>
      <c r="I7" s="9" t="s">
        <v>96</v>
      </c>
      <c r="J7" s="9" t="s">
        <v>97</v>
      </c>
    </row>
    <row r="8" spans="2:10" ht="15.75" x14ac:dyDescent="0.25">
      <c r="B8" s="3" t="s">
        <v>84</v>
      </c>
      <c r="C8" s="3" t="s">
        <v>88</v>
      </c>
      <c r="D8" s="3" t="s">
        <v>89</v>
      </c>
      <c r="E8" s="2">
        <v>83.26</v>
      </c>
      <c r="F8" s="7">
        <f t="shared" ref="F8:F23" si="0">E8*0.4</f>
        <v>33.304000000000002</v>
      </c>
      <c r="G8" s="11">
        <v>66.260000000000005</v>
      </c>
      <c r="H8" s="7">
        <f t="shared" ref="H8:H23" si="1">G8*0.6</f>
        <v>39.756</v>
      </c>
      <c r="I8" s="4">
        <f t="shared" ref="I8:I23" si="2">F8+H8</f>
        <v>73.06</v>
      </c>
      <c r="J8" s="5" t="str">
        <f t="shared" ref="J8:J23" si="3">IF(I8&lt;50,"F",IF(I8&lt;=64,"D",IF(I8&lt;=79,"C",IF(I8&lt;90,"B",IF(I8&gt;=90,"A")))))</f>
        <v>C</v>
      </c>
    </row>
    <row r="9" spans="2:10" ht="15.75" x14ac:dyDescent="0.25">
      <c r="B9" s="3" t="s">
        <v>84</v>
      </c>
      <c r="C9" s="3" t="s">
        <v>85</v>
      </c>
      <c r="D9" s="3" t="s">
        <v>86</v>
      </c>
      <c r="E9" s="2">
        <v>94.03</v>
      </c>
      <c r="F9" s="7">
        <f t="shared" si="0"/>
        <v>37.612000000000002</v>
      </c>
      <c r="G9" s="11">
        <v>73.739999999999995</v>
      </c>
      <c r="H9" s="7">
        <f t="shared" si="1"/>
        <v>44.243999999999993</v>
      </c>
      <c r="I9" s="4">
        <f t="shared" si="2"/>
        <v>81.855999999999995</v>
      </c>
      <c r="J9" s="5" t="str">
        <f t="shared" si="3"/>
        <v>B</v>
      </c>
    </row>
    <row r="10" spans="2:10" ht="15.75" x14ac:dyDescent="0.25">
      <c r="B10" s="3" t="s">
        <v>73</v>
      </c>
      <c r="C10" s="3" t="s">
        <v>74</v>
      </c>
      <c r="D10" s="3" t="s">
        <v>75</v>
      </c>
      <c r="E10" s="2">
        <v>83.56</v>
      </c>
      <c r="F10" s="7">
        <f t="shared" si="0"/>
        <v>33.423999999999999</v>
      </c>
      <c r="G10" s="11">
        <v>81.459999999999994</v>
      </c>
      <c r="H10" s="7">
        <f t="shared" si="1"/>
        <v>48.875999999999998</v>
      </c>
      <c r="I10" s="4">
        <f t="shared" si="2"/>
        <v>82.3</v>
      </c>
      <c r="J10" s="5" t="str">
        <f t="shared" si="3"/>
        <v>B</v>
      </c>
    </row>
    <row r="11" spans="2:10" ht="15.75" x14ac:dyDescent="0.25">
      <c r="B11" s="3" t="s">
        <v>41</v>
      </c>
      <c r="C11" s="3" t="s">
        <v>42</v>
      </c>
      <c r="D11" s="3" t="s">
        <v>43</v>
      </c>
      <c r="E11" s="2">
        <v>71</v>
      </c>
      <c r="F11" s="7">
        <f t="shared" si="0"/>
        <v>28.400000000000002</v>
      </c>
      <c r="G11" s="11">
        <v>66.45</v>
      </c>
      <c r="H11" s="7">
        <f t="shared" si="1"/>
        <v>39.869999999999997</v>
      </c>
      <c r="I11" s="4">
        <f t="shared" si="2"/>
        <v>68.27</v>
      </c>
      <c r="J11" s="5" t="str">
        <f t="shared" si="3"/>
        <v>C</v>
      </c>
    </row>
    <row r="12" spans="2:10" ht="15.75" x14ac:dyDescent="0.25">
      <c r="B12" s="3" t="s">
        <v>69</v>
      </c>
      <c r="C12" s="3" t="s">
        <v>70</v>
      </c>
      <c r="D12" s="3" t="s">
        <v>71</v>
      </c>
      <c r="E12" s="2">
        <v>92.79</v>
      </c>
      <c r="F12" s="7">
        <f t="shared" si="0"/>
        <v>37.116000000000007</v>
      </c>
      <c r="G12" s="11">
        <v>70.69</v>
      </c>
      <c r="H12" s="7">
        <f t="shared" si="1"/>
        <v>42.413999999999994</v>
      </c>
      <c r="I12" s="4">
        <f t="shared" si="2"/>
        <v>79.53</v>
      </c>
      <c r="J12" s="5" t="str">
        <f t="shared" si="3"/>
        <v>B</v>
      </c>
    </row>
    <row r="13" spans="2:10" ht="15.75" x14ac:dyDescent="0.25">
      <c r="B13" s="3" t="s">
        <v>61</v>
      </c>
      <c r="C13" s="3" t="s">
        <v>62</v>
      </c>
      <c r="D13" s="3" t="s">
        <v>63</v>
      </c>
      <c r="E13" s="2">
        <v>59.84</v>
      </c>
      <c r="F13" s="7">
        <f t="shared" si="0"/>
        <v>23.936000000000003</v>
      </c>
      <c r="G13" s="11">
        <v>79.290000000000006</v>
      </c>
      <c r="H13" s="7">
        <f t="shared" si="1"/>
        <v>47.574000000000005</v>
      </c>
      <c r="I13" s="4">
        <f t="shared" si="2"/>
        <v>71.510000000000005</v>
      </c>
      <c r="J13" s="5" t="str">
        <f t="shared" si="3"/>
        <v>C</v>
      </c>
    </row>
    <row r="14" spans="2:10" ht="15.75" x14ac:dyDescent="0.25">
      <c r="B14" s="3" t="s">
        <v>45</v>
      </c>
      <c r="C14" s="3" t="s">
        <v>46</v>
      </c>
      <c r="D14" s="3" t="s">
        <v>47</v>
      </c>
      <c r="E14" s="2">
        <v>87.25</v>
      </c>
      <c r="F14" s="7">
        <f t="shared" si="0"/>
        <v>34.9</v>
      </c>
      <c r="G14" s="11">
        <v>91.35</v>
      </c>
      <c r="H14" s="7">
        <f t="shared" si="1"/>
        <v>54.809999999999995</v>
      </c>
      <c r="I14" s="4">
        <f t="shared" si="2"/>
        <v>89.71</v>
      </c>
      <c r="J14" s="5" t="str">
        <f t="shared" si="3"/>
        <v>B</v>
      </c>
    </row>
    <row r="15" spans="2:10" ht="15.75" x14ac:dyDescent="0.25">
      <c r="B15" s="3" t="s">
        <v>37</v>
      </c>
      <c r="C15" s="3" t="s">
        <v>38</v>
      </c>
      <c r="D15" s="3" t="s">
        <v>39</v>
      </c>
      <c r="E15" s="2">
        <v>93.81</v>
      </c>
      <c r="F15" s="7">
        <f t="shared" si="0"/>
        <v>37.524000000000001</v>
      </c>
      <c r="G15" s="11">
        <v>72.73</v>
      </c>
      <c r="H15" s="7">
        <f t="shared" si="1"/>
        <v>43.637999999999998</v>
      </c>
      <c r="I15" s="4">
        <f t="shared" si="2"/>
        <v>81.162000000000006</v>
      </c>
      <c r="J15" s="5" t="str">
        <f t="shared" si="3"/>
        <v>B</v>
      </c>
    </row>
    <row r="16" spans="2:10" ht="15.75" x14ac:dyDescent="0.25">
      <c r="B16" s="3" t="s">
        <v>33</v>
      </c>
      <c r="C16" s="3" t="s">
        <v>34</v>
      </c>
      <c r="D16" s="3" t="s">
        <v>35</v>
      </c>
      <c r="E16" s="2">
        <v>86.38</v>
      </c>
      <c r="F16" s="7">
        <f t="shared" si="0"/>
        <v>34.552</v>
      </c>
      <c r="G16" s="11">
        <v>75.17</v>
      </c>
      <c r="H16" s="7">
        <f t="shared" si="1"/>
        <v>45.101999999999997</v>
      </c>
      <c r="I16" s="4">
        <f t="shared" si="2"/>
        <v>79.653999999999996</v>
      </c>
      <c r="J16" s="5" t="str">
        <f t="shared" si="3"/>
        <v>B</v>
      </c>
    </row>
    <row r="17" spans="2:10" ht="15.75" x14ac:dyDescent="0.25">
      <c r="B17" s="3" t="s">
        <v>57</v>
      </c>
      <c r="C17" s="3" t="s">
        <v>58</v>
      </c>
      <c r="D17" s="3" t="s">
        <v>59</v>
      </c>
      <c r="E17" s="2">
        <v>82.69</v>
      </c>
      <c r="F17" s="7">
        <f t="shared" si="0"/>
        <v>33.076000000000001</v>
      </c>
      <c r="G17" s="11">
        <v>79.510000000000005</v>
      </c>
      <c r="H17" s="7">
        <f t="shared" si="1"/>
        <v>47.706000000000003</v>
      </c>
      <c r="I17" s="4">
        <f t="shared" si="2"/>
        <v>80.782000000000011</v>
      </c>
      <c r="J17" s="5" t="str">
        <f t="shared" si="3"/>
        <v>B</v>
      </c>
    </row>
    <row r="18" spans="2:10" ht="15.75" x14ac:dyDescent="0.25">
      <c r="B18" s="3" t="s">
        <v>77</v>
      </c>
      <c r="C18" s="3" t="s">
        <v>81</v>
      </c>
      <c r="D18" s="3" t="s">
        <v>82</v>
      </c>
      <c r="E18" s="2">
        <v>81.41</v>
      </c>
      <c r="F18" s="7">
        <f t="shared" si="0"/>
        <v>32.564</v>
      </c>
      <c r="G18" s="11">
        <v>80.17</v>
      </c>
      <c r="H18" s="7">
        <f t="shared" si="1"/>
        <v>48.101999999999997</v>
      </c>
      <c r="I18" s="4">
        <f t="shared" si="2"/>
        <v>80.665999999999997</v>
      </c>
      <c r="J18" s="5" t="str">
        <f t="shared" si="3"/>
        <v>B</v>
      </c>
    </row>
    <row r="19" spans="2:10" ht="15.75" x14ac:dyDescent="0.25">
      <c r="B19" s="3" t="s">
        <v>49</v>
      </c>
      <c r="C19" s="3" t="s">
        <v>50</v>
      </c>
      <c r="D19" s="3" t="s">
        <v>51</v>
      </c>
      <c r="E19" s="2">
        <v>83.41</v>
      </c>
      <c r="F19" s="7">
        <f t="shared" si="0"/>
        <v>33.363999999999997</v>
      </c>
      <c r="G19" s="11">
        <v>86.99</v>
      </c>
      <c r="H19" s="7">
        <f t="shared" si="1"/>
        <v>52.193999999999996</v>
      </c>
      <c r="I19" s="4">
        <f t="shared" si="2"/>
        <v>85.557999999999993</v>
      </c>
      <c r="J19" s="5" t="str">
        <f t="shared" si="3"/>
        <v>B</v>
      </c>
    </row>
    <row r="20" spans="2:10" ht="15.75" x14ac:dyDescent="0.25">
      <c r="B20" s="3" t="s">
        <v>53</v>
      </c>
      <c r="C20" s="3" t="s">
        <v>54</v>
      </c>
      <c r="D20" s="3" t="s">
        <v>55</v>
      </c>
      <c r="E20" s="2">
        <v>80.430000000000007</v>
      </c>
      <c r="F20" s="7">
        <f t="shared" si="0"/>
        <v>32.172000000000004</v>
      </c>
      <c r="G20" s="11">
        <v>57.98</v>
      </c>
      <c r="H20" s="7">
        <f t="shared" si="1"/>
        <v>34.787999999999997</v>
      </c>
      <c r="I20" s="4">
        <f t="shared" si="2"/>
        <v>66.960000000000008</v>
      </c>
      <c r="J20" s="5" t="str">
        <f t="shared" si="3"/>
        <v>C</v>
      </c>
    </row>
    <row r="21" spans="2:10" ht="15.75" x14ac:dyDescent="0.25">
      <c r="B21" s="3" t="s">
        <v>77</v>
      </c>
      <c r="C21" s="3" t="s">
        <v>78</v>
      </c>
      <c r="D21" s="3" t="s">
        <v>79</v>
      </c>
      <c r="E21" s="2">
        <v>79.930000000000007</v>
      </c>
      <c r="F21" s="7">
        <f t="shared" si="0"/>
        <v>31.972000000000005</v>
      </c>
      <c r="G21" s="11">
        <v>70.290000000000006</v>
      </c>
      <c r="H21" s="7">
        <f t="shared" si="1"/>
        <v>42.173999999999999</v>
      </c>
      <c r="I21" s="4">
        <f t="shared" si="2"/>
        <v>74.146000000000001</v>
      </c>
      <c r="J21" s="5" t="str">
        <f t="shared" si="3"/>
        <v>C</v>
      </c>
    </row>
    <row r="22" spans="2:10" ht="15.75" x14ac:dyDescent="0.25">
      <c r="B22" s="3" t="s">
        <v>28</v>
      </c>
      <c r="C22" s="3" t="s">
        <v>29</v>
      </c>
      <c r="D22" s="3" t="s">
        <v>30</v>
      </c>
      <c r="E22" s="2">
        <v>94.54</v>
      </c>
      <c r="F22" s="7">
        <f t="shared" si="0"/>
        <v>37.816000000000003</v>
      </c>
      <c r="G22" s="11">
        <v>76.150000000000006</v>
      </c>
      <c r="H22" s="7">
        <f t="shared" si="1"/>
        <v>45.690000000000005</v>
      </c>
      <c r="I22" s="4">
        <f t="shared" si="2"/>
        <v>83.506</v>
      </c>
      <c r="J22" s="5" t="str">
        <f t="shared" si="3"/>
        <v>B</v>
      </c>
    </row>
    <row r="23" spans="2:10" ht="15.75" x14ac:dyDescent="0.25">
      <c r="B23" s="3" t="s">
        <v>65</v>
      </c>
      <c r="C23" s="3" t="s">
        <v>66</v>
      </c>
      <c r="D23" s="3" t="s">
        <v>67</v>
      </c>
      <c r="E23" s="2">
        <v>87.1</v>
      </c>
      <c r="F23" s="7">
        <f t="shared" si="0"/>
        <v>34.839999999999996</v>
      </c>
      <c r="G23" s="11">
        <v>74.53</v>
      </c>
      <c r="H23" s="7">
        <f t="shared" si="1"/>
        <v>44.717999999999996</v>
      </c>
      <c r="I23" s="4">
        <f t="shared" si="2"/>
        <v>79.557999999999993</v>
      </c>
      <c r="J23" s="5" t="str">
        <f t="shared" si="3"/>
        <v>B</v>
      </c>
    </row>
  </sheetData>
  <sortState ref="B8:J23">
    <sortCondition ref="D8:D23"/>
  </sortState>
  <mergeCells count="2">
    <mergeCell ref="E7:F7"/>
    <mergeCell ref="G7:H7"/>
  </mergeCells>
  <conditionalFormatting sqref="J8:J23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2022-10-12T09:39:09Z</dcterms:created>
  <dcterms:modified xsi:type="dcterms:W3CDTF">2022-10-12T10:15:09Z</dcterms:modified>
</cp:coreProperties>
</file>