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IFL July 2022 term &quot;A&quot;/"/>
    </mc:Choice>
  </mc:AlternateContent>
  <xr:revisionPtr revIDLastSave="0" documentId="13_ncr:1_{3E5496C5-96BB-9443-AEED-4BE0D96E71F7}" xr6:coauthVersionLast="47" xr6:coauthVersionMax="47" xr10:uidLastSave="{00000000-0000-0000-0000-000000000000}"/>
  <bookViews>
    <workbookView xWindow="400" yWindow="620" windowWidth="31960" windowHeight="26880" activeTab="1" xr2:uid="{00000000-000D-0000-FFFF-FFFF00000000}"/>
  </bookViews>
  <sheets>
    <sheet name="Grades" sheetId="1" r:id="rId1"/>
    <sheet name="FINAL Gr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2" l="1"/>
  <c r="H29" i="2" s="1"/>
  <c r="G24" i="2"/>
  <c r="H24" i="2" s="1"/>
  <c r="G52" i="2"/>
  <c r="H52" i="2" s="1"/>
  <c r="G36" i="2"/>
  <c r="H36" i="2" s="1"/>
  <c r="G23" i="2"/>
  <c r="H23" i="2" s="1"/>
  <c r="G27" i="2"/>
  <c r="H27" i="2"/>
  <c r="G48" i="2"/>
  <c r="H48" i="2" s="1"/>
  <c r="G8" i="2"/>
  <c r="H8" i="2"/>
  <c r="G45" i="2"/>
  <c r="H45" i="2" s="1"/>
  <c r="G11" i="2"/>
  <c r="H11" i="2" s="1"/>
  <c r="G41" i="2"/>
  <c r="H41" i="2" s="1"/>
  <c r="G17" i="2"/>
  <c r="H17" i="2" s="1"/>
  <c r="G15" i="2"/>
  <c r="H15" i="2" s="1"/>
  <c r="G42" i="2"/>
  <c r="G46" i="2"/>
  <c r="H46" i="2" s="1"/>
  <c r="G31" i="2"/>
  <c r="H31" i="2"/>
  <c r="G32" i="2"/>
  <c r="H32" i="2" s="1"/>
  <c r="G30" i="2"/>
  <c r="H30" i="2" s="1"/>
  <c r="G26" i="2"/>
  <c r="H26" i="2" s="1"/>
  <c r="G14" i="2"/>
  <c r="H14" i="2" s="1"/>
  <c r="G38" i="2"/>
  <c r="H38" i="2" s="1"/>
  <c r="G12" i="2"/>
  <c r="H12" i="2"/>
  <c r="G10" i="2"/>
  <c r="G47" i="2"/>
  <c r="H47" i="2" s="1"/>
  <c r="G51" i="2"/>
  <c r="H51" i="2" s="1"/>
  <c r="G49" i="2"/>
  <c r="H49" i="2" s="1"/>
  <c r="G9" i="2"/>
  <c r="H9" i="2" s="1"/>
  <c r="G16" i="2"/>
  <c r="H16" i="2" s="1"/>
  <c r="G13" i="2"/>
  <c r="G37" i="2"/>
  <c r="H37" i="2" s="1"/>
  <c r="G33" i="2"/>
  <c r="H33" i="2" s="1"/>
  <c r="G28" i="2"/>
  <c r="H28" i="2" s="1"/>
  <c r="G20" i="2"/>
  <c r="H20" i="2" s="1"/>
  <c r="G22" i="2"/>
  <c r="H22" i="2"/>
  <c r="G18" i="2"/>
  <c r="H18" i="2" s="1"/>
  <c r="G19" i="2"/>
  <c r="H19" i="2" s="1"/>
  <c r="G43" i="2"/>
  <c r="H43" i="2" s="1"/>
  <c r="G21" i="2"/>
  <c r="H21" i="2" s="1"/>
  <c r="G34" i="2"/>
  <c r="H34" i="2" s="1"/>
  <c r="G25" i="2"/>
  <c r="H25" i="2"/>
  <c r="G44" i="2"/>
  <c r="H44" i="2" s="1"/>
  <c r="G35" i="2"/>
  <c r="G39" i="2"/>
  <c r="H39" i="2" s="1"/>
  <c r="G40" i="2"/>
  <c r="H40" i="2" s="1"/>
  <c r="G50" i="2"/>
  <c r="H50" i="2" s="1"/>
</calcChain>
</file>

<file path=xl/sharedStrings.xml><?xml version="1.0" encoding="utf-8"?>
<sst xmlns="http://schemas.openxmlformats.org/spreadsheetml/2006/main" count="419" uniqueCount="233">
  <si>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</si>
  <si>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</si>
  <si>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</si>
  <si>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</si>
  <si>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</si>
  <si>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</si>
  <si>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</si>
  <si>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</si>
  <si>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</si>
  <si>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</si>
  <si>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</si>
  <si>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</si>
  <si>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</si>
  <si>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</si>
  <si>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</si>
  <si>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</si>
  <si>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</si>
  <si>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</si>
  <si>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</si>
  <si>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</si>
  <si>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</si>
  <si>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</si>
  <si>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</si>
  <si>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</si>
  <si>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</si>
  <si>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</si>
  <si>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</si>
  <si>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</si>
  <si>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</si>
  <si>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</si>
  <si>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</si>
  <si>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</si>
  <si>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</si>
  <si>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</si>
  <si>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</si>
  <si>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</si>
  <si>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</si>
  <si>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</si>
  <si>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</si>
  <si>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</si>
  <si>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</si>
  <si>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Last downloaded from this course</t>
  </si>
  <si>
    <t>Alder</t>
  </si>
  <si>
    <t>Jayana</t>
  </si>
  <si>
    <t>14150</t>
  </si>
  <si>
    <t>alder.jayana@pucsr.edu.kh</t>
  </si>
  <si>
    <t>1665561353</t>
  </si>
  <si>
    <t>Ath</t>
  </si>
  <si>
    <t>Sarath</t>
  </si>
  <si>
    <t>13720</t>
  </si>
  <si>
    <t>ath.sarath@pucsr.edu.kh</t>
  </si>
  <si>
    <t>Bay</t>
  </si>
  <si>
    <t>Vanna</t>
  </si>
  <si>
    <t>13703</t>
  </si>
  <si>
    <t>bay.vanna@pucsr.edu.kh</t>
  </si>
  <si>
    <t>Bun</t>
  </si>
  <si>
    <t>Socheata</t>
  </si>
  <si>
    <t>14280</t>
  </si>
  <si>
    <t>bun.socheata@pucsr.edu.kh</t>
  </si>
  <si>
    <t>Chan</t>
  </si>
  <si>
    <t>Hong</t>
  </si>
  <si>
    <t>13740</t>
  </si>
  <si>
    <t>chan.hong@pucsr.edu.kh</t>
  </si>
  <si>
    <t>Sreypich</t>
  </si>
  <si>
    <t>13702</t>
  </si>
  <si>
    <t>chan.sreypich@pucsr.edu.kh</t>
  </si>
  <si>
    <t>Chantha</t>
  </si>
  <si>
    <t>Masy</t>
  </si>
  <si>
    <t>13715</t>
  </si>
  <si>
    <t>chantha.masy@pucsr.edu.kh</t>
  </si>
  <si>
    <t>Chea</t>
  </si>
  <si>
    <t>Sreyneth</t>
  </si>
  <si>
    <t>14127</t>
  </si>
  <si>
    <t>chea.sreyneth@pucsr.edu.kh</t>
  </si>
  <si>
    <t>Davuth</t>
  </si>
  <si>
    <t>Peter</t>
  </si>
  <si>
    <t>09005</t>
  </si>
  <si>
    <t>davuth.peter@pucsr.edu.kh</t>
  </si>
  <si>
    <t>Hak</t>
  </si>
  <si>
    <t>Sengcareling</t>
  </si>
  <si>
    <t>13887</t>
  </si>
  <si>
    <t>hak.sengcareling@pucsr.edu.kh</t>
  </si>
  <si>
    <t>Hang</t>
  </si>
  <si>
    <t>Sokjeng</t>
  </si>
  <si>
    <t>11755</t>
  </si>
  <si>
    <t>hang.sokjeng@pucsr.edu.kh</t>
  </si>
  <si>
    <t>Kav</t>
  </si>
  <si>
    <t>Sophanna</t>
  </si>
  <si>
    <t>13813</t>
  </si>
  <si>
    <t>kav.sophanna@pucsr.edu.kh</t>
  </si>
  <si>
    <t>Khoun</t>
  </si>
  <si>
    <t>Sreyleak</t>
  </si>
  <si>
    <t>13636</t>
  </si>
  <si>
    <t>khoun.sreyleak@pucsr.edu.kh</t>
  </si>
  <si>
    <t>Kuon</t>
  </si>
  <si>
    <t>Vakhim</t>
  </si>
  <si>
    <t>13500</t>
  </si>
  <si>
    <t>kuon.vakhim@pucsr.edu.kh</t>
  </si>
  <si>
    <t>Long</t>
  </si>
  <si>
    <t>Sanoeum</t>
  </si>
  <si>
    <t>13837</t>
  </si>
  <si>
    <t>long.sanoeum@pucsr.edu.kh</t>
  </si>
  <si>
    <t>Ly</t>
  </si>
  <si>
    <t>Boran</t>
  </si>
  <si>
    <t>13905</t>
  </si>
  <si>
    <t>ly.boran@pucsr.edu.kh</t>
  </si>
  <si>
    <t>Dimong</t>
  </si>
  <si>
    <t>13730</t>
  </si>
  <si>
    <t>ly.dimong@pucsr.edu.kh</t>
  </si>
  <si>
    <t>Ma</t>
  </si>
  <si>
    <t>Sroem</t>
  </si>
  <si>
    <t>13733</t>
  </si>
  <si>
    <t>ma.sroem@pucsr.edu.kh</t>
  </si>
  <si>
    <t>Manh</t>
  </si>
  <si>
    <t>Phally</t>
  </si>
  <si>
    <t>13721</t>
  </si>
  <si>
    <t>manh.phally@pucsr.edu.kh</t>
  </si>
  <si>
    <t>Mut</t>
  </si>
  <si>
    <t>Sotheary</t>
  </si>
  <si>
    <t>13714</t>
  </si>
  <si>
    <t>mut.sotheary@pucsr.edu.kh</t>
  </si>
  <si>
    <t>Ngean</t>
  </si>
  <si>
    <t>Khema</t>
  </si>
  <si>
    <t>12782</t>
  </si>
  <si>
    <t>ngean.khema@pucsr.edu.kh</t>
  </si>
  <si>
    <t>Outt</t>
  </si>
  <si>
    <t>Kimlang</t>
  </si>
  <si>
    <t>13789</t>
  </si>
  <si>
    <t>outt.kimlang@pucsr.edu.kh</t>
  </si>
  <si>
    <t>Phen</t>
  </si>
  <si>
    <t>Sokleang</t>
  </si>
  <si>
    <t>11856</t>
  </si>
  <si>
    <t>phen.sokleang@pucsr.edu.kh</t>
  </si>
  <si>
    <t>Porng</t>
  </si>
  <si>
    <t>Mouychea</t>
  </si>
  <si>
    <t>10862</t>
  </si>
  <si>
    <t>porng.mouychea@pucsr.edu.kh</t>
  </si>
  <si>
    <t>-</t>
  </si>
  <si>
    <t>Poy</t>
  </si>
  <si>
    <t>Panith</t>
  </si>
  <si>
    <t>14126</t>
  </si>
  <si>
    <t>poy.panith@pucsr.edu.kh</t>
  </si>
  <si>
    <t>Saroeurn</t>
  </si>
  <si>
    <t>Bunthoeurn</t>
  </si>
  <si>
    <t>14152</t>
  </si>
  <si>
    <t>saroeurn.bunthoeurn@pucsr.edu.kh</t>
  </si>
  <si>
    <t>Sea</t>
  </si>
  <si>
    <t>Sophea</t>
  </si>
  <si>
    <t>14131</t>
  </si>
  <si>
    <t>sea.sophea@pucsr.edu.kh</t>
  </si>
  <si>
    <t>Seng</t>
  </si>
  <si>
    <t>Money</t>
  </si>
  <si>
    <t>09337</t>
  </si>
  <si>
    <t>seng.money@pucsr.edu.kh</t>
  </si>
  <si>
    <t>Sarah</t>
  </si>
  <si>
    <t>13574</t>
  </si>
  <si>
    <t>seng.sarah@pucsr.edu.kh</t>
  </si>
  <si>
    <t>Sim</t>
  </si>
  <si>
    <t>Kimson</t>
  </si>
  <si>
    <t>12721</t>
  </si>
  <si>
    <t>sim.kimson@pucsr.edu.kh</t>
  </si>
  <si>
    <t>Siv</t>
  </si>
  <si>
    <t>Solina</t>
  </si>
  <si>
    <t>13756</t>
  </si>
  <si>
    <t>siv.solina@pucsr.edu.kh</t>
  </si>
  <si>
    <t>Sopheak</t>
  </si>
  <si>
    <t>Viasal</t>
  </si>
  <si>
    <t>13734</t>
  </si>
  <si>
    <t>sopheak.viasal@pucsr.edu.kh</t>
  </si>
  <si>
    <t>Sovann</t>
  </si>
  <si>
    <t>Voleak</t>
  </si>
  <si>
    <t>13716</t>
  </si>
  <si>
    <t>sovann.voleak@pucsr.edu.kh</t>
  </si>
  <si>
    <t>Soy</t>
  </si>
  <si>
    <t>Seangiar</t>
  </si>
  <si>
    <t>13667</t>
  </si>
  <si>
    <t>soy.seangiar@pucsr.edu.kh</t>
  </si>
  <si>
    <t>Sun</t>
  </si>
  <si>
    <t>Sin</t>
  </si>
  <si>
    <t>13700</t>
  </si>
  <si>
    <t>sun.sin@pucsr.edu.kh</t>
  </si>
  <si>
    <t>Te</t>
  </si>
  <si>
    <t>Tong</t>
  </si>
  <si>
    <t>13649</t>
  </si>
  <si>
    <t>te.tong@pucsr.edu.kh</t>
  </si>
  <si>
    <t>Thorn</t>
  </si>
  <si>
    <t>Ouktey</t>
  </si>
  <si>
    <t>13666</t>
  </si>
  <si>
    <t>thorn.ouktey@pucsr.edu.kh</t>
  </si>
  <si>
    <t>Thy</t>
  </si>
  <si>
    <t>Sopheakleap</t>
  </si>
  <si>
    <t>13838</t>
  </si>
  <si>
    <t>thy.sopheakleap@pucsr.edu.kh</t>
  </si>
  <si>
    <t>Touy</t>
  </si>
  <si>
    <t>Bopha</t>
  </si>
  <si>
    <t>13699</t>
  </si>
  <si>
    <t>touy.bopha@pucsr.edu.kh</t>
  </si>
  <si>
    <t>Tuy</t>
  </si>
  <si>
    <t>Put</t>
  </si>
  <si>
    <t>13737</t>
  </si>
  <si>
    <t>tuy.put@pucsr.edu.kh</t>
  </si>
  <si>
    <t>Veasna</t>
  </si>
  <si>
    <t>13704</t>
  </si>
  <si>
    <t>vanna.veasna@pucsr.edu.kh</t>
  </si>
  <si>
    <t>Voeun</t>
  </si>
  <si>
    <t>Oudom</t>
  </si>
  <si>
    <t>13877</t>
  </si>
  <si>
    <t>voeun.oudom@pucsr.edu.kh</t>
  </si>
  <si>
    <t>Von</t>
  </si>
  <si>
    <t>Veath</t>
  </si>
  <si>
    <t>13738</t>
  </si>
  <si>
    <t>von.veath@pucsr.edu.kh</t>
  </si>
  <si>
    <t>Yin</t>
  </si>
  <si>
    <t>Sokmeng</t>
  </si>
  <si>
    <t>13802</t>
  </si>
  <si>
    <t>yin.sokmeng@pucsr.edu.kh</t>
  </si>
  <si>
    <t>Yoeun</t>
  </si>
  <si>
    <t>Savly</t>
  </si>
  <si>
    <t>13804</t>
  </si>
  <si>
    <t>yoeun.savly@pucsr.edu.kh</t>
  </si>
  <si>
    <t>SURNAME</t>
  </si>
  <si>
    <t>FIRST NAME</t>
  </si>
  <si>
    <t>ID</t>
  </si>
  <si>
    <t>GRAMMAR</t>
  </si>
  <si>
    <t>WRITING</t>
  </si>
  <si>
    <t xml:space="preserve">TOTAL </t>
  </si>
  <si>
    <t>GRADE</t>
  </si>
  <si>
    <t>IEAP-2/Result</t>
  </si>
  <si>
    <t>22 absences</t>
  </si>
  <si>
    <t>Comments</t>
  </si>
  <si>
    <t>FAIL</t>
  </si>
  <si>
    <t>IEAP-2 Final Grades - July 2022 Term "A"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</si>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</sst>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;;;"/>
  </numFmts>
  <fonts count="5" x14ac:knownFonts="1">
    <font>
      <sz val="11"/>
      <color rgb="FF000000"/>
      <name val="Calibri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64" fontId="0" fillId="0" borderId="0" xfId="1" applyNumberFormat="1" applyFont="1"/>
    <xf numFmtId="164" fontId="2" fillId="0" borderId="0" xfId="1" applyNumberFormat="1" applyFont="1" applyAlignment="1">
      <alignment horizontal="left" vertical="center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0" fillId="0" borderId="0" xfId="0" applyNumberFormat="1" applyFill="1"/>
    <xf numFmtId="165" fontId="0" fillId="0" borderId="0" xfId="1" applyNumberFormat="1" applyFont="1" applyFill="1" applyAlignment="1">
      <alignment horizontal="left"/>
    </xf>
    <xf numFmtId="0" fontId="3" fillId="0" borderId="0" xfId="1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left"/>
    </xf>
    <xf numFmtId="164" fontId="0" fillId="0" borderId="0" xfId="1" applyNumberFormat="1" applyFont="1" applyFill="1" applyAlignment="1">
      <alignment horizontal="center"/>
    </xf>
    <xf numFmtId="165" fontId="3" fillId="0" borderId="0" xfId="1" applyNumberFormat="1" applyFont="1" applyFill="1" applyAlignment="1">
      <alignment horizontal="left"/>
    </xf>
    <xf numFmtId="0" fontId="0" fillId="0" borderId="0" xfId="1" applyNumberFormat="1" applyFont="1" applyFill="1" applyAlignment="1">
      <alignment horizontal="center"/>
    </xf>
    <xf numFmtId="0" fontId="4" fillId="0" borderId="0" xfId="0" applyFont="1"/>
    <xf numFmtId="0" fontId="0" fillId="0" borderId="0" xfId="0" applyFill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horizontal="left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210B2-4DB5-7D44-AB7D-0807D6D1DD73}" name="Table1" displayName="Table1" ref="D7:I52" totalsRowShown="0" headerRowDxfId="6" dataDxfId="5" headerRowCellStyle="Comma" dataCellStyle="Comma">
  <autoFilter ref="D7:I52" xr:uid="{AFE210B2-4DB5-7D44-AB7D-0807D6D1DD73}"/>
  <tableColumns count="6">
    <tableColumn id="1" xr3:uid="{C09077CE-DEA1-EB44-95F7-A890937BF144}" name="ID" dataDxfId="4"/>
    <tableColumn id="2" xr3:uid="{52D03E85-B584-A64C-988E-94F8E12B3AFB}" name="GRAMMAR" dataDxfId="3" dataCellStyle="Comma"/>
    <tableColumn id="3" xr3:uid="{A6754790-29F3-3240-B4DB-CCBE8C6269B8}" name="WRITING" dataDxfId="2" dataCellStyle="Comma"/>
    <tableColumn id="4" xr3:uid="{5A4F3E4A-F550-3344-8337-968BD379233B}" name="TOTAL " dataDxfId="1" dataCellStyle="Comma">
      <calculatedColumnFormula>AVERAGE(E8:F8)</calculatedColumnFormula>
    </tableColumn>
    <tableColumn id="5" xr3:uid="{28FED58F-140C-1644-B6F3-C1785F60B1CC}" name="GRADE" dataDxfId="0" dataCellStyle="Comma">
      <calculatedColumnFormula>IF(G8&lt;60,"F",IF(G8&lt;70,"D",IF(G8&lt;80,"C",IF(G8&lt;90,"B",IF(G8&gt;=90,"A")))))</calculatedColumnFormula>
    </tableColumn>
    <tableColumn id="6" xr3:uid="{D17729DA-21A9-8A45-BE11-5204CECFBB5B}" name="Comment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6"/>
  <sheetViews>
    <sheetView topLeftCell="A19" workbookViewId="0">
      <selection activeCell="G2" sqref="G2:G46"/>
    </sheetView>
  </sheetViews>
  <sheetFormatPr baseColWidth="10" defaultColWidth="8.83203125" defaultRowHeight="15" x14ac:dyDescent="0.2"/>
  <cols>
    <col min="7" max="7" width="16.83203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>
        <v>73.58</v>
      </c>
      <c r="H2">
        <v>68.75</v>
      </c>
      <c r="I2">
        <v>75.78</v>
      </c>
      <c r="J2">
        <v>7.94</v>
      </c>
      <c r="K2">
        <v>5.57</v>
      </c>
      <c r="L2">
        <v>7.37</v>
      </c>
      <c r="M2">
        <v>9.43</v>
      </c>
      <c r="N2">
        <v>70.37</v>
      </c>
      <c r="O2">
        <v>5.91</v>
      </c>
      <c r="P2">
        <v>8.17</v>
      </c>
      <c r="Q2">
        <v>60.09</v>
      </c>
      <c r="R2">
        <v>6.01</v>
      </c>
      <c r="S2">
        <v>76.64</v>
      </c>
      <c r="T2">
        <v>84.41</v>
      </c>
      <c r="U2">
        <v>9.8000000000000007</v>
      </c>
      <c r="V2">
        <v>9.52</v>
      </c>
      <c r="W2">
        <v>7.69</v>
      </c>
      <c r="X2">
        <v>6.75</v>
      </c>
      <c r="Y2">
        <v>74.040000000000006</v>
      </c>
      <c r="Z2">
        <v>7.17</v>
      </c>
      <c r="AA2">
        <v>7.63</v>
      </c>
      <c r="AB2">
        <v>71.459999999999994</v>
      </c>
      <c r="AC2">
        <v>7.15</v>
      </c>
      <c r="AD2">
        <v>71.2</v>
      </c>
      <c r="AE2">
        <v>64.38</v>
      </c>
      <c r="AF2">
        <v>4.25</v>
      </c>
      <c r="AG2">
        <v>9.6199999999999992</v>
      </c>
      <c r="AH2">
        <v>8.2100000000000009</v>
      </c>
      <c r="AI2">
        <v>3.67</v>
      </c>
      <c r="AJ2">
        <v>73.61</v>
      </c>
      <c r="AK2">
        <v>7.67</v>
      </c>
      <c r="AL2">
        <v>7.05</v>
      </c>
      <c r="AM2">
        <v>75.599999999999994</v>
      </c>
      <c r="AN2">
        <v>7.56</v>
      </c>
      <c r="AO2">
        <v>5</v>
      </c>
      <c r="AP2" s="1" t="s">
        <v>46</v>
      </c>
    </row>
    <row r="3" spans="1:42" x14ac:dyDescent="0.2">
      <c r="A3" s="1" t="s">
        <v>47</v>
      </c>
      <c r="B3" s="1" t="s">
        <v>48</v>
      </c>
      <c r="C3" s="1" t="s">
        <v>49</v>
      </c>
      <c r="D3" s="1"/>
      <c r="E3" s="1"/>
      <c r="F3" s="1" t="s">
        <v>50</v>
      </c>
      <c r="G3">
        <v>90.31</v>
      </c>
      <c r="H3">
        <v>84.6</v>
      </c>
      <c r="I3">
        <v>90.55</v>
      </c>
      <c r="J3">
        <v>10</v>
      </c>
      <c r="K3">
        <v>6.77</v>
      </c>
      <c r="L3">
        <v>9.74</v>
      </c>
      <c r="M3">
        <v>9.7100000000000009</v>
      </c>
      <c r="N3">
        <v>90.97</v>
      </c>
      <c r="O3">
        <v>9.11</v>
      </c>
      <c r="P3">
        <v>9.08</v>
      </c>
      <c r="Q3">
        <v>72.28</v>
      </c>
      <c r="R3">
        <v>7.23</v>
      </c>
      <c r="S3">
        <v>89.37</v>
      </c>
      <c r="T3">
        <v>95.19</v>
      </c>
      <c r="U3">
        <v>10</v>
      </c>
      <c r="V3">
        <v>10</v>
      </c>
      <c r="W3">
        <v>9.74</v>
      </c>
      <c r="X3">
        <v>8.33</v>
      </c>
      <c r="Y3">
        <v>91.17</v>
      </c>
      <c r="Z3">
        <v>9.65</v>
      </c>
      <c r="AA3">
        <v>8.58</v>
      </c>
      <c r="AB3">
        <v>81.760000000000005</v>
      </c>
      <c r="AC3">
        <v>8.18</v>
      </c>
      <c r="AD3">
        <v>97</v>
      </c>
      <c r="AE3">
        <v>100</v>
      </c>
      <c r="AF3">
        <v>10</v>
      </c>
      <c r="AG3">
        <v>10</v>
      </c>
      <c r="AH3">
        <v>10</v>
      </c>
      <c r="AI3">
        <v>10</v>
      </c>
      <c r="AJ3">
        <v>96.99</v>
      </c>
      <c r="AK3">
        <v>9.91</v>
      </c>
      <c r="AL3">
        <v>9.49</v>
      </c>
      <c r="AM3">
        <v>94</v>
      </c>
      <c r="AN3">
        <v>9.4</v>
      </c>
      <c r="AO3">
        <v>4.5</v>
      </c>
      <c r="AP3" s="1" t="s">
        <v>46</v>
      </c>
    </row>
    <row r="4" spans="1:42" x14ac:dyDescent="0.2">
      <c r="A4" s="1" t="s">
        <v>51</v>
      </c>
      <c r="B4" s="1" t="s">
        <v>52</v>
      </c>
      <c r="C4" s="1" t="s">
        <v>53</v>
      </c>
      <c r="D4" s="1"/>
      <c r="E4" s="1"/>
      <c r="F4" s="1" t="s">
        <v>54</v>
      </c>
      <c r="G4">
        <v>93.34</v>
      </c>
      <c r="H4">
        <v>92.57</v>
      </c>
      <c r="I4">
        <v>97.66</v>
      </c>
      <c r="J4">
        <v>10</v>
      </c>
      <c r="K4">
        <v>9.06</v>
      </c>
      <c r="L4">
        <v>10</v>
      </c>
      <c r="M4">
        <v>10</v>
      </c>
      <c r="N4">
        <v>93.89</v>
      </c>
      <c r="O4">
        <v>8.7799999999999994</v>
      </c>
      <c r="P4">
        <v>10</v>
      </c>
      <c r="Q4">
        <v>86.16</v>
      </c>
      <c r="R4">
        <v>8.6199999999999992</v>
      </c>
      <c r="S4">
        <v>91.21</v>
      </c>
      <c r="T4">
        <v>97.78</v>
      </c>
      <c r="U4">
        <v>9.8000000000000007</v>
      </c>
      <c r="V4">
        <v>9.76</v>
      </c>
      <c r="W4">
        <v>9.5500000000000007</v>
      </c>
      <c r="X4">
        <v>10</v>
      </c>
      <c r="Y4">
        <v>93.03</v>
      </c>
      <c r="Z4">
        <v>9.19</v>
      </c>
      <c r="AA4">
        <v>9.42</v>
      </c>
      <c r="AB4">
        <v>82.83</v>
      </c>
      <c r="AC4">
        <v>8.2799999999999994</v>
      </c>
      <c r="AD4">
        <v>96.78</v>
      </c>
      <c r="AE4">
        <v>99.49</v>
      </c>
      <c r="AF4">
        <v>10</v>
      </c>
      <c r="AG4">
        <v>10</v>
      </c>
      <c r="AH4">
        <v>10</v>
      </c>
      <c r="AI4">
        <v>9.8000000000000007</v>
      </c>
      <c r="AJ4">
        <v>97.65</v>
      </c>
      <c r="AK4">
        <v>9.7899999999999991</v>
      </c>
      <c r="AL4">
        <v>9.74</v>
      </c>
      <c r="AM4">
        <v>93.2</v>
      </c>
      <c r="AN4">
        <v>9.32</v>
      </c>
      <c r="AO4">
        <v>4.5</v>
      </c>
      <c r="AP4" s="1" t="s">
        <v>46</v>
      </c>
    </row>
    <row r="5" spans="1:42" x14ac:dyDescent="0.2">
      <c r="A5" s="1" t="s">
        <v>55</v>
      </c>
      <c r="B5" s="1" t="s">
        <v>56</v>
      </c>
      <c r="C5" s="1" t="s">
        <v>57</v>
      </c>
      <c r="D5" s="1"/>
      <c r="E5" s="1"/>
      <c r="F5" s="1" t="s">
        <v>58</v>
      </c>
      <c r="G5">
        <v>95.66</v>
      </c>
      <c r="H5">
        <v>96.15</v>
      </c>
      <c r="I5">
        <v>100</v>
      </c>
      <c r="J5">
        <v>10</v>
      </c>
      <c r="K5">
        <v>10</v>
      </c>
      <c r="L5">
        <v>10</v>
      </c>
      <c r="M5">
        <v>10</v>
      </c>
      <c r="N5">
        <v>93.15</v>
      </c>
      <c r="O5">
        <v>9.6300000000000008</v>
      </c>
      <c r="P5">
        <v>9</v>
      </c>
      <c r="Q5">
        <v>95.29</v>
      </c>
      <c r="R5">
        <v>9.5299999999999994</v>
      </c>
      <c r="S5">
        <v>96.94</v>
      </c>
      <c r="T5">
        <v>100</v>
      </c>
      <c r="U5">
        <v>10</v>
      </c>
      <c r="V5">
        <v>10</v>
      </c>
      <c r="W5">
        <v>10</v>
      </c>
      <c r="X5">
        <v>10</v>
      </c>
      <c r="Y5">
        <v>99</v>
      </c>
      <c r="Z5">
        <v>10</v>
      </c>
      <c r="AA5">
        <v>9.8000000000000007</v>
      </c>
      <c r="AB5">
        <v>91.83</v>
      </c>
      <c r="AC5">
        <v>9.18</v>
      </c>
      <c r="AD5">
        <v>99.51</v>
      </c>
      <c r="AE5">
        <v>100</v>
      </c>
      <c r="AF5">
        <v>10</v>
      </c>
      <c r="AG5">
        <v>10</v>
      </c>
      <c r="AH5">
        <v>10</v>
      </c>
      <c r="AI5">
        <v>10</v>
      </c>
      <c r="AJ5">
        <v>99.54</v>
      </c>
      <c r="AK5">
        <v>9.91</v>
      </c>
      <c r="AL5">
        <v>10</v>
      </c>
      <c r="AM5">
        <v>99</v>
      </c>
      <c r="AN5">
        <v>9.9</v>
      </c>
      <c r="AO5">
        <v>3</v>
      </c>
      <c r="AP5" s="1" t="s">
        <v>46</v>
      </c>
    </row>
    <row r="6" spans="1:42" x14ac:dyDescent="0.2">
      <c r="A6" s="1" t="s">
        <v>59</v>
      </c>
      <c r="B6" s="1" t="s">
        <v>60</v>
      </c>
      <c r="C6" s="1" t="s">
        <v>61</v>
      </c>
      <c r="D6" s="1"/>
      <c r="E6" s="1"/>
      <c r="F6" s="1" t="s">
        <v>62</v>
      </c>
      <c r="G6">
        <v>88.19</v>
      </c>
      <c r="H6">
        <v>87.44</v>
      </c>
      <c r="I6">
        <v>92.89</v>
      </c>
      <c r="J6">
        <v>10</v>
      </c>
      <c r="K6">
        <v>8.33</v>
      </c>
      <c r="L6">
        <v>9.2100000000000009</v>
      </c>
      <c r="M6">
        <v>9.61</v>
      </c>
      <c r="N6">
        <v>86.81</v>
      </c>
      <c r="O6">
        <v>7.83</v>
      </c>
      <c r="P6">
        <v>9.5299999999999994</v>
      </c>
      <c r="Q6">
        <v>82.61</v>
      </c>
      <c r="R6">
        <v>8.26</v>
      </c>
      <c r="S6">
        <v>89.75</v>
      </c>
      <c r="T6">
        <v>97.38</v>
      </c>
      <c r="U6">
        <v>9.8000000000000007</v>
      </c>
      <c r="V6">
        <v>9.76</v>
      </c>
      <c r="W6">
        <v>9.81</v>
      </c>
      <c r="X6">
        <v>9.58</v>
      </c>
      <c r="Y6">
        <v>94.52</v>
      </c>
      <c r="Z6">
        <v>9.6</v>
      </c>
      <c r="AA6">
        <v>9.3000000000000007</v>
      </c>
      <c r="AB6">
        <v>77.37</v>
      </c>
      <c r="AC6">
        <v>7.74</v>
      </c>
      <c r="AD6">
        <v>85.53</v>
      </c>
      <c r="AE6">
        <v>89.18</v>
      </c>
      <c r="AF6">
        <v>9.25</v>
      </c>
      <c r="AG6">
        <v>8.4600000000000009</v>
      </c>
      <c r="AH6">
        <v>8.57</v>
      </c>
      <c r="AI6">
        <v>9.39</v>
      </c>
      <c r="AJ6">
        <v>85.71</v>
      </c>
      <c r="AK6">
        <v>8.7799999999999994</v>
      </c>
      <c r="AL6">
        <v>8.36</v>
      </c>
      <c r="AM6">
        <v>81.7</v>
      </c>
      <c r="AN6">
        <v>8.17</v>
      </c>
      <c r="AO6">
        <v>5</v>
      </c>
      <c r="AP6" s="1" t="s">
        <v>46</v>
      </c>
    </row>
    <row r="7" spans="1:42" x14ac:dyDescent="0.2">
      <c r="A7" s="1" t="s">
        <v>59</v>
      </c>
      <c r="B7" s="1" t="s">
        <v>63</v>
      </c>
      <c r="C7" s="1" t="s">
        <v>64</v>
      </c>
      <c r="D7" s="1"/>
      <c r="E7" s="1"/>
      <c r="F7" s="1" t="s">
        <v>65</v>
      </c>
      <c r="G7">
        <v>94.02</v>
      </c>
      <c r="H7">
        <v>94.07</v>
      </c>
      <c r="I7">
        <v>100</v>
      </c>
      <c r="J7">
        <v>10</v>
      </c>
      <c r="K7">
        <v>10</v>
      </c>
      <c r="L7">
        <v>10</v>
      </c>
      <c r="M7">
        <v>10</v>
      </c>
      <c r="N7">
        <v>94.86</v>
      </c>
      <c r="O7">
        <v>9.7200000000000006</v>
      </c>
      <c r="P7">
        <v>9.25</v>
      </c>
      <c r="Q7">
        <v>87.36</v>
      </c>
      <c r="R7">
        <v>8.74</v>
      </c>
      <c r="S7">
        <v>93.78</v>
      </c>
      <c r="T7">
        <v>100</v>
      </c>
      <c r="U7">
        <v>10</v>
      </c>
      <c r="V7">
        <v>10</v>
      </c>
      <c r="W7">
        <v>10</v>
      </c>
      <c r="X7">
        <v>10</v>
      </c>
      <c r="Y7">
        <v>100</v>
      </c>
      <c r="Z7">
        <v>10</v>
      </c>
      <c r="AA7">
        <v>10</v>
      </c>
      <c r="AB7">
        <v>81.33</v>
      </c>
      <c r="AC7">
        <v>8.1300000000000008</v>
      </c>
      <c r="AD7">
        <v>96.41</v>
      </c>
      <c r="AE7">
        <v>100</v>
      </c>
      <c r="AF7">
        <v>10</v>
      </c>
      <c r="AG7">
        <v>10</v>
      </c>
      <c r="AH7">
        <v>10</v>
      </c>
      <c r="AI7">
        <v>10</v>
      </c>
      <c r="AJ7">
        <v>96.22</v>
      </c>
      <c r="AK7">
        <v>9.44</v>
      </c>
      <c r="AL7">
        <v>9.8000000000000007</v>
      </c>
      <c r="AM7">
        <v>93</v>
      </c>
      <c r="AN7">
        <v>9.3000000000000007</v>
      </c>
      <c r="AO7">
        <v>4</v>
      </c>
      <c r="AP7" s="1" t="s">
        <v>46</v>
      </c>
    </row>
    <row r="8" spans="1:42" x14ac:dyDescent="0.2">
      <c r="A8" s="1" t="s">
        <v>66</v>
      </c>
      <c r="B8" s="1" t="s">
        <v>67</v>
      </c>
      <c r="C8" s="1" t="s">
        <v>68</v>
      </c>
      <c r="D8" s="1"/>
      <c r="E8" s="1"/>
      <c r="F8" s="1" t="s">
        <v>69</v>
      </c>
      <c r="G8">
        <v>89.27</v>
      </c>
      <c r="H8">
        <v>89.15</v>
      </c>
      <c r="I8">
        <v>95.31</v>
      </c>
      <c r="J8">
        <v>10</v>
      </c>
      <c r="K8">
        <v>8.1300000000000008</v>
      </c>
      <c r="L8">
        <v>10</v>
      </c>
      <c r="M8">
        <v>10</v>
      </c>
      <c r="N8">
        <v>95.83</v>
      </c>
      <c r="O8">
        <v>9.17</v>
      </c>
      <c r="P8">
        <v>10</v>
      </c>
      <c r="Q8">
        <v>76.3</v>
      </c>
      <c r="R8">
        <v>7.63</v>
      </c>
      <c r="S8">
        <v>88.25</v>
      </c>
      <c r="T8">
        <v>94.28</v>
      </c>
      <c r="U8">
        <v>10</v>
      </c>
      <c r="V8">
        <v>9.76</v>
      </c>
      <c r="W8">
        <v>8.9700000000000006</v>
      </c>
      <c r="X8">
        <v>8.98</v>
      </c>
      <c r="Y8">
        <v>96.33</v>
      </c>
      <c r="Z8">
        <v>9.67</v>
      </c>
      <c r="AA8">
        <v>9.6</v>
      </c>
      <c r="AB8">
        <v>74.13</v>
      </c>
      <c r="AC8">
        <v>7.41</v>
      </c>
      <c r="AD8">
        <v>93.46</v>
      </c>
      <c r="AE8">
        <v>98.21</v>
      </c>
      <c r="AF8">
        <v>10</v>
      </c>
      <c r="AG8">
        <v>10</v>
      </c>
      <c r="AH8">
        <v>9.2899999999999991</v>
      </c>
      <c r="AI8">
        <v>10</v>
      </c>
      <c r="AJ8">
        <v>97.22</v>
      </c>
      <c r="AK8">
        <v>9.44</v>
      </c>
      <c r="AL8">
        <v>10</v>
      </c>
      <c r="AM8">
        <v>84.95</v>
      </c>
      <c r="AN8">
        <v>8.49</v>
      </c>
      <c r="AO8">
        <v>3.5</v>
      </c>
      <c r="AP8" s="1" t="s">
        <v>46</v>
      </c>
    </row>
    <row r="9" spans="1:42" x14ac:dyDescent="0.2">
      <c r="A9" s="1" t="s">
        <v>70</v>
      </c>
      <c r="B9" s="1" t="s">
        <v>71</v>
      </c>
      <c r="C9" s="1" t="s">
        <v>72</v>
      </c>
      <c r="D9" s="1"/>
      <c r="E9" s="1"/>
      <c r="F9" s="1" t="s">
        <v>73</v>
      </c>
      <c r="G9">
        <v>96.16</v>
      </c>
      <c r="H9">
        <v>92.94</v>
      </c>
      <c r="I9">
        <v>97.64</v>
      </c>
      <c r="J9">
        <v>10</v>
      </c>
      <c r="K9">
        <v>9.58</v>
      </c>
      <c r="L9">
        <v>9.4700000000000006</v>
      </c>
      <c r="M9">
        <v>10</v>
      </c>
      <c r="N9">
        <v>86.9</v>
      </c>
      <c r="O9">
        <v>8.06</v>
      </c>
      <c r="P9">
        <v>9.32</v>
      </c>
      <c r="Q9">
        <v>94.28</v>
      </c>
      <c r="R9">
        <v>9.43</v>
      </c>
      <c r="S9">
        <v>96.32</v>
      </c>
      <c r="T9">
        <v>98.96</v>
      </c>
      <c r="U9">
        <v>10</v>
      </c>
      <c r="V9">
        <v>10</v>
      </c>
      <c r="W9">
        <v>10</v>
      </c>
      <c r="X9">
        <v>9.58</v>
      </c>
      <c r="Y9">
        <v>95.67</v>
      </c>
      <c r="Z9">
        <v>9.33</v>
      </c>
      <c r="AA9">
        <v>9.8000000000000007</v>
      </c>
      <c r="AB9">
        <v>94.33</v>
      </c>
      <c r="AC9">
        <v>9.43</v>
      </c>
      <c r="AD9">
        <v>98.62</v>
      </c>
      <c r="AE9">
        <v>100</v>
      </c>
      <c r="AF9">
        <v>10</v>
      </c>
      <c r="AG9">
        <v>10</v>
      </c>
      <c r="AH9">
        <v>10</v>
      </c>
      <c r="AI9">
        <v>10</v>
      </c>
      <c r="AJ9">
        <v>98.25</v>
      </c>
      <c r="AK9">
        <v>9.7200000000000006</v>
      </c>
      <c r="AL9">
        <v>9.93</v>
      </c>
      <c r="AM9">
        <v>97.6</v>
      </c>
      <c r="AN9">
        <v>9.76</v>
      </c>
      <c r="AO9">
        <v>5</v>
      </c>
      <c r="AP9" s="1" t="s">
        <v>46</v>
      </c>
    </row>
    <row r="10" spans="1:42" x14ac:dyDescent="0.2">
      <c r="A10" s="1" t="s">
        <v>74</v>
      </c>
      <c r="B10" s="1" t="s">
        <v>75</v>
      </c>
      <c r="C10" s="1" t="s">
        <v>76</v>
      </c>
      <c r="D10" s="1"/>
      <c r="E10" s="1"/>
      <c r="F10" s="1" t="s">
        <v>77</v>
      </c>
      <c r="G10">
        <v>78.349999999999994</v>
      </c>
      <c r="H10">
        <v>71.55</v>
      </c>
      <c r="I10">
        <v>75.02</v>
      </c>
      <c r="J10">
        <v>7.94</v>
      </c>
      <c r="K10">
        <v>5.63</v>
      </c>
      <c r="L10">
        <v>8.16</v>
      </c>
      <c r="M10">
        <v>8.2899999999999991</v>
      </c>
      <c r="N10">
        <v>70.72</v>
      </c>
      <c r="O10">
        <v>5.56</v>
      </c>
      <c r="P10">
        <v>8.59</v>
      </c>
      <c r="Q10">
        <v>68.91</v>
      </c>
      <c r="R10">
        <v>6.89</v>
      </c>
      <c r="S10">
        <v>79.27</v>
      </c>
      <c r="T10">
        <v>66.260000000000005</v>
      </c>
      <c r="U10">
        <v>8.1999999999999993</v>
      </c>
      <c r="V10">
        <v>6.43</v>
      </c>
      <c r="W10">
        <v>6.25</v>
      </c>
      <c r="X10">
        <v>5.63</v>
      </c>
      <c r="Y10">
        <v>86.61</v>
      </c>
      <c r="Z10">
        <v>9.3699999999999992</v>
      </c>
      <c r="AA10">
        <v>7.95</v>
      </c>
      <c r="AB10">
        <v>84.93</v>
      </c>
      <c r="AC10">
        <v>8.49</v>
      </c>
      <c r="AD10">
        <v>80.81</v>
      </c>
      <c r="AE10">
        <v>82.85</v>
      </c>
      <c r="AF10">
        <v>9.5</v>
      </c>
      <c r="AG10">
        <v>8.08</v>
      </c>
      <c r="AH10">
        <v>6.79</v>
      </c>
      <c r="AI10">
        <v>8.7799999999999994</v>
      </c>
      <c r="AJ10">
        <v>86.62</v>
      </c>
      <c r="AK10">
        <v>8.7899999999999991</v>
      </c>
      <c r="AL10">
        <v>8.5399999999999991</v>
      </c>
      <c r="AM10">
        <v>72.959999999999994</v>
      </c>
      <c r="AN10">
        <v>7.3</v>
      </c>
      <c r="AO10">
        <v>5</v>
      </c>
      <c r="AP10" s="1" t="s">
        <v>46</v>
      </c>
    </row>
    <row r="11" spans="1:42" x14ac:dyDescent="0.2">
      <c r="A11" s="1" t="s">
        <v>78</v>
      </c>
      <c r="B11" s="1" t="s">
        <v>79</v>
      </c>
      <c r="C11" s="1" t="s">
        <v>80</v>
      </c>
      <c r="D11" s="1"/>
      <c r="E11" s="1"/>
      <c r="F11" s="1" t="s">
        <v>81</v>
      </c>
      <c r="G11">
        <v>96.39</v>
      </c>
      <c r="H11">
        <v>94.81</v>
      </c>
      <c r="I11">
        <v>98.61</v>
      </c>
      <c r="J11">
        <v>9.7100000000000009</v>
      </c>
      <c r="K11">
        <v>10</v>
      </c>
      <c r="L11">
        <v>9.74</v>
      </c>
      <c r="M11">
        <v>10</v>
      </c>
      <c r="N11">
        <v>97.22</v>
      </c>
      <c r="O11">
        <v>9.44</v>
      </c>
      <c r="P11">
        <v>10</v>
      </c>
      <c r="Q11">
        <v>88.59</v>
      </c>
      <c r="R11">
        <v>8.86</v>
      </c>
      <c r="S11">
        <v>94.3</v>
      </c>
      <c r="T11">
        <v>96.96</v>
      </c>
      <c r="U11">
        <v>10</v>
      </c>
      <c r="V11">
        <v>10</v>
      </c>
      <c r="W11">
        <v>9.6199999999999992</v>
      </c>
      <c r="X11">
        <v>9.17</v>
      </c>
      <c r="Y11">
        <v>97</v>
      </c>
      <c r="Z11">
        <v>9.67</v>
      </c>
      <c r="AA11">
        <v>9.73</v>
      </c>
      <c r="AB11">
        <v>88.93</v>
      </c>
      <c r="AC11">
        <v>8.89</v>
      </c>
      <c r="AD11">
        <v>99.49</v>
      </c>
      <c r="AE11">
        <v>100</v>
      </c>
      <c r="AF11">
        <v>10</v>
      </c>
      <c r="AG11">
        <v>10</v>
      </c>
      <c r="AH11">
        <v>10</v>
      </c>
      <c r="AI11">
        <v>10</v>
      </c>
      <c r="AJ11">
        <v>98.46</v>
      </c>
      <c r="AK11">
        <v>10</v>
      </c>
      <c r="AL11">
        <v>9.69</v>
      </c>
      <c r="AM11">
        <v>100</v>
      </c>
      <c r="AN11">
        <v>10</v>
      </c>
      <c r="AO11">
        <v>5</v>
      </c>
      <c r="AP11" s="1" t="s">
        <v>46</v>
      </c>
    </row>
    <row r="12" spans="1:42" x14ac:dyDescent="0.2">
      <c r="A12" s="1" t="s">
        <v>82</v>
      </c>
      <c r="B12" s="1" t="s">
        <v>83</v>
      </c>
      <c r="C12" s="1" t="s">
        <v>84</v>
      </c>
      <c r="D12" s="1"/>
      <c r="E12" s="1"/>
      <c r="F12" s="1" t="s">
        <v>85</v>
      </c>
      <c r="G12">
        <v>86.69</v>
      </c>
      <c r="H12">
        <v>87.27</v>
      </c>
      <c r="I12">
        <v>87.36</v>
      </c>
      <c r="J12">
        <v>8.82</v>
      </c>
      <c r="K12">
        <v>7.81</v>
      </c>
      <c r="L12">
        <v>9.74</v>
      </c>
      <c r="M12">
        <v>8.57</v>
      </c>
      <c r="N12">
        <v>86.23</v>
      </c>
      <c r="O12">
        <v>8.2200000000000006</v>
      </c>
      <c r="P12">
        <v>9.02</v>
      </c>
      <c r="Q12">
        <v>88.22</v>
      </c>
      <c r="R12">
        <v>8.82</v>
      </c>
      <c r="S12">
        <v>87.84</v>
      </c>
      <c r="T12">
        <v>86.62</v>
      </c>
      <c r="U12">
        <v>9.8000000000000007</v>
      </c>
      <c r="V12">
        <v>9.0500000000000007</v>
      </c>
      <c r="W12">
        <v>7.88</v>
      </c>
      <c r="X12">
        <v>7.92</v>
      </c>
      <c r="Y12">
        <v>89.91</v>
      </c>
      <c r="Z12">
        <v>8.65</v>
      </c>
      <c r="AA12">
        <v>9.33</v>
      </c>
      <c r="AB12">
        <v>87</v>
      </c>
      <c r="AC12">
        <v>8.6999999999999993</v>
      </c>
      <c r="AD12">
        <v>82.85</v>
      </c>
      <c r="AE12">
        <v>80.02</v>
      </c>
      <c r="AF12">
        <v>9.75</v>
      </c>
      <c r="AG12">
        <v>7.31</v>
      </c>
      <c r="AH12">
        <v>6.79</v>
      </c>
      <c r="AI12">
        <v>8.16</v>
      </c>
      <c r="AJ12">
        <v>82.51</v>
      </c>
      <c r="AK12">
        <v>9.67</v>
      </c>
      <c r="AL12">
        <v>6.84</v>
      </c>
      <c r="AM12">
        <v>86.03</v>
      </c>
      <c r="AN12">
        <v>8.6</v>
      </c>
      <c r="AO12">
        <v>5</v>
      </c>
      <c r="AP12" s="1" t="s">
        <v>46</v>
      </c>
    </row>
    <row r="13" spans="1:42" x14ac:dyDescent="0.2">
      <c r="A13" s="1" t="s">
        <v>86</v>
      </c>
      <c r="B13" s="1" t="s">
        <v>87</v>
      </c>
      <c r="C13" s="1" t="s">
        <v>88</v>
      </c>
      <c r="D13" s="1"/>
      <c r="E13" s="1"/>
      <c r="F13" s="1" t="s">
        <v>89</v>
      </c>
      <c r="G13">
        <v>70.55</v>
      </c>
      <c r="H13">
        <v>58.25</v>
      </c>
      <c r="I13">
        <v>60.61</v>
      </c>
      <c r="J13">
        <v>4.41</v>
      </c>
      <c r="K13">
        <v>3.68</v>
      </c>
      <c r="L13">
        <v>8.16</v>
      </c>
      <c r="M13">
        <v>8</v>
      </c>
      <c r="N13">
        <v>52.85</v>
      </c>
      <c r="O13">
        <v>1.96</v>
      </c>
      <c r="P13">
        <v>8.61</v>
      </c>
      <c r="Q13">
        <v>61.29</v>
      </c>
      <c r="R13">
        <v>6.13</v>
      </c>
      <c r="S13">
        <v>78.209999999999994</v>
      </c>
      <c r="T13">
        <v>84.9</v>
      </c>
      <c r="U13">
        <v>9.1999999999999993</v>
      </c>
      <c r="V13">
        <v>10</v>
      </c>
      <c r="W13">
        <v>7.88</v>
      </c>
      <c r="X13">
        <v>6.88</v>
      </c>
      <c r="Y13">
        <v>83.33</v>
      </c>
      <c r="Z13">
        <v>8.3699999999999992</v>
      </c>
      <c r="AA13">
        <v>8.3000000000000007</v>
      </c>
      <c r="AB13">
        <v>66.400000000000006</v>
      </c>
      <c r="AC13">
        <v>6.64</v>
      </c>
      <c r="AD13">
        <v>73.680000000000007</v>
      </c>
      <c r="AE13">
        <v>71.7</v>
      </c>
      <c r="AF13">
        <v>8</v>
      </c>
      <c r="AG13">
        <v>8.08</v>
      </c>
      <c r="AH13">
        <v>7.5</v>
      </c>
      <c r="AI13">
        <v>5.0999999999999996</v>
      </c>
      <c r="AJ13">
        <v>74.98</v>
      </c>
      <c r="AK13">
        <v>8.7799999999999994</v>
      </c>
      <c r="AL13">
        <v>6.22</v>
      </c>
      <c r="AM13">
        <v>74.38</v>
      </c>
      <c r="AN13">
        <v>7.44</v>
      </c>
      <c r="AO13">
        <v>4</v>
      </c>
      <c r="AP13" s="1" t="s">
        <v>46</v>
      </c>
    </row>
    <row r="14" spans="1:42" x14ac:dyDescent="0.2">
      <c r="A14" s="1" t="s">
        <v>90</v>
      </c>
      <c r="B14" s="1" t="s">
        <v>91</v>
      </c>
      <c r="C14" s="1" t="s">
        <v>92</v>
      </c>
      <c r="D14" s="1"/>
      <c r="E14" s="1"/>
      <c r="F14" s="1" t="s">
        <v>93</v>
      </c>
      <c r="G14">
        <v>80.58</v>
      </c>
      <c r="H14">
        <v>76.489999999999995</v>
      </c>
      <c r="I14">
        <v>77.260000000000005</v>
      </c>
      <c r="J14">
        <v>7.94</v>
      </c>
      <c r="K14">
        <v>5.71</v>
      </c>
      <c r="L14">
        <v>8.68</v>
      </c>
      <c r="M14">
        <v>8.57</v>
      </c>
      <c r="N14">
        <v>66.69</v>
      </c>
      <c r="O14">
        <v>5.37</v>
      </c>
      <c r="P14">
        <v>7.97</v>
      </c>
      <c r="Q14">
        <v>85.51</v>
      </c>
      <c r="R14">
        <v>8.5500000000000007</v>
      </c>
      <c r="S14">
        <v>80.78</v>
      </c>
      <c r="T14">
        <v>77.010000000000005</v>
      </c>
      <c r="U14">
        <v>8.67</v>
      </c>
      <c r="V14">
        <v>7.86</v>
      </c>
      <c r="W14">
        <v>6.15</v>
      </c>
      <c r="X14">
        <v>8.1300000000000008</v>
      </c>
      <c r="Y14">
        <v>83.25</v>
      </c>
      <c r="Z14">
        <v>9.34</v>
      </c>
      <c r="AA14">
        <v>7.31</v>
      </c>
      <c r="AB14">
        <v>82.1</v>
      </c>
      <c r="AC14">
        <v>8.2100000000000009</v>
      </c>
      <c r="AD14">
        <v>81.42</v>
      </c>
      <c r="AE14">
        <v>76.37</v>
      </c>
      <c r="AF14">
        <v>8.75</v>
      </c>
      <c r="AG14">
        <v>7.31</v>
      </c>
      <c r="AH14">
        <v>7.14</v>
      </c>
      <c r="AI14">
        <v>7.35</v>
      </c>
      <c r="AJ14">
        <v>83.92</v>
      </c>
      <c r="AK14">
        <v>9.07</v>
      </c>
      <c r="AL14">
        <v>7.71</v>
      </c>
      <c r="AM14">
        <v>83.97</v>
      </c>
      <c r="AN14">
        <v>8.4</v>
      </c>
      <c r="AO14">
        <v>5</v>
      </c>
      <c r="AP14" s="1" t="s">
        <v>46</v>
      </c>
    </row>
    <row r="15" spans="1:42" x14ac:dyDescent="0.2">
      <c r="A15" s="1" t="s">
        <v>94</v>
      </c>
      <c r="B15" s="1" t="s">
        <v>95</v>
      </c>
      <c r="C15" s="1" t="s">
        <v>96</v>
      </c>
      <c r="D15" s="1"/>
      <c r="E15" s="1"/>
      <c r="F15" s="1" t="s">
        <v>97</v>
      </c>
      <c r="G15">
        <v>91.7</v>
      </c>
      <c r="H15">
        <v>93.76</v>
      </c>
      <c r="I15">
        <v>100</v>
      </c>
      <c r="J15">
        <v>10</v>
      </c>
      <c r="K15">
        <v>10</v>
      </c>
      <c r="L15">
        <v>10</v>
      </c>
      <c r="M15">
        <v>10</v>
      </c>
      <c r="N15">
        <v>93.35</v>
      </c>
      <c r="O15">
        <v>8.7799999999999994</v>
      </c>
      <c r="P15">
        <v>9.89</v>
      </c>
      <c r="Q15">
        <v>87.91</v>
      </c>
      <c r="R15">
        <v>8.7899999999999991</v>
      </c>
      <c r="S15">
        <v>85.45</v>
      </c>
      <c r="T15">
        <v>95.8</v>
      </c>
      <c r="U15">
        <v>10</v>
      </c>
      <c r="V15">
        <v>9.52</v>
      </c>
      <c r="W15">
        <v>9.42</v>
      </c>
      <c r="X15">
        <v>9.3800000000000008</v>
      </c>
      <c r="Y15">
        <v>94.89</v>
      </c>
      <c r="Z15">
        <v>9.4</v>
      </c>
      <c r="AA15">
        <v>9.58</v>
      </c>
      <c r="AB15">
        <v>65.67</v>
      </c>
      <c r="AC15">
        <v>6.57</v>
      </c>
      <c r="AD15">
        <v>94.6</v>
      </c>
      <c r="AE15">
        <v>99.49</v>
      </c>
      <c r="AF15">
        <v>10</v>
      </c>
      <c r="AG15">
        <v>10</v>
      </c>
      <c r="AH15">
        <v>10</v>
      </c>
      <c r="AI15">
        <v>9.8000000000000007</v>
      </c>
      <c r="AJ15">
        <v>97.7</v>
      </c>
      <c r="AK15">
        <v>9.91</v>
      </c>
      <c r="AL15">
        <v>9.6300000000000008</v>
      </c>
      <c r="AM15">
        <v>86.6</v>
      </c>
      <c r="AN15">
        <v>8.66</v>
      </c>
      <c r="AO15">
        <v>5</v>
      </c>
      <c r="AP15" s="1" t="s">
        <v>46</v>
      </c>
    </row>
    <row r="16" spans="1:42" x14ac:dyDescent="0.2">
      <c r="A16" s="1" t="s">
        <v>98</v>
      </c>
      <c r="B16" s="1" t="s">
        <v>99</v>
      </c>
      <c r="C16" s="1" t="s">
        <v>100</v>
      </c>
      <c r="D16" s="1"/>
      <c r="E16" s="1"/>
      <c r="F16" s="1" t="s">
        <v>101</v>
      </c>
      <c r="G16">
        <v>79.48</v>
      </c>
      <c r="H16">
        <v>81.36</v>
      </c>
      <c r="I16">
        <v>87.66</v>
      </c>
      <c r="J16">
        <v>9.7100000000000009</v>
      </c>
      <c r="K16">
        <v>6.77</v>
      </c>
      <c r="L16">
        <v>9.2100000000000009</v>
      </c>
      <c r="M16">
        <v>9.3800000000000008</v>
      </c>
      <c r="N16">
        <v>81.06</v>
      </c>
      <c r="O16">
        <v>6.8</v>
      </c>
      <c r="P16">
        <v>9.42</v>
      </c>
      <c r="Q16">
        <v>75.36</v>
      </c>
      <c r="R16">
        <v>7.54</v>
      </c>
      <c r="S16">
        <v>83.2</v>
      </c>
      <c r="T16">
        <v>80</v>
      </c>
      <c r="U16">
        <v>8.3800000000000008</v>
      </c>
      <c r="V16">
        <v>10</v>
      </c>
      <c r="W16">
        <v>6.54</v>
      </c>
      <c r="X16">
        <v>7.08</v>
      </c>
      <c r="Y16">
        <v>81.77</v>
      </c>
      <c r="Z16">
        <v>7.94</v>
      </c>
      <c r="AA16">
        <v>8.42</v>
      </c>
      <c r="AB16">
        <v>87.83</v>
      </c>
      <c r="AC16">
        <v>8.7799999999999994</v>
      </c>
      <c r="AD16">
        <v>80.099999999999994</v>
      </c>
      <c r="AE16">
        <v>74.08</v>
      </c>
      <c r="AF16">
        <v>6.25</v>
      </c>
      <c r="AG16">
        <v>7.69</v>
      </c>
      <c r="AH16">
        <v>7.32</v>
      </c>
      <c r="AI16">
        <v>8.3699999999999992</v>
      </c>
      <c r="AJ16">
        <v>86.59</v>
      </c>
      <c r="AK16">
        <v>7.78</v>
      </c>
      <c r="AL16">
        <v>9.5399999999999991</v>
      </c>
      <c r="AM16">
        <v>79.63</v>
      </c>
      <c r="AN16">
        <v>7.96</v>
      </c>
      <c r="AO16">
        <v>2</v>
      </c>
      <c r="AP16" s="1" t="s">
        <v>46</v>
      </c>
    </row>
    <row r="17" spans="1:42" x14ac:dyDescent="0.2">
      <c r="A17" s="1" t="s">
        <v>102</v>
      </c>
      <c r="B17" s="1" t="s">
        <v>103</v>
      </c>
      <c r="C17" s="1" t="s">
        <v>104</v>
      </c>
      <c r="D17" s="1"/>
      <c r="E17" s="1"/>
      <c r="F17" s="1" t="s">
        <v>105</v>
      </c>
      <c r="G17">
        <v>87.01</v>
      </c>
      <c r="H17">
        <v>93.97</v>
      </c>
      <c r="I17">
        <v>98.48</v>
      </c>
      <c r="J17">
        <v>9.7100000000000009</v>
      </c>
      <c r="K17">
        <v>9.69</v>
      </c>
      <c r="L17">
        <v>10</v>
      </c>
      <c r="M17">
        <v>10</v>
      </c>
      <c r="N17">
        <v>98.61</v>
      </c>
      <c r="O17">
        <v>9.7200000000000006</v>
      </c>
      <c r="P17">
        <v>10</v>
      </c>
      <c r="Q17">
        <v>84.82</v>
      </c>
      <c r="R17">
        <v>8.48</v>
      </c>
      <c r="S17">
        <v>77.62</v>
      </c>
      <c r="T17">
        <v>74.61</v>
      </c>
      <c r="U17">
        <v>9</v>
      </c>
      <c r="V17">
        <v>7.14</v>
      </c>
      <c r="W17">
        <v>5.58</v>
      </c>
      <c r="X17">
        <v>8.1300000000000008</v>
      </c>
      <c r="Y17">
        <v>87.69</v>
      </c>
      <c r="Z17">
        <v>7.87</v>
      </c>
      <c r="AA17">
        <v>9.67</v>
      </c>
      <c r="AB17">
        <v>70.55</v>
      </c>
      <c r="AC17">
        <v>7.06</v>
      </c>
      <c r="AD17">
        <v>90.54</v>
      </c>
      <c r="AE17">
        <v>91.84</v>
      </c>
      <c r="AF17">
        <v>10</v>
      </c>
      <c r="AG17">
        <v>10</v>
      </c>
      <c r="AH17">
        <v>7.14</v>
      </c>
      <c r="AI17">
        <v>9.59</v>
      </c>
      <c r="AJ17">
        <v>97.04</v>
      </c>
      <c r="AK17">
        <v>10</v>
      </c>
      <c r="AL17">
        <v>9.41</v>
      </c>
      <c r="AM17">
        <v>82.75</v>
      </c>
      <c r="AN17">
        <v>8.27</v>
      </c>
      <c r="AO17">
        <v>4</v>
      </c>
      <c r="AP17" s="1" t="s">
        <v>46</v>
      </c>
    </row>
    <row r="18" spans="1:42" x14ac:dyDescent="0.2">
      <c r="A18" s="1" t="s">
        <v>102</v>
      </c>
      <c r="B18" s="1" t="s">
        <v>106</v>
      </c>
      <c r="C18" s="1" t="s">
        <v>107</v>
      </c>
      <c r="D18" s="1"/>
      <c r="E18" s="1"/>
      <c r="F18" s="1" t="s">
        <v>108</v>
      </c>
      <c r="G18">
        <v>88.97</v>
      </c>
      <c r="H18">
        <v>86.8</v>
      </c>
      <c r="I18">
        <v>90.01</v>
      </c>
      <c r="J18">
        <v>9.7100000000000009</v>
      </c>
      <c r="K18">
        <v>7.4</v>
      </c>
      <c r="L18">
        <v>9.4700000000000006</v>
      </c>
      <c r="M18">
        <v>9.43</v>
      </c>
      <c r="N18">
        <v>84.68</v>
      </c>
      <c r="O18">
        <v>7.69</v>
      </c>
      <c r="P18">
        <v>9.25</v>
      </c>
      <c r="Q18">
        <v>85.72</v>
      </c>
      <c r="R18">
        <v>8.57</v>
      </c>
      <c r="S18">
        <v>88.9</v>
      </c>
      <c r="T18">
        <v>91.29</v>
      </c>
      <c r="U18">
        <v>9.8000000000000007</v>
      </c>
      <c r="V18">
        <v>9.76</v>
      </c>
      <c r="W18">
        <v>9.0399999999999991</v>
      </c>
      <c r="X18">
        <v>7.92</v>
      </c>
      <c r="Y18">
        <v>91.67</v>
      </c>
      <c r="Z18">
        <v>9.83</v>
      </c>
      <c r="AA18">
        <v>8.5</v>
      </c>
      <c r="AB18">
        <v>83.73</v>
      </c>
      <c r="AC18">
        <v>8.3699999999999992</v>
      </c>
      <c r="AD18">
        <v>89.48</v>
      </c>
      <c r="AE18">
        <v>93.19</v>
      </c>
      <c r="AF18">
        <v>9.5</v>
      </c>
      <c r="AG18">
        <v>8.85</v>
      </c>
      <c r="AH18">
        <v>8.93</v>
      </c>
      <c r="AI18">
        <v>10</v>
      </c>
      <c r="AJ18">
        <v>85.25</v>
      </c>
      <c r="AK18">
        <v>9.11</v>
      </c>
      <c r="AL18">
        <v>7.94</v>
      </c>
      <c r="AM18">
        <v>90</v>
      </c>
      <c r="AN18">
        <v>9</v>
      </c>
      <c r="AO18">
        <v>5</v>
      </c>
      <c r="AP18" s="1" t="s">
        <v>46</v>
      </c>
    </row>
    <row r="19" spans="1:42" x14ac:dyDescent="0.2">
      <c r="A19" s="1" t="s">
        <v>109</v>
      </c>
      <c r="B19" s="1" t="s">
        <v>110</v>
      </c>
      <c r="C19" s="1" t="s">
        <v>111</v>
      </c>
      <c r="D19" s="1"/>
      <c r="E19" s="1"/>
      <c r="F19" s="1" t="s">
        <v>112</v>
      </c>
      <c r="G19">
        <v>91.76</v>
      </c>
      <c r="H19">
        <v>90.9</v>
      </c>
      <c r="I19">
        <v>93.05</v>
      </c>
      <c r="J19">
        <v>9.41</v>
      </c>
      <c r="K19">
        <v>8.44</v>
      </c>
      <c r="L19">
        <v>9.4700000000000006</v>
      </c>
      <c r="M19">
        <v>9.9</v>
      </c>
      <c r="N19">
        <v>91.89</v>
      </c>
      <c r="O19">
        <v>8.57</v>
      </c>
      <c r="P19">
        <v>9.8000000000000007</v>
      </c>
      <c r="Q19">
        <v>87.76</v>
      </c>
      <c r="R19">
        <v>8.7799999999999994</v>
      </c>
      <c r="S19">
        <v>92.19</v>
      </c>
      <c r="T19">
        <v>95.01</v>
      </c>
      <c r="U19">
        <v>9.6199999999999992</v>
      </c>
      <c r="V19">
        <v>10</v>
      </c>
      <c r="W19">
        <v>9.42</v>
      </c>
      <c r="X19">
        <v>8.9600000000000009</v>
      </c>
      <c r="Y19">
        <v>98.33</v>
      </c>
      <c r="Z19">
        <v>9.67</v>
      </c>
      <c r="AA19">
        <v>10</v>
      </c>
      <c r="AB19">
        <v>83.22</v>
      </c>
      <c r="AC19">
        <v>8.32</v>
      </c>
      <c r="AD19">
        <v>90.89</v>
      </c>
      <c r="AE19">
        <v>91.61</v>
      </c>
      <c r="AF19">
        <v>9.25</v>
      </c>
      <c r="AG19">
        <v>9.23</v>
      </c>
      <c r="AH19">
        <v>8.57</v>
      </c>
      <c r="AI19">
        <v>9.59</v>
      </c>
      <c r="AJ19">
        <v>90.75</v>
      </c>
      <c r="AK19">
        <v>9.15</v>
      </c>
      <c r="AL19">
        <v>9</v>
      </c>
      <c r="AM19">
        <v>90.31</v>
      </c>
      <c r="AN19">
        <v>9.0299999999999994</v>
      </c>
      <c r="AO19">
        <v>5</v>
      </c>
      <c r="AP19" s="1" t="s">
        <v>46</v>
      </c>
    </row>
    <row r="20" spans="1:42" x14ac:dyDescent="0.2">
      <c r="A20" s="1" t="s">
        <v>113</v>
      </c>
      <c r="B20" s="1" t="s">
        <v>114</v>
      </c>
      <c r="C20" s="1" t="s">
        <v>115</v>
      </c>
      <c r="D20" s="1"/>
      <c r="E20" s="1"/>
      <c r="F20" s="1" t="s">
        <v>116</v>
      </c>
      <c r="G20">
        <v>98.35</v>
      </c>
      <c r="H20">
        <v>97.52</v>
      </c>
      <c r="I20">
        <v>99.74</v>
      </c>
      <c r="J20">
        <v>10</v>
      </c>
      <c r="K20">
        <v>9.9</v>
      </c>
      <c r="L20">
        <v>10</v>
      </c>
      <c r="M20">
        <v>10</v>
      </c>
      <c r="N20">
        <v>95</v>
      </c>
      <c r="O20">
        <v>10</v>
      </c>
      <c r="P20">
        <v>9</v>
      </c>
      <c r="Q20">
        <v>97.83</v>
      </c>
      <c r="R20">
        <v>9.7799999999999994</v>
      </c>
      <c r="S20">
        <v>98.67</v>
      </c>
      <c r="T20">
        <v>98.43</v>
      </c>
      <c r="U20">
        <v>9.91</v>
      </c>
      <c r="V20">
        <v>9.52</v>
      </c>
      <c r="W20">
        <v>9.94</v>
      </c>
      <c r="X20">
        <v>10</v>
      </c>
      <c r="Y20">
        <v>100</v>
      </c>
      <c r="Z20">
        <v>10</v>
      </c>
      <c r="AA20">
        <v>10</v>
      </c>
      <c r="AB20">
        <v>97.6</v>
      </c>
      <c r="AC20">
        <v>9.76</v>
      </c>
      <c r="AD20">
        <v>98.59</v>
      </c>
      <c r="AE20">
        <v>97.97</v>
      </c>
      <c r="AF20">
        <v>9.75</v>
      </c>
      <c r="AG20">
        <v>10</v>
      </c>
      <c r="AH20">
        <v>9.64</v>
      </c>
      <c r="AI20">
        <v>9.8000000000000007</v>
      </c>
      <c r="AJ20">
        <v>98.19</v>
      </c>
      <c r="AK20">
        <v>9.89</v>
      </c>
      <c r="AL20">
        <v>9.75</v>
      </c>
      <c r="AM20">
        <v>99.6</v>
      </c>
      <c r="AN20">
        <v>9.9600000000000009</v>
      </c>
      <c r="AO20">
        <v>5</v>
      </c>
      <c r="AP20" s="1" t="s">
        <v>46</v>
      </c>
    </row>
    <row r="21" spans="1:42" x14ac:dyDescent="0.2">
      <c r="A21" s="1" t="s">
        <v>117</v>
      </c>
      <c r="B21" s="1" t="s">
        <v>118</v>
      </c>
      <c r="C21" s="1" t="s">
        <v>119</v>
      </c>
      <c r="D21" s="1"/>
      <c r="E21" s="1"/>
      <c r="F21" s="1" t="s">
        <v>120</v>
      </c>
      <c r="G21">
        <v>93.76</v>
      </c>
      <c r="H21">
        <v>94.91</v>
      </c>
      <c r="I21">
        <v>100</v>
      </c>
      <c r="J21">
        <v>10</v>
      </c>
      <c r="K21">
        <v>10</v>
      </c>
      <c r="L21">
        <v>10</v>
      </c>
      <c r="M21">
        <v>10</v>
      </c>
      <c r="N21">
        <v>98.15</v>
      </c>
      <c r="O21">
        <v>9.6300000000000008</v>
      </c>
      <c r="P21">
        <v>10</v>
      </c>
      <c r="Q21">
        <v>86.59</v>
      </c>
      <c r="R21">
        <v>8.66</v>
      </c>
      <c r="S21">
        <v>93.56</v>
      </c>
      <c r="T21">
        <v>99.52</v>
      </c>
      <c r="U21">
        <v>10</v>
      </c>
      <c r="V21">
        <v>10</v>
      </c>
      <c r="W21">
        <v>9.81</v>
      </c>
      <c r="X21">
        <v>10</v>
      </c>
      <c r="Y21">
        <v>100</v>
      </c>
      <c r="Z21">
        <v>10</v>
      </c>
      <c r="AA21">
        <v>10</v>
      </c>
      <c r="AB21">
        <v>81.17</v>
      </c>
      <c r="AC21">
        <v>8.1199999999999992</v>
      </c>
      <c r="AD21">
        <v>96.54</v>
      </c>
      <c r="AE21">
        <v>100</v>
      </c>
      <c r="AF21">
        <v>10</v>
      </c>
      <c r="AG21">
        <v>10</v>
      </c>
      <c r="AH21">
        <v>10</v>
      </c>
      <c r="AI21">
        <v>10</v>
      </c>
      <c r="AJ21">
        <v>94.86</v>
      </c>
      <c r="AK21">
        <v>9.7200000000000006</v>
      </c>
      <c r="AL21">
        <v>9.25</v>
      </c>
      <c r="AM21">
        <v>94.76</v>
      </c>
      <c r="AN21">
        <v>9.48</v>
      </c>
      <c r="AO21">
        <v>3.5</v>
      </c>
      <c r="AP21" s="1" t="s">
        <v>46</v>
      </c>
    </row>
    <row r="22" spans="1:42" x14ac:dyDescent="0.2">
      <c r="A22" s="1" t="s">
        <v>121</v>
      </c>
      <c r="B22" s="1" t="s">
        <v>122</v>
      </c>
      <c r="C22" s="1" t="s">
        <v>123</v>
      </c>
      <c r="D22" s="1"/>
      <c r="E22" s="1"/>
      <c r="F22" s="1" t="s">
        <v>124</v>
      </c>
      <c r="G22">
        <v>95.28</v>
      </c>
      <c r="H22">
        <v>93.57</v>
      </c>
      <c r="I22">
        <v>98.44</v>
      </c>
      <c r="J22">
        <v>10</v>
      </c>
      <c r="K22">
        <v>9.3800000000000008</v>
      </c>
      <c r="L22">
        <v>10</v>
      </c>
      <c r="M22">
        <v>10</v>
      </c>
      <c r="N22">
        <v>93.33</v>
      </c>
      <c r="O22">
        <v>8.67</v>
      </c>
      <c r="P22">
        <v>10</v>
      </c>
      <c r="Q22">
        <v>88.95</v>
      </c>
      <c r="R22">
        <v>8.89</v>
      </c>
      <c r="S22">
        <v>94.29</v>
      </c>
      <c r="T22">
        <v>93.88</v>
      </c>
      <c r="U22">
        <v>10</v>
      </c>
      <c r="V22">
        <v>9.76</v>
      </c>
      <c r="W22">
        <v>9.0399999999999991</v>
      </c>
      <c r="X22">
        <v>8.75</v>
      </c>
      <c r="Y22">
        <v>95.49</v>
      </c>
      <c r="Z22">
        <v>9.43</v>
      </c>
      <c r="AA22">
        <v>9.67</v>
      </c>
      <c r="AB22">
        <v>93.5</v>
      </c>
      <c r="AC22">
        <v>9.35</v>
      </c>
      <c r="AD22">
        <v>98.8</v>
      </c>
      <c r="AE22">
        <v>100</v>
      </c>
      <c r="AF22">
        <v>10</v>
      </c>
      <c r="AG22">
        <v>10</v>
      </c>
      <c r="AH22">
        <v>10</v>
      </c>
      <c r="AI22">
        <v>10</v>
      </c>
      <c r="AJ22">
        <v>97.39</v>
      </c>
      <c r="AK22">
        <v>10</v>
      </c>
      <c r="AL22">
        <v>9.48</v>
      </c>
      <c r="AM22">
        <v>99</v>
      </c>
      <c r="AN22">
        <v>9.9</v>
      </c>
      <c r="AO22">
        <v>4.5</v>
      </c>
      <c r="AP22" s="1" t="s">
        <v>46</v>
      </c>
    </row>
    <row r="23" spans="1:42" x14ac:dyDescent="0.2">
      <c r="A23" s="1" t="s">
        <v>125</v>
      </c>
      <c r="B23" s="1" t="s">
        <v>126</v>
      </c>
      <c r="C23" s="1" t="s">
        <v>127</v>
      </c>
      <c r="D23" s="1"/>
      <c r="E23" s="1"/>
      <c r="F23" s="1" t="s">
        <v>128</v>
      </c>
      <c r="G23">
        <v>85</v>
      </c>
      <c r="H23">
        <v>82.63</v>
      </c>
      <c r="I23">
        <v>84.74</v>
      </c>
      <c r="J23">
        <v>7.65</v>
      </c>
      <c r="K23">
        <v>9.06</v>
      </c>
      <c r="L23">
        <v>9.4700000000000006</v>
      </c>
      <c r="M23">
        <v>7.71</v>
      </c>
      <c r="N23">
        <v>80.8</v>
      </c>
      <c r="O23">
        <v>6.98</v>
      </c>
      <c r="P23">
        <v>9.18</v>
      </c>
      <c r="Q23">
        <v>82.36</v>
      </c>
      <c r="R23">
        <v>8.24</v>
      </c>
      <c r="S23">
        <v>83.3</v>
      </c>
      <c r="T23">
        <v>83.77</v>
      </c>
      <c r="U23">
        <v>9.8000000000000007</v>
      </c>
      <c r="V23">
        <v>9.2899999999999991</v>
      </c>
      <c r="W23">
        <v>8.65</v>
      </c>
      <c r="X23">
        <v>5.77</v>
      </c>
      <c r="Y23">
        <v>89.92</v>
      </c>
      <c r="Z23">
        <v>9.33</v>
      </c>
      <c r="AA23">
        <v>8.65</v>
      </c>
      <c r="AB23">
        <v>76.22</v>
      </c>
      <c r="AC23">
        <v>7.62</v>
      </c>
      <c r="AD23">
        <v>94.58</v>
      </c>
      <c r="AE23">
        <v>98.48</v>
      </c>
      <c r="AF23">
        <v>9.75</v>
      </c>
      <c r="AG23">
        <v>10</v>
      </c>
      <c r="AH23">
        <v>9.64</v>
      </c>
      <c r="AI23">
        <v>10</v>
      </c>
      <c r="AJ23">
        <v>89.27</v>
      </c>
      <c r="AK23">
        <v>8.43</v>
      </c>
      <c r="AL23">
        <v>9.43</v>
      </c>
      <c r="AM23">
        <v>96</v>
      </c>
      <c r="AN23">
        <v>9.6</v>
      </c>
      <c r="AO23">
        <v>2.5</v>
      </c>
      <c r="AP23" s="1" t="s">
        <v>46</v>
      </c>
    </row>
    <row r="24" spans="1:42" x14ac:dyDescent="0.2">
      <c r="A24" s="1" t="s">
        <v>129</v>
      </c>
      <c r="B24" s="1" t="s">
        <v>130</v>
      </c>
      <c r="C24" s="1" t="s">
        <v>131</v>
      </c>
      <c r="D24" s="1"/>
      <c r="E24" s="1"/>
      <c r="F24" s="1" t="s">
        <v>132</v>
      </c>
      <c r="G24">
        <v>49.6</v>
      </c>
      <c r="H24">
        <v>84.54</v>
      </c>
      <c r="I24">
        <v>85.53</v>
      </c>
      <c r="J24">
        <v>7.94</v>
      </c>
      <c r="K24">
        <v>7.5</v>
      </c>
      <c r="L24">
        <v>9.2100000000000009</v>
      </c>
      <c r="M24">
        <v>9.56</v>
      </c>
      <c r="N24">
        <v>78.540000000000006</v>
      </c>
      <c r="O24">
        <v>6.74</v>
      </c>
      <c r="P24">
        <v>8.9700000000000006</v>
      </c>
      <c r="Q24">
        <v>89.54</v>
      </c>
      <c r="R24">
        <v>8.9499999999999993</v>
      </c>
      <c r="S24">
        <v>72.08</v>
      </c>
      <c r="T24">
        <v>79.849999999999994</v>
      </c>
      <c r="U24">
        <v>9.8000000000000007</v>
      </c>
      <c r="V24">
        <v>7.62</v>
      </c>
      <c r="W24">
        <v>6.76</v>
      </c>
      <c r="X24">
        <v>7.76</v>
      </c>
      <c r="Y24">
        <v>59.71</v>
      </c>
      <c r="Z24">
        <v>9.2100000000000009</v>
      </c>
      <c r="AA24">
        <v>2.73</v>
      </c>
      <c r="AB24">
        <v>76.69</v>
      </c>
      <c r="AC24">
        <v>7.67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1" t="s">
        <v>46</v>
      </c>
    </row>
    <row r="25" spans="1:42" x14ac:dyDescent="0.2">
      <c r="A25" s="1" t="s">
        <v>133</v>
      </c>
      <c r="B25" s="1" t="s">
        <v>134</v>
      </c>
      <c r="C25" s="1" t="s">
        <v>135</v>
      </c>
      <c r="D25" s="1"/>
      <c r="E25" s="1"/>
      <c r="F25" s="1" t="s">
        <v>136</v>
      </c>
      <c r="G25">
        <v>27.4</v>
      </c>
      <c r="H25">
        <v>86.52</v>
      </c>
      <c r="I25">
        <v>93.1</v>
      </c>
      <c r="J25">
        <v>10</v>
      </c>
      <c r="K25">
        <v>7.81</v>
      </c>
      <c r="L25">
        <v>10</v>
      </c>
      <c r="M25">
        <v>9.43</v>
      </c>
      <c r="N25">
        <v>88.74</v>
      </c>
      <c r="O25">
        <v>8.15</v>
      </c>
      <c r="P25">
        <v>9.6</v>
      </c>
      <c r="Q25">
        <v>77.72</v>
      </c>
      <c r="R25">
        <v>7.77</v>
      </c>
      <c r="S25">
        <v>0</v>
      </c>
      <c r="T25">
        <v>0</v>
      </c>
      <c r="U25" s="1" t="s">
        <v>137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s="1" t="s">
        <v>46</v>
      </c>
    </row>
    <row r="26" spans="1:42" x14ac:dyDescent="0.2">
      <c r="A26" s="1" t="s">
        <v>138</v>
      </c>
      <c r="B26" s="1" t="s">
        <v>139</v>
      </c>
      <c r="C26" s="1" t="s">
        <v>140</v>
      </c>
      <c r="D26" s="1"/>
      <c r="E26" s="1"/>
      <c r="F26" s="1" t="s">
        <v>141</v>
      </c>
      <c r="G26">
        <v>90.27</v>
      </c>
      <c r="H26">
        <v>92.81</v>
      </c>
      <c r="I26">
        <v>99.26</v>
      </c>
      <c r="J26">
        <v>9.7100000000000009</v>
      </c>
      <c r="K26">
        <v>10</v>
      </c>
      <c r="L26">
        <v>10</v>
      </c>
      <c r="M26">
        <v>10</v>
      </c>
      <c r="N26">
        <v>90.21</v>
      </c>
      <c r="O26">
        <v>8.19</v>
      </c>
      <c r="P26">
        <v>9.86</v>
      </c>
      <c r="Q26">
        <v>88.94</v>
      </c>
      <c r="R26">
        <v>8.89</v>
      </c>
      <c r="S26">
        <v>88.85</v>
      </c>
      <c r="T26">
        <v>98.56</v>
      </c>
      <c r="U26">
        <v>10</v>
      </c>
      <c r="V26">
        <v>10</v>
      </c>
      <c r="W26">
        <v>9.42</v>
      </c>
      <c r="X26">
        <v>10</v>
      </c>
      <c r="Y26">
        <v>90.63</v>
      </c>
      <c r="Z26">
        <v>9.6300000000000008</v>
      </c>
      <c r="AA26">
        <v>8.5</v>
      </c>
      <c r="AB26">
        <v>77.37</v>
      </c>
      <c r="AC26">
        <v>7.74</v>
      </c>
      <c r="AD26">
        <v>97.07</v>
      </c>
      <c r="AE26">
        <v>98.09</v>
      </c>
      <c r="AF26">
        <v>10</v>
      </c>
      <c r="AG26">
        <v>10</v>
      </c>
      <c r="AH26">
        <v>9.64</v>
      </c>
      <c r="AI26">
        <v>9.59</v>
      </c>
      <c r="AJ26">
        <v>97.29</v>
      </c>
      <c r="AK26">
        <v>9.91</v>
      </c>
      <c r="AL26">
        <v>9.5500000000000007</v>
      </c>
      <c r="AM26">
        <v>95.83</v>
      </c>
      <c r="AN26">
        <v>9.58</v>
      </c>
      <c r="AO26">
        <v>2</v>
      </c>
      <c r="AP26" s="1" t="s">
        <v>46</v>
      </c>
    </row>
    <row r="27" spans="1:42" x14ac:dyDescent="0.2">
      <c r="A27" s="1" t="s">
        <v>142</v>
      </c>
      <c r="B27" s="1" t="s">
        <v>143</v>
      </c>
      <c r="C27" s="1" t="s">
        <v>144</v>
      </c>
      <c r="D27" s="1"/>
      <c r="E27" s="1"/>
      <c r="F27" s="1" t="s">
        <v>145</v>
      </c>
      <c r="G27">
        <v>96.46</v>
      </c>
      <c r="H27">
        <v>98.3</v>
      </c>
      <c r="I27">
        <v>100</v>
      </c>
      <c r="J27">
        <v>10</v>
      </c>
      <c r="K27">
        <v>10</v>
      </c>
      <c r="L27">
        <v>10</v>
      </c>
      <c r="M27">
        <v>10</v>
      </c>
      <c r="N27">
        <v>99.07</v>
      </c>
      <c r="O27">
        <v>9.81</v>
      </c>
      <c r="P27">
        <v>10</v>
      </c>
      <c r="Q27">
        <v>95.83</v>
      </c>
      <c r="R27">
        <v>9.58</v>
      </c>
      <c r="S27">
        <v>94.58</v>
      </c>
      <c r="T27">
        <v>100</v>
      </c>
      <c r="U27">
        <v>10</v>
      </c>
      <c r="V27">
        <v>10</v>
      </c>
      <c r="W27">
        <v>10</v>
      </c>
      <c r="X27">
        <v>10</v>
      </c>
      <c r="Y27">
        <v>98.38</v>
      </c>
      <c r="Z27">
        <v>9.8800000000000008</v>
      </c>
      <c r="AA27">
        <v>9.8000000000000007</v>
      </c>
      <c r="AB27">
        <v>85.37</v>
      </c>
      <c r="AC27">
        <v>8.5399999999999991</v>
      </c>
      <c r="AD27">
        <v>99.1</v>
      </c>
      <c r="AE27">
        <v>100</v>
      </c>
      <c r="AF27">
        <v>10</v>
      </c>
      <c r="AG27">
        <v>10</v>
      </c>
      <c r="AH27">
        <v>10</v>
      </c>
      <c r="AI27">
        <v>10</v>
      </c>
      <c r="AJ27">
        <v>99.71</v>
      </c>
      <c r="AK27">
        <v>10</v>
      </c>
      <c r="AL27">
        <v>9.94</v>
      </c>
      <c r="AM27">
        <v>97.6</v>
      </c>
      <c r="AN27">
        <v>9.76</v>
      </c>
      <c r="AO27">
        <v>4</v>
      </c>
      <c r="AP27" s="1" t="s">
        <v>46</v>
      </c>
    </row>
    <row r="28" spans="1:42" x14ac:dyDescent="0.2">
      <c r="A28" s="1" t="s">
        <v>146</v>
      </c>
      <c r="B28" s="1" t="s">
        <v>147</v>
      </c>
      <c r="C28" s="1" t="s">
        <v>148</v>
      </c>
      <c r="D28" s="1"/>
      <c r="E28" s="1"/>
      <c r="F28" s="1" t="s">
        <v>149</v>
      </c>
      <c r="G28">
        <v>90.3</v>
      </c>
      <c r="H28">
        <v>88.82</v>
      </c>
      <c r="I28">
        <v>91.26</v>
      </c>
      <c r="J28">
        <v>9.41</v>
      </c>
      <c r="K28">
        <v>7.62</v>
      </c>
      <c r="L28">
        <v>9.4700000000000006</v>
      </c>
      <c r="M28">
        <v>10</v>
      </c>
      <c r="N28">
        <v>90.44</v>
      </c>
      <c r="O28">
        <v>8.6300000000000008</v>
      </c>
      <c r="P28">
        <v>9.4600000000000009</v>
      </c>
      <c r="Q28">
        <v>84.77</v>
      </c>
      <c r="R28">
        <v>8.48</v>
      </c>
      <c r="S28">
        <v>91.64</v>
      </c>
      <c r="T28">
        <v>89.61</v>
      </c>
      <c r="U28">
        <v>10</v>
      </c>
      <c r="V28">
        <v>9.0500000000000007</v>
      </c>
      <c r="W28">
        <v>8.08</v>
      </c>
      <c r="X28">
        <v>8.7200000000000006</v>
      </c>
      <c r="Y28">
        <v>95.25</v>
      </c>
      <c r="Z28">
        <v>10</v>
      </c>
      <c r="AA28">
        <v>9.0500000000000007</v>
      </c>
      <c r="AB28">
        <v>90.07</v>
      </c>
      <c r="AC28">
        <v>9.01</v>
      </c>
      <c r="AD28">
        <v>90.47</v>
      </c>
      <c r="AE28">
        <v>90.94</v>
      </c>
      <c r="AF28">
        <v>9.75</v>
      </c>
      <c r="AG28">
        <v>8.4600000000000009</v>
      </c>
      <c r="AH28">
        <v>8.57</v>
      </c>
      <c r="AI28">
        <v>9.59</v>
      </c>
      <c r="AJ28">
        <v>91.72</v>
      </c>
      <c r="AK28">
        <v>9.35</v>
      </c>
      <c r="AL28">
        <v>8.99</v>
      </c>
      <c r="AM28">
        <v>88.76</v>
      </c>
      <c r="AN28">
        <v>8.8800000000000008</v>
      </c>
      <c r="AO28">
        <v>4.5</v>
      </c>
      <c r="AP28" s="1" t="s">
        <v>46</v>
      </c>
    </row>
    <row r="29" spans="1:42" x14ac:dyDescent="0.2">
      <c r="A29" s="1" t="s">
        <v>150</v>
      </c>
      <c r="B29" s="1" t="s">
        <v>151</v>
      </c>
      <c r="C29" s="1" t="s">
        <v>152</v>
      </c>
      <c r="D29" s="1"/>
      <c r="E29" s="1"/>
      <c r="F29" s="1" t="s">
        <v>153</v>
      </c>
      <c r="G29">
        <v>91.71</v>
      </c>
      <c r="H29">
        <v>92.99</v>
      </c>
      <c r="I29">
        <v>95.54</v>
      </c>
      <c r="J29">
        <v>8.5299999999999994</v>
      </c>
      <c r="K29">
        <v>9.69</v>
      </c>
      <c r="L29">
        <v>10</v>
      </c>
      <c r="M29">
        <v>10</v>
      </c>
      <c r="N29">
        <v>94.07</v>
      </c>
      <c r="O29">
        <v>8.98</v>
      </c>
      <c r="P29">
        <v>9.83</v>
      </c>
      <c r="Q29">
        <v>89.36</v>
      </c>
      <c r="R29">
        <v>8.94</v>
      </c>
      <c r="S29">
        <v>90.34</v>
      </c>
      <c r="T29">
        <v>96.25</v>
      </c>
      <c r="U29">
        <v>9.91</v>
      </c>
      <c r="V29">
        <v>10</v>
      </c>
      <c r="W29">
        <v>9.42</v>
      </c>
      <c r="X29">
        <v>9.17</v>
      </c>
      <c r="Y29">
        <v>89</v>
      </c>
      <c r="Z29">
        <v>9.67</v>
      </c>
      <c r="AA29">
        <v>8.1300000000000008</v>
      </c>
      <c r="AB29">
        <v>85.77</v>
      </c>
      <c r="AC29">
        <v>8.58</v>
      </c>
      <c r="AD29">
        <v>93.63</v>
      </c>
      <c r="AE29">
        <v>94.78</v>
      </c>
      <c r="AF29">
        <v>9.75</v>
      </c>
      <c r="AG29">
        <v>10</v>
      </c>
      <c r="AH29">
        <v>8.57</v>
      </c>
      <c r="AI29">
        <v>9.59</v>
      </c>
      <c r="AJ29">
        <v>92.71</v>
      </c>
      <c r="AK29">
        <v>10</v>
      </c>
      <c r="AL29">
        <v>8.5399999999999991</v>
      </c>
      <c r="AM29">
        <v>93.41</v>
      </c>
      <c r="AN29">
        <v>9.34</v>
      </c>
      <c r="AO29">
        <v>4</v>
      </c>
      <c r="AP29" s="1" t="s">
        <v>46</v>
      </c>
    </row>
    <row r="30" spans="1:42" x14ac:dyDescent="0.2">
      <c r="A30" s="1" t="s">
        <v>150</v>
      </c>
      <c r="B30" s="1" t="s">
        <v>154</v>
      </c>
      <c r="C30" s="1" t="s">
        <v>155</v>
      </c>
      <c r="D30" s="1"/>
      <c r="E30" s="1"/>
      <c r="F30" s="1" t="s">
        <v>156</v>
      </c>
      <c r="G30">
        <v>93.16</v>
      </c>
      <c r="H30">
        <v>93.71</v>
      </c>
      <c r="I30">
        <v>100</v>
      </c>
      <c r="J30">
        <v>10</v>
      </c>
      <c r="K30">
        <v>10</v>
      </c>
      <c r="L30">
        <v>10</v>
      </c>
      <c r="M30">
        <v>10</v>
      </c>
      <c r="N30">
        <v>95</v>
      </c>
      <c r="O30">
        <v>9.17</v>
      </c>
      <c r="P30">
        <v>9.83</v>
      </c>
      <c r="Q30">
        <v>86.12</v>
      </c>
      <c r="R30">
        <v>8.61</v>
      </c>
      <c r="S30">
        <v>92.28</v>
      </c>
      <c r="T30">
        <v>100</v>
      </c>
      <c r="U30">
        <v>10</v>
      </c>
      <c r="V30">
        <v>10</v>
      </c>
      <c r="W30">
        <v>10</v>
      </c>
      <c r="X30">
        <v>10</v>
      </c>
      <c r="Y30">
        <v>96.67</v>
      </c>
      <c r="Z30">
        <v>9.67</v>
      </c>
      <c r="AA30">
        <v>9.67</v>
      </c>
      <c r="AB30">
        <v>80.17</v>
      </c>
      <c r="AC30">
        <v>8.02</v>
      </c>
      <c r="AD30">
        <v>95.57</v>
      </c>
      <c r="AE30">
        <v>100</v>
      </c>
      <c r="AF30">
        <v>10</v>
      </c>
      <c r="AG30">
        <v>10</v>
      </c>
      <c r="AH30">
        <v>10</v>
      </c>
      <c r="AI30">
        <v>10</v>
      </c>
      <c r="AJ30">
        <v>99.71</v>
      </c>
      <c r="AK30">
        <v>10</v>
      </c>
      <c r="AL30">
        <v>9.94</v>
      </c>
      <c r="AM30">
        <v>86.99</v>
      </c>
      <c r="AN30">
        <v>8.6999999999999993</v>
      </c>
      <c r="AO30">
        <v>4</v>
      </c>
      <c r="AP30" s="1" t="s">
        <v>46</v>
      </c>
    </row>
    <row r="31" spans="1:42" x14ac:dyDescent="0.2">
      <c r="A31" s="1" t="s">
        <v>157</v>
      </c>
      <c r="B31" s="1" t="s">
        <v>158</v>
      </c>
      <c r="C31" s="1" t="s">
        <v>159</v>
      </c>
      <c r="D31" s="1"/>
      <c r="E31" s="1"/>
      <c r="F31" s="1" t="s">
        <v>160</v>
      </c>
      <c r="G31">
        <v>58.29</v>
      </c>
      <c r="H31">
        <v>70.91</v>
      </c>
      <c r="I31">
        <v>67.239999999999995</v>
      </c>
      <c r="J31">
        <v>7.35</v>
      </c>
      <c r="K31">
        <v>4.4800000000000004</v>
      </c>
      <c r="L31">
        <v>7.37</v>
      </c>
      <c r="M31">
        <v>7.69</v>
      </c>
      <c r="N31">
        <v>78.06</v>
      </c>
      <c r="O31">
        <v>6.18</v>
      </c>
      <c r="P31">
        <v>9.43</v>
      </c>
      <c r="Q31">
        <v>67.430000000000007</v>
      </c>
      <c r="R31">
        <v>6.74</v>
      </c>
      <c r="S31">
        <v>57.02</v>
      </c>
      <c r="T31">
        <v>49.51</v>
      </c>
      <c r="U31">
        <v>6</v>
      </c>
      <c r="V31">
        <v>6.43</v>
      </c>
      <c r="W31">
        <v>3.85</v>
      </c>
      <c r="X31">
        <v>3.53</v>
      </c>
      <c r="Y31">
        <v>64.77</v>
      </c>
      <c r="Z31">
        <v>7.75</v>
      </c>
      <c r="AA31">
        <v>5.2</v>
      </c>
      <c r="AB31">
        <v>56.77</v>
      </c>
      <c r="AC31">
        <v>5.68</v>
      </c>
      <c r="AD31">
        <v>52.99</v>
      </c>
      <c r="AE31">
        <v>48.45</v>
      </c>
      <c r="AF31">
        <v>3</v>
      </c>
      <c r="AG31">
        <v>5.77</v>
      </c>
      <c r="AH31">
        <v>2.86</v>
      </c>
      <c r="AI31">
        <v>7.76</v>
      </c>
      <c r="AJ31">
        <v>49.68</v>
      </c>
      <c r="AK31">
        <v>5.15</v>
      </c>
      <c r="AL31">
        <v>4.78</v>
      </c>
      <c r="AM31">
        <v>60.85</v>
      </c>
      <c r="AN31">
        <v>6.08</v>
      </c>
      <c r="AO31">
        <v>1</v>
      </c>
      <c r="AP31" s="1" t="s">
        <v>46</v>
      </c>
    </row>
    <row r="32" spans="1:42" x14ac:dyDescent="0.2">
      <c r="A32" s="1" t="s">
        <v>161</v>
      </c>
      <c r="B32" s="1" t="s">
        <v>162</v>
      </c>
      <c r="C32" s="1" t="s">
        <v>163</v>
      </c>
      <c r="D32" s="1"/>
      <c r="E32" s="1"/>
      <c r="F32" s="1" t="s">
        <v>164</v>
      </c>
      <c r="G32">
        <v>96.17</v>
      </c>
      <c r="H32">
        <v>94.58</v>
      </c>
      <c r="I32">
        <v>93.63</v>
      </c>
      <c r="J32">
        <v>9.7100000000000009</v>
      </c>
      <c r="K32">
        <v>9.9</v>
      </c>
      <c r="L32">
        <v>8.42</v>
      </c>
      <c r="M32">
        <v>9.43</v>
      </c>
      <c r="N32">
        <v>100</v>
      </c>
      <c r="O32">
        <v>10</v>
      </c>
      <c r="P32">
        <v>10</v>
      </c>
      <c r="Q32">
        <v>90.12</v>
      </c>
      <c r="R32">
        <v>9.01</v>
      </c>
      <c r="S32">
        <v>94.96</v>
      </c>
      <c r="T32">
        <v>100</v>
      </c>
      <c r="U32">
        <v>10</v>
      </c>
      <c r="V32">
        <v>10</v>
      </c>
      <c r="W32">
        <v>10</v>
      </c>
      <c r="X32">
        <v>10</v>
      </c>
      <c r="Y32">
        <v>96.04</v>
      </c>
      <c r="Z32">
        <v>9.3800000000000008</v>
      </c>
      <c r="AA32">
        <v>9.83</v>
      </c>
      <c r="AB32">
        <v>88.83</v>
      </c>
      <c r="AC32">
        <v>8.8800000000000008</v>
      </c>
      <c r="AD32">
        <v>98.38</v>
      </c>
      <c r="AE32">
        <v>100</v>
      </c>
      <c r="AF32">
        <v>10</v>
      </c>
      <c r="AG32">
        <v>10</v>
      </c>
      <c r="AH32">
        <v>10</v>
      </c>
      <c r="AI32">
        <v>10</v>
      </c>
      <c r="AJ32">
        <v>98.15</v>
      </c>
      <c r="AK32">
        <v>9.6300000000000008</v>
      </c>
      <c r="AL32">
        <v>10</v>
      </c>
      <c r="AM32">
        <v>96.99</v>
      </c>
      <c r="AN32">
        <v>9.6999999999999993</v>
      </c>
      <c r="AO32">
        <v>5</v>
      </c>
      <c r="AP32" s="1" t="s">
        <v>46</v>
      </c>
    </row>
    <row r="33" spans="1:42" x14ac:dyDescent="0.2">
      <c r="A33" s="1" t="s">
        <v>165</v>
      </c>
      <c r="B33" s="1" t="s">
        <v>166</v>
      </c>
      <c r="C33" s="1" t="s">
        <v>167</v>
      </c>
      <c r="D33" s="1"/>
      <c r="E33" s="1"/>
      <c r="F33" s="1" t="s">
        <v>168</v>
      </c>
      <c r="G33">
        <v>88.75</v>
      </c>
      <c r="H33">
        <v>89.34</v>
      </c>
      <c r="I33">
        <v>93.97</v>
      </c>
      <c r="J33">
        <v>9.41</v>
      </c>
      <c r="K33">
        <v>8.44</v>
      </c>
      <c r="L33">
        <v>9.74</v>
      </c>
      <c r="M33">
        <v>10</v>
      </c>
      <c r="N33">
        <v>82.78</v>
      </c>
      <c r="O33">
        <v>7.56</v>
      </c>
      <c r="P33">
        <v>9</v>
      </c>
      <c r="Q33">
        <v>91.27</v>
      </c>
      <c r="R33">
        <v>9.1300000000000008</v>
      </c>
      <c r="S33">
        <v>89.13</v>
      </c>
      <c r="T33">
        <v>89.9</v>
      </c>
      <c r="U33">
        <v>10</v>
      </c>
      <c r="V33">
        <v>10</v>
      </c>
      <c r="W33">
        <v>8.4600000000000009</v>
      </c>
      <c r="X33">
        <v>7.5</v>
      </c>
      <c r="Y33">
        <v>91.28</v>
      </c>
      <c r="Z33">
        <v>9.2200000000000006</v>
      </c>
      <c r="AA33">
        <v>9.0299999999999994</v>
      </c>
      <c r="AB33">
        <v>86.2</v>
      </c>
      <c r="AC33">
        <v>8.6199999999999992</v>
      </c>
      <c r="AD33">
        <v>95.46</v>
      </c>
      <c r="AE33">
        <v>98.21</v>
      </c>
      <c r="AF33">
        <v>10</v>
      </c>
      <c r="AG33">
        <v>10</v>
      </c>
      <c r="AH33">
        <v>9.2899999999999991</v>
      </c>
      <c r="AI33">
        <v>10</v>
      </c>
      <c r="AJ33">
        <v>91.5</v>
      </c>
      <c r="AK33">
        <v>9.7200000000000006</v>
      </c>
      <c r="AL33">
        <v>8.58</v>
      </c>
      <c r="AM33">
        <v>96.65</v>
      </c>
      <c r="AN33">
        <v>9.66</v>
      </c>
      <c r="AO33">
        <v>2</v>
      </c>
      <c r="AP33" s="1" t="s">
        <v>46</v>
      </c>
    </row>
    <row r="34" spans="1:42" x14ac:dyDescent="0.2">
      <c r="A34" s="1" t="s">
        <v>169</v>
      </c>
      <c r="B34" s="1" t="s">
        <v>170</v>
      </c>
      <c r="C34" s="1" t="s">
        <v>171</v>
      </c>
      <c r="D34" s="1"/>
      <c r="E34" s="1"/>
      <c r="F34" s="1" t="s">
        <v>172</v>
      </c>
      <c r="G34">
        <v>97.83</v>
      </c>
      <c r="H34">
        <v>96.55</v>
      </c>
      <c r="I34">
        <v>100</v>
      </c>
      <c r="J34">
        <v>10</v>
      </c>
      <c r="K34">
        <v>10</v>
      </c>
      <c r="L34">
        <v>10</v>
      </c>
      <c r="M34">
        <v>10</v>
      </c>
      <c r="N34">
        <v>100</v>
      </c>
      <c r="O34">
        <v>10</v>
      </c>
      <c r="P34">
        <v>10</v>
      </c>
      <c r="Q34">
        <v>89.65</v>
      </c>
      <c r="R34">
        <v>8.9700000000000006</v>
      </c>
      <c r="S34">
        <v>96.94</v>
      </c>
      <c r="T34">
        <v>100</v>
      </c>
      <c r="U34">
        <v>10</v>
      </c>
      <c r="V34">
        <v>10</v>
      </c>
      <c r="W34">
        <v>10</v>
      </c>
      <c r="X34">
        <v>10</v>
      </c>
      <c r="Y34">
        <v>98.33</v>
      </c>
      <c r="Z34">
        <v>9.67</v>
      </c>
      <c r="AA34">
        <v>10</v>
      </c>
      <c r="AB34">
        <v>92.5</v>
      </c>
      <c r="AC34">
        <v>9.25</v>
      </c>
      <c r="AD34">
        <v>99.67</v>
      </c>
      <c r="AE34">
        <v>100</v>
      </c>
      <c r="AF34">
        <v>10</v>
      </c>
      <c r="AG34">
        <v>10</v>
      </c>
      <c r="AH34">
        <v>10</v>
      </c>
      <c r="AI34">
        <v>10</v>
      </c>
      <c r="AJ34">
        <v>100</v>
      </c>
      <c r="AK34">
        <v>10</v>
      </c>
      <c r="AL34">
        <v>10</v>
      </c>
      <c r="AM34">
        <v>99</v>
      </c>
      <c r="AN34">
        <v>9.9</v>
      </c>
      <c r="AO34">
        <v>5</v>
      </c>
      <c r="AP34" s="1" t="s">
        <v>46</v>
      </c>
    </row>
    <row r="35" spans="1:42" x14ac:dyDescent="0.2">
      <c r="A35" s="1" t="s">
        <v>173</v>
      </c>
      <c r="B35" s="1" t="s">
        <v>174</v>
      </c>
      <c r="C35" s="1" t="s">
        <v>175</v>
      </c>
      <c r="D35" s="1"/>
      <c r="E35" s="1"/>
      <c r="F35" s="1" t="s">
        <v>176</v>
      </c>
      <c r="G35">
        <v>92</v>
      </c>
      <c r="H35">
        <v>89.75</v>
      </c>
      <c r="I35">
        <v>99.16</v>
      </c>
      <c r="J35">
        <v>10</v>
      </c>
      <c r="K35">
        <v>9.67</v>
      </c>
      <c r="L35">
        <v>10</v>
      </c>
      <c r="M35">
        <v>10</v>
      </c>
      <c r="N35">
        <v>94.86</v>
      </c>
      <c r="O35">
        <v>9.2200000000000006</v>
      </c>
      <c r="P35">
        <v>9.75</v>
      </c>
      <c r="Q35">
        <v>75.22</v>
      </c>
      <c r="R35">
        <v>7.52</v>
      </c>
      <c r="S35">
        <v>90.95</v>
      </c>
      <c r="T35">
        <v>93.43</v>
      </c>
      <c r="U35">
        <v>10</v>
      </c>
      <c r="V35">
        <v>10</v>
      </c>
      <c r="W35">
        <v>9.0399999999999991</v>
      </c>
      <c r="X35">
        <v>8.33</v>
      </c>
      <c r="Y35">
        <v>97.25</v>
      </c>
      <c r="Z35">
        <v>10</v>
      </c>
      <c r="AA35">
        <v>9.4499999999999993</v>
      </c>
      <c r="AB35">
        <v>82.17</v>
      </c>
      <c r="AC35">
        <v>8.2200000000000006</v>
      </c>
      <c r="AD35">
        <v>97.2</v>
      </c>
      <c r="AE35">
        <v>98.09</v>
      </c>
      <c r="AF35">
        <v>10</v>
      </c>
      <c r="AG35">
        <v>10</v>
      </c>
      <c r="AH35">
        <v>9.64</v>
      </c>
      <c r="AI35">
        <v>9.59</v>
      </c>
      <c r="AJ35">
        <v>99.17</v>
      </c>
      <c r="AK35">
        <v>10</v>
      </c>
      <c r="AL35">
        <v>9.83</v>
      </c>
      <c r="AM35">
        <v>94.34</v>
      </c>
      <c r="AN35">
        <v>9.43</v>
      </c>
      <c r="AO35">
        <v>4</v>
      </c>
      <c r="AP35" s="1" t="s">
        <v>46</v>
      </c>
    </row>
    <row r="36" spans="1:42" x14ac:dyDescent="0.2">
      <c r="A36" s="1" t="s">
        <v>177</v>
      </c>
      <c r="B36" s="1" t="s">
        <v>178</v>
      </c>
      <c r="C36" s="1" t="s">
        <v>179</v>
      </c>
      <c r="D36" s="1"/>
      <c r="E36" s="1"/>
      <c r="F36" s="1" t="s">
        <v>180</v>
      </c>
      <c r="G36">
        <v>97.94</v>
      </c>
      <c r="H36">
        <v>97.54</v>
      </c>
      <c r="I36">
        <v>100</v>
      </c>
      <c r="J36">
        <v>10</v>
      </c>
      <c r="K36">
        <v>10</v>
      </c>
      <c r="L36">
        <v>10</v>
      </c>
      <c r="M36">
        <v>10</v>
      </c>
      <c r="N36">
        <v>97.22</v>
      </c>
      <c r="O36">
        <v>9.44</v>
      </c>
      <c r="P36">
        <v>10</v>
      </c>
      <c r="Q36">
        <v>95.39</v>
      </c>
      <c r="R36">
        <v>9.5399999999999991</v>
      </c>
      <c r="S36">
        <v>97.56</v>
      </c>
      <c r="T36">
        <v>100</v>
      </c>
      <c r="U36">
        <v>10</v>
      </c>
      <c r="V36">
        <v>10</v>
      </c>
      <c r="W36">
        <v>10</v>
      </c>
      <c r="X36">
        <v>10</v>
      </c>
      <c r="Y36">
        <v>99.5</v>
      </c>
      <c r="Z36">
        <v>10</v>
      </c>
      <c r="AA36">
        <v>9.9</v>
      </c>
      <c r="AB36">
        <v>93.17</v>
      </c>
      <c r="AC36">
        <v>9.32</v>
      </c>
      <c r="AD36">
        <v>98.41</v>
      </c>
      <c r="AE36">
        <v>99.49</v>
      </c>
      <c r="AF36">
        <v>10</v>
      </c>
      <c r="AG36">
        <v>10</v>
      </c>
      <c r="AH36">
        <v>10</v>
      </c>
      <c r="AI36">
        <v>9.8000000000000007</v>
      </c>
      <c r="AJ36">
        <v>100</v>
      </c>
      <c r="AK36">
        <v>10</v>
      </c>
      <c r="AL36">
        <v>10</v>
      </c>
      <c r="AM36">
        <v>95.73</v>
      </c>
      <c r="AN36">
        <v>9.57</v>
      </c>
      <c r="AO36">
        <v>5</v>
      </c>
      <c r="AP36" s="1" t="s">
        <v>46</v>
      </c>
    </row>
    <row r="37" spans="1:42" x14ac:dyDescent="0.2">
      <c r="A37" s="1" t="s">
        <v>181</v>
      </c>
      <c r="B37" s="1" t="s">
        <v>182</v>
      </c>
      <c r="C37" s="1" t="s">
        <v>183</v>
      </c>
      <c r="D37" s="1"/>
      <c r="E37" s="1"/>
      <c r="F37" s="1" t="s">
        <v>184</v>
      </c>
      <c r="G37">
        <v>84.82</v>
      </c>
      <c r="H37">
        <v>85.42</v>
      </c>
      <c r="I37">
        <v>88</v>
      </c>
      <c r="J37">
        <v>8.24</v>
      </c>
      <c r="K37">
        <v>7.51</v>
      </c>
      <c r="L37">
        <v>9.74</v>
      </c>
      <c r="M37">
        <v>9.7100000000000009</v>
      </c>
      <c r="N37">
        <v>87.13</v>
      </c>
      <c r="O37">
        <v>7.93</v>
      </c>
      <c r="P37">
        <v>9.5</v>
      </c>
      <c r="Q37">
        <v>81.14</v>
      </c>
      <c r="R37">
        <v>8.11</v>
      </c>
      <c r="S37">
        <v>80.52</v>
      </c>
      <c r="T37">
        <v>79.08</v>
      </c>
      <c r="U37">
        <v>8.51</v>
      </c>
      <c r="V37">
        <v>8.57</v>
      </c>
      <c r="W37">
        <v>7.88</v>
      </c>
      <c r="X37">
        <v>6.67</v>
      </c>
      <c r="Y37">
        <v>78.739999999999995</v>
      </c>
      <c r="Z37">
        <v>7.97</v>
      </c>
      <c r="AA37">
        <v>7.78</v>
      </c>
      <c r="AB37">
        <v>83.73</v>
      </c>
      <c r="AC37">
        <v>8.3699999999999992</v>
      </c>
      <c r="AD37">
        <v>90.85</v>
      </c>
      <c r="AE37">
        <v>90.21</v>
      </c>
      <c r="AF37">
        <v>9.25</v>
      </c>
      <c r="AG37">
        <v>9.23</v>
      </c>
      <c r="AH37">
        <v>8.2100000000000009</v>
      </c>
      <c r="AI37">
        <v>9.39</v>
      </c>
      <c r="AJ37">
        <v>96.8</v>
      </c>
      <c r="AK37">
        <v>9.91</v>
      </c>
      <c r="AL37">
        <v>9.4499999999999993</v>
      </c>
      <c r="AM37">
        <v>85.53</v>
      </c>
      <c r="AN37">
        <v>8.5500000000000007</v>
      </c>
      <c r="AO37">
        <v>3.5</v>
      </c>
      <c r="AP37" s="1" t="s">
        <v>46</v>
      </c>
    </row>
    <row r="38" spans="1:42" x14ac:dyDescent="0.2">
      <c r="A38" s="1" t="s">
        <v>185</v>
      </c>
      <c r="B38" s="1" t="s">
        <v>186</v>
      </c>
      <c r="C38" s="1" t="s">
        <v>187</v>
      </c>
      <c r="D38" s="1"/>
      <c r="E38" s="1"/>
      <c r="F38" s="1" t="s">
        <v>188</v>
      </c>
      <c r="G38">
        <v>94.01</v>
      </c>
      <c r="H38">
        <v>96.55</v>
      </c>
      <c r="I38">
        <v>99.22</v>
      </c>
      <c r="J38">
        <v>10</v>
      </c>
      <c r="K38">
        <v>9.69</v>
      </c>
      <c r="L38">
        <v>10</v>
      </c>
      <c r="M38">
        <v>10</v>
      </c>
      <c r="N38">
        <v>93.7</v>
      </c>
      <c r="O38">
        <v>8.74</v>
      </c>
      <c r="P38">
        <v>10</v>
      </c>
      <c r="Q38">
        <v>96.74</v>
      </c>
      <c r="R38">
        <v>9.67</v>
      </c>
      <c r="S38">
        <v>88.48</v>
      </c>
      <c r="T38">
        <v>87.11</v>
      </c>
      <c r="U38">
        <v>10</v>
      </c>
      <c r="V38">
        <v>9.76</v>
      </c>
      <c r="W38">
        <v>7.44</v>
      </c>
      <c r="X38">
        <v>7.65</v>
      </c>
      <c r="Y38">
        <v>91</v>
      </c>
      <c r="Z38">
        <v>9.83</v>
      </c>
      <c r="AA38">
        <v>8.3699999999999992</v>
      </c>
      <c r="AB38">
        <v>87.33</v>
      </c>
      <c r="AC38">
        <v>8.73</v>
      </c>
      <c r="AD38">
        <v>96.04</v>
      </c>
      <c r="AE38">
        <v>97.46</v>
      </c>
      <c r="AF38">
        <v>9.75</v>
      </c>
      <c r="AG38">
        <v>10</v>
      </c>
      <c r="AH38">
        <v>9.64</v>
      </c>
      <c r="AI38">
        <v>9.59</v>
      </c>
      <c r="AJ38">
        <v>93.12</v>
      </c>
      <c r="AK38">
        <v>9.3699999999999992</v>
      </c>
      <c r="AL38">
        <v>9.25</v>
      </c>
      <c r="AM38">
        <v>97.53</v>
      </c>
      <c r="AN38">
        <v>9.75</v>
      </c>
      <c r="AO38">
        <v>5</v>
      </c>
      <c r="AP38" s="1" t="s">
        <v>46</v>
      </c>
    </row>
    <row r="39" spans="1:42" x14ac:dyDescent="0.2">
      <c r="A39" s="1" t="s">
        <v>189</v>
      </c>
      <c r="B39" s="1" t="s">
        <v>190</v>
      </c>
      <c r="C39" s="1" t="s">
        <v>191</v>
      </c>
      <c r="D39" s="1"/>
      <c r="E39" s="1"/>
      <c r="F39" s="1" t="s">
        <v>192</v>
      </c>
      <c r="G39">
        <v>93.64</v>
      </c>
      <c r="H39">
        <v>93</v>
      </c>
      <c r="I39">
        <v>93.29</v>
      </c>
      <c r="J39">
        <v>9.1199999999999992</v>
      </c>
      <c r="K39">
        <v>9.58</v>
      </c>
      <c r="L39">
        <v>9.4700000000000006</v>
      </c>
      <c r="M39">
        <v>9.14</v>
      </c>
      <c r="N39">
        <v>88.61</v>
      </c>
      <c r="O39">
        <v>8.06</v>
      </c>
      <c r="P39">
        <v>9.67</v>
      </c>
      <c r="Q39">
        <v>97.1</v>
      </c>
      <c r="R39">
        <v>9.7100000000000009</v>
      </c>
      <c r="S39">
        <v>93.75</v>
      </c>
      <c r="T39">
        <v>99.04</v>
      </c>
      <c r="U39">
        <v>10</v>
      </c>
      <c r="V39">
        <v>10</v>
      </c>
      <c r="W39">
        <v>9.6199999999999992</v>
      </c>
      <c r="X39">
        <v>10</v>
      </c>
      <c r="Y39">
        <v>96.08</v>
      </c>
      <c r="Z39">
        <v>9.42</v>
      </c>
      <c r="AA39">
        <v>9.8000000000000007</v>
      </c>
      <c r="AB39">
        <v>86.12</v>
      </c>
      <c r="AC39">
        <v>8.61</v>
      </c>
      <c r="AD39">
        <v>96.32</v>
      </c>
      <c r="AE39">
        <v>98.21</v>
      </c>
      <c r="AF39">
        <v>10</v>
      </c>
      <c r="AG39">
        <v>10</v>
      </c>
      <c r="AH39">
        <v>9.2899999999999991</v>
      </c>
      <c r="AI39">
        <v>10</v>
      </c>
      <c r="AJ39">
        <v>93.75</v>
      </c>
      <c r="AK39">
        <v>10</v>
      </c>
      <c r="AL39">
        <v>8.75</v>
      </c>
      <c r="AM39">
        <v>97</v>
      </c>
      <c r="AN39">
        <v>9.6999999999999993</v>
      </c>
      <c r="AO39">
        <v>4</v>
      </c>
      <c r="AP39" s="1" t="s">
        <v>46</v>
      </c>
    </row>
    <row r="40" spans="1:42" x14ac:dyDescent="0.2">
      <c r="A40" s="1" t="s">
        <v>193</v>
      </c>
      <c r="B40" s="1" t="s">
        <v>194</v>
      </c>
      <c r="C40" s="1" t="s">
        <v>195</v>
      </c>
      <c r="D40" s="1"/>
      <c r="E40" s="1"/>
      <c r="F40" s="1" t="s">
        <v>196</v>
      </c>
      <c r="G40">
        <v>90.04</v>
      </c>
      <c r="H40">
        <v>91.14</v>
      </c>
      <c r="I40">
        <v>97.52</v>
      </c>
      <c r="J40">
        <v>10</v>
      </c>
      <c r="K40">
        <v>9.27</v>
      </c>
      <c r="L40">
        <v>9.74</v>
      </c>
      <c r="M40">
        <v>10</v>
      </c>
      <c r="N40">
        <v>96.53</v>
      </c>
      <c r="O40">
        <v>9.56</v>
      </c>
      <c r="P40">
        <v>9.75</v>
      </c>
      <c r="Q40">
        <v>79.38</v>
      </c>
      <c r="R40">
        <v>7.94</v>
      </c>
      <c r="S40">
        <v>88.9</v>
      </c>
      <c r="T40">
        <v>94.31</v>
      </c>
      <c r="U40">
        <v>10</v>
      </c>
      <c r="V40">
        <v>10</v>
      </c>
      <c r="W40">
        <v>8.14</v>
      </c>
      <c r="X40">
        <v>9.58</v>
      </c>
      <c r="Y40">
        <v>96.67</v>
      </c>
      <c r="Z40">
        <v>10</v>
      </c>
      <c r="AA40">
        <v>9.33</v>
      </c>
      <c r="AB40">
        <v>75.709999999999994</v>
      </c>
      <c r="AC40">
        <v>7.57</v>
      </c>
      <c r="AD40">
        <v>90.08</v>
      </c>
      <c r="AE40">
        <v>87.76</v>
      </c>
      <c r="AF40">
        <v>7.5</v>
      </c>
      <c r="AG40">
        <v>10</v>
      </c>
      <c r="AH40">
        <v>8.2100000000000009</v>
      </c>
      <c r="AI40">
        <v>9.39</v>
      </c>
      <c r="AJ40">
        <v>93.64</v>
      </c>
      <c r="AK40">
        <v>10</v>
      </c>
      <c r="AL40">
        <v>8.73</v>
      </c>
      <c r="AM40">
        <v>88.85</v>
      </c>
      <c r="AN40">
        <v>8.8800000000000008</v>
      </c>
      <c r="AO40">
        <v>4.5</v>
      </c>
      <c r="AP40" s="1" t="s">
        <v>46</v>
      </c>
    </row>
    <row r="41" spans="1:42" x14ac:dyDescent="0.2">
      <c r="A41" s="1" t="s">
        <v>197</v>
      </c>
      <c r="B41" s="1" t="s">
        <v>198</v>
      </c>
      <c r="C41" s="1" t="s">
        <v>199</v>
      </c>
      <c r="D41" s="1"/>
      <c r="E41" s="1"/>
      <c r="F41" s="1" t="s">
        <v>200</v>
      </c>
      <c r="G41">
        <v>97.47</v>
      </c>
      <c r="H41">
        <v>99.03</v>
      </c>
      <c r="I41">
        <v>100</v>
      </c>
      <c r="J41">
        <v>10</v>
      </c>
      <c r="K41">
        <v>10</v>
      </c>
      <c r="L41">
        <v>10</v>
      </c>
      <c r="M41">
        <v>10</v>
      </c>
      <c r="N41">
        <v>100</v>
      </c>
      <c r="O41">
        <v>10</v>
      </c>
      <c r="P41">
        <v>10</v>
      </c>
      <c r="Q41">
        <v>97.1</v>
      </c>
      <c r="R41">
        <v>9.7100000000000009</v>
      </c>
      <c r="S41">
        <v>97.16</v>
      </c>
      <c r="T41">
        <v>96.75</v>
      </c>
      <c r="U41">
        <v>10</v>
      </c>
      <c r="V41">
        <v>10</v>
      </c>
      <c r="W41">
        <v>9.74</v>
      </c>
      <c r="X41">
        <v>8.9600000000000009</v>
      </c>
      <c r="Y41">
        <v>99.17</v>
      </c>
      <c r="Z41">
        <v>10</v>
      </c>
      <c r="AA41">
        <v>9.83</v>
      </c>
      <c r="AB41">
        <v>95.57</v>
      </c>
      <c r="AC41">
        <v>9.56</v>
      </c>
      <c r="AD41">
        <v>95.81</v>
      </c>
      <c r="AE41">
        <v>99.11</v>
      </c>
      <c r="AF41">
        <v>10</v>
      </c>
      <c r="AG41">
        <v>10</v>
      </c>
      <c r="AH41">
        <v>9.64</v>
      </c>
      <c r="AI41">
        <v>10</v>
      </c>
      <c r="AJ41">
        <v>95.56</v>
      </c>
      <c r="AK41">
        <v>9.89</v>
      </c>
      <c r="AL41">
        <v>9.2200000000000006</v>
      </c>
      <c r="AM41">
        <v>92.76</v>
      </c>
      <c r="AN41">
        <v>9.2799999999999994</v>
      </c>
      <c r="AO41">
        <v>5</v>
      </c>
      <c r="AP41" s="1" t="s">
        <v>46</v>
      </c>
    </row>
    <row r="42" spans="1:42" x14ac:dyDescent="0.2">
      <c r="A42" s="1" t="s">
        <v>52</v>
      </c>
      <c r="B42" s="1" t="s">
        <v>201</v>
      </c>
      <c r="C42" s="1" t="s">
        <v>202</v>
      </c>
      <c r="D42" s="1"/>
      <c r="E42" s="1"/>
      <c r="F42" s="1" t="s">
        <v>203</v>
      </c>
      <c r="G42">
        <v>95.25</v>
      </c>
      <c r="H42">
        <v>96.46</v>
      </c>
      <c r="I42">
        <v>100</v>
      </c>
      <c r="J42">
        <v>10</v>
      </c>
      <c r="K42">
        <v>10</v>
      </c>
      <c r="L42">
        <v>10</v>
      </c>
      <c r="M42">
        <v>10</v>
      </c>
      <c r="N42">
        <v>98.61</v>
      </c>
      <c r="O42">
        <v>9.7200000000000006</v>
      </c>
      <c r="P42">
        <v>10</v>
      </c>
      <c r="Q42">
        <v>90.76</v>
      </c>
      <c r="R42">
        <v>9.08</v>
      </c>
      <c r="S42">
        <v>91.81</v>
      </c>
      <c r="T42">
        <v>98.08</v>
      </c>
      <c r="U42">
        <v>10</v>
      </c>
      <c r="V42">
        <v>10</v>
      </c>
      <c r="W42">
        <v>9.23</v>
      </c>
      <c r="X42">
        <v>10</v>
      </c>
      <c r="Y42">
        <v>90.25</v>
      </c>
      <c r="Z42">
        <v>9.25</v>
      </c>
      <c r="AA42">
        <v>8.8000000000000007</v>
      </c>
      <c r="AB42">
        <v>87.1</v>
      </c>
      <c r="AC42">
        <v>8.7100000000000009</v>
      </c>
      <c r="AD42">
        <v>96.74</v>
      </c>
      <c r="AE42">
        <v>100</v>
      </c>
      <c r="AF42">
        <v>10</v>
      </c>
      <c r="AG42">
        <v>10</v>
      </c>
      <c r="AH42">
        <v>10</v>
      </c>
      <c r="AI42">
        <v>10</v>
      </c>
      <c r="AJ42">
        <v>97.22</v>
      </c>
      <c r="AK42">
        <v>9.44</v>
      </c>
      <c r="AL42">
        <v>10</v>
      </c>
      <c r="AM42">
        <v>93</v>
      </c>
      <c r="AN42">
        <v>9.3000000000000007</v>
      </c>
      <c r="AO42">
        <v>5</v>
      </c>
      <c r="AP42" s="1" t="s">
        <v>46</v>
      </c>
    </row>
    <row r="43" spans="1:42" x14ac:dyDescent="0.2">
      <c r="A43" s="1" t="s">
        <v>204</v>
      </c>
      <c r="B43" s="1" t="s">
        <v>205</v>
      </c>
      <c r="C43" s="1" t="s">
        <v>206</v>
      </c>
      <c r="D43" s="1"/>
      <c r="E43" s="1"/>
      <c r="F43" s="1" t="s">
        <v>207</v>
      </c>
      <c r="G43">
        <v>86.19</v>
      </c>
      <c r="H43">
        <v>85.16</v>
      </c>
      <c r="I43">
        <v>88.43</v>
      </c>
      <c r="J43">
        <v>10</v>
      </c>
      <c r="K43">
        <v>6.56</v>
      </c>
      <c r="L43">
        <v>9.74</v>
      </c>
      <c r="M43">
        <v>9.07</v>
      </c>
      <c r="N43">
        <v>80.55</v>
      </c>
      <c r="O43">
        <v>7.24</v>
      </c>
      <c r="P43">
        <v>8.8699999999999992</v>
      </c>
      <c r="Q43">
        <v>86.5</v>
      </c>
      <c r="R43">
        <v>8.65</v>
      </c>
      <c r="S43">
        <v>80.430000000000007</v>
      </c>
      <c r="T43">
        <v>86.11</v>
      </c>
      <c r="U43">
        <v>10</v>
      </c>
      <c r="V43">
        <v>9.52</v>
      </c>
      <c r="W43">
        <v>6.38</v>
      </c>
      <c r="X43">
        <v>8.5399999999999991</v>
      </c>
      <c r="Y43">
        <v>85.77</v>
      </c>
      <c r="Z43">
        <v>9.15</v>
      </c>
      <c r="AA43">
        <v>8</v>
      </c>
      <c r="AB43">
        <v>69.42</v>
      </c>
      <c r="AC43">
        <v>6.94</v>
      </c>
      <c r="AD43">
        <v>93.96</v>
      </c>
      <c r="AE43">
        <v>97.23</v>
      </c>
      <c r="AF43">
        <v>9.25</v>
      </c>
      <c r="AG43">
        <v>10</v>
      </c>
      <c r="AH43">
        <v>9.64</v>
      </c>
      <c r="AI43">
        <v>10</v>
      </c>
      <c r="AJ43">
        <v>94.4</v>
      </c>
      <c r="AK43">
        <v>9.89</v>
      </c>
      <c r="AL43">
        <v>8.99</v>
      </c>
      <c r="AM43">
        <v>90.24</v>
      </c>
      <c r="AN43">
        <v>9.02</v>
      </c>
      <c r="AO43">
        <v>4</v>
      </c>
      <c r="AP43" s="1" t="s">
        <v>46</v>
      </c>
    </row>
    <row r="44" spans="1:42" x14ac:dyDescent="0.2">
      <c r="A44" s="1" t="s">
        <v>208</v>
      </c>
      <c r="B44" s="1" t="s">
        <v>209</v>
      </c>
      <c r="C44" s="1" t="s">
        <v>210</v>
      </c>
      <c r="D44" s="1"/>
      <c r="E44" s="1"/>
      <c r="F44" s="1" t="s">
        <v>211</v>
      </c>
      <c r="G44">
        <v>0.85</v>
      </c>
      <c r="H44">
        <v>2.7</v>
      </c>
      <c r="I44">
        <v>8.09</v>
      </c>
      <c r="J44">
        <v>3.24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 t="s">
        <v>137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1" t="s">
        <v>46</v>
      </c>
    </row>
    <row r="45" spans="1:42" x14ac:dyDescent="0.2">
      <c r="A45" s="1" t="s">
        <v>212</v>
      </c>
      <c r="B45" s="1" t="s">
        <v>213</v>
      </c>
      <c r="C45" s="1" t="s">
        <v>214</v>
      </c>
      <c r="D45" s="1"/>
      <c r="E45" s="1"/>
      <c r="F45" s="1" t="s">
        <v>215</v>
      </c>
      <c r="G45">
        <v>87.4</v>
      </c>
      <c r="H45">
        <v>91.02</v>
      </c>
      <c r="I45">
        <v>96.49</v>
      </c>
      <c r="J45">
        <v>10</v>
      </c>
      <c r="K45">
        <v>9.17</v>
      </c>
      <c r="L45">
        <v>10</v>
      </c>
      <c r="M45">
        <v>9.43</v>
      </c>
      <c r="N45">
        <v>89.47</v>
      </c>
      <c r="O45">
        <v>8.5399999999999991</v>
      </c>
      <c r="P45">
        <v>9.36</v>
      </c>
      <c r="Q45">
        <v>87.1</v>
      </c>
      <c r="R45">
        <v>8.7100000000000009</v>
      </c>
      <c r="S45">
        <v>81.84</v>
      </c>
      <c r="T45">
        <v>88.14</v>
      </c>
      <c r="U45">
        <v>8.6</v>
      </c>
      <c r="V45">
        <v>9.52</v>
      </c>
      <c r="W45">
        <v>9.42</v>
      </c>
      <c r="X45">
        <v>7.71</v>
      </c>
      <c r="Y45">
        <v>94.08</v>
      </c>
      <c r="Z45">
        <v>9.32</v>
      </c>
      <c r="AA45">
        <v>9.5</v>
      </c>
      <c r="AB45">
        <v>63.3</v>
      </c>
      <c r="AC45">
        <v>6.33</v>
      </c>
      <c r="AD45">
        <v>90.52</v>
      </c>
      <c r="AE45">
        <v>92.63</v>
      </c>
      <c r="AF45">
        <v>9.5</v>
      </c>
      <c r="AG45">
        <v>10</v>
      </c>
      <c r="AH45">
        <v>8.57</v>
      </c>
      <c r="AI45">
        <v>8.98</v>
      </c>
      <c r="AJ45">
        <v>96.65</v>
      </c>
      <c r="AK45">
        <v>9.91</v>
      </c>
      <c r="AL45">
        <v>9.42</v>
      </c>
      <c r="AM45">
        <v>82.27</v>
      </c>
      <c r="AN45">
        <v>8.23</v>
      </c>
      <c r="AO45">
        <v>4</v>
      </c>
      <c r="AP45" s="1" t="s">
        <v>46</v>
      </c>
    </row>
    <row r="46" spans="1:42" x14ac:dyDescent="0.2">
      <c r="A46" s="1" t="s">
        <v>216</v>
      </c>
      <c r="B46" s="1" t="s">
        <v>217</v>
      </c>
      <c r="C46" s="1" t="s">
        <v>218</v>
      </c>
      <c r="D46" s="1"/>
      <c r="E46" s="1"/>
      <c r="F46" s="1" t="s">
        <v>219</v>
      </c>
      <c r="G46">
        <v>94.44</v>
      </c>
      <c r="H46">
        <v>96.87</v>
      </c>
      <c r="I46">
        <v>98.5</v>
      </c>
      <c r="J46">
        <v>10</v>
      </c>
      <c r="K46">
        <v>9.69</v>
      </c>
      <c r="L46">
        <v>10</v>
      </c>
      <c r="M46">
        <v>9.7100000000000009</v>
      </c>
      <c r="N46">
        <v>100</v>
      </c>
      <c r="O46">
        <v>10</v>
      </c>
      <c r="P46">
        <v>10</v>
      </c>
      <c r="Q46">
        <v>92.1</v>
      </c>
      <c r="R46">
        <v>9.2100000000000009</v>
      </c>
      <c r="S46">
        <v>94.05</v>
      </c>
      <c r="T46">
        <v>96.12</v>
      </c>
      <c r="U46">
        <v>9.7100000000000009</v>
      </c>
      <c r="V46">
        <v>9.52</v>
      </c>
      <c r="W46">
        <v>9.42</v>
      </c>
      <c r="X46">
        <v>9.7899999999999991</v>
      </c>
      <c r="Y46">
        <v>98.75</v>
      </c>
      <c r="Z46">
        <v>10</v>
      </c>
      <c r="AA46">
        <v>9.75</v>
      </c>
      <c r="AB46">
        <v>87.27</v>
      </c>
      <c r="AC46">
        <v>8.73</v>
      </c>
      <c r="AD46">
        <v>94.67</v>
      </c>
      <c r="AE46">
        <v>96.06</v>
      </c>
      <c r="AF46">
        <v>9.75</v>
      </c>
      <c r="AG46">
        <v>10</v>
      </c>
      <c r="AH46">
        <v>9.2899999999999991</v>
      </c>
      <c r="AI46">
        <v>9.39</v>
      </c>
      <c r="AJ46">
        <v>96.14</v>
      </c>
      <c r="AK46">
        <v>10</v>
      </c>
      <c r="AL46">
        <v>9.23</v>
      </c>
      <c r="AM46">
        <v>91.8</v>
      </c>
      <c r="AN46">
        <v>9.18</v>
      </c>
      <c r="AO46">
        <v>4</v>
      </c>
      <c r="AP46" s="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53"/>
  <sheetViews>
    <sheetView tabSelected="1" workbookViewId="0">
      <selection activeCell="R21" sqref="R21"/>
    </sheetView>
  </sheetViews>
  <sheetFormatPr baseColWidth="10" defaultColWidth="8.83203125" defaultRowHeight="15" x14ac:dyDescent="0.2"/>
  <cols>
    <col min="2" max="2" width="15" customWidth="1"/>
    <col min="3" max="3" width="19.83203125" customWidth="1"/>
    <col min="4" max="4" width="6.1640625" bestFit="1" customWidth="1"/>
    <col min="5" max="5" width="14.1640625" style="7" customWidth="1"/>
    <col min="6" max="6" width="12.5" style="7" customWidth="1"/>
    <col min="7" max="7" width="10.6640625" style="7" customWidth="1"/>
    <col min="8" max="8" width="10.83203125" style="10" customWidth="1"/>
    <col min="9" max="9" width="12.33203125" customWidth="1"/>
  </cols>
  <sheetData>
    <row r="4" spans="2:10" ht="26" x14ac:dyDescent="0.3">
      <c r="B4" s="2" t="s">
        <v>227</v>
      </c>
      <c r="C4" s="2"/>
      <c r="D4" s="2"/>
    </row>
    <row r="5" spans="2:10" ht="21" x14ac:dyDescent="0.25">
      <c r="D5" s="21" t="s">
        <v>231</v>
      </c>
    </row>
    <row r="7" spans="2:10" ht="16" x14ac:dyDescent="0.2">
      <c r="B7" s="3" t="s">
        <v>220</v>
      </c>
      <c r="C7" s="3" t="s">
        <v>221</v>
      </c>
      <c r="D7" s="3" t="s">
        <v>222</v>
      </c>
      <c r="E7" s="8" t="s">
        <v>223</v>
      </c>
      <c r="F7" s="8" t="s">
        <v>224</v>
      </c>
      <c r="G7" s="8" t="s">
        <v>225</v>
      </c>
      <c r="H7" s="11" t="s">
        <v>226</v>
      </c>
      <c r="I7" s="3" t="s">
        <v>229</v>
      </c>
    </row>
    <row r="8" spans="2:10" x14ac:dyDescent="0.2">
      <c r="B8" s="4" t="s">
        <v>74</v>
      </c>
      <c r="C8" s="4" t="s">
        <v>75</v>
      </c>
      <c r="D8" s="4" t="s">
        <v>76</v>
      </c>
      <c r="E8" s="9">
        <v>78.349999999999994</v>
      </c>
      <c r="F8" s="9">
        <v>69.66</v>
      </c>
      <c r="G8" s="9">
        <f t="shared" ref="G8:G52" si="0">AVERAGE(E8:F8)</f>
        <v>74.004999999999995</v>
      </c>
      <c r="H8" s="12" t="str">
        <f t="shared" ref="H8:H52" si="1">IF(G8&lt;60,"F",IF(G8&lt;70,"D",IF(G8&lt;80,"C",IF(G8&lt;90,"B",IF(G8&gt;=90,"A")))))</f>
        <v>C</v>
      </c>
    </row>
    <row r="9" spans="2:10" x14ac:dyDescent="0.2">
      <c r="B9" s="4" t="s">
        <v>150</v>
      </c>
      <c r="C9" s="4" t="s">
        <v>151</v>
      </c>
      <c r="D9" s="4" t="s">
        <v>152</v>
      </c>
      <c r="E9" s="9">
        <v>91.71</v>
      </c>
      <c r="F9" s="9">
        <v>92.25</v>
      </c>
      <c r="G9" s="9">
        <f t="shared" si="0"/>
        <v>91.97999999999999</v>
      </c>
      <c r="H9" s="12" t="str">
        <f t="shared" si="1"/>
        <v>A</v>
      </c>
    </row>
    <row r="10" spans="2:10" x14ac:dyDescent="0.2">
      <c r="B10" s="4" t="s">
        <v>133</v>
      </c>
      <c r="C10" s="4" t="s">
        <v>134</v>
      </c>
      <c r="D10" s="4" t="s">
        <v>135</v>
      </c>
      <c r="E10" s="9">
        <v>27.4</v>
      </c>
      <c r="F10" s="9">
        <v>29.43</v>
      </c>
      <c r="G10" s="9">
        <f t="shared" si="0"/>
        <v>28.414999999999999</v>
      </c>
      <c r="H10" s="13" t="s">
        <v>230</v>
      </c>
    </row>
    <row r="11" spans="2:10" x14ac:dyDescent="0.2">
      <c r="B11" s="4" t="s">
        <v>82</v>
      </c>
      <c r="C11" s="4" t="s">
        <v>83</v>
      </c>
      <c r="D11" s="4" t="s">
        <v>84</v>
      </c>
      <c r="E11" s="9">
        <v>86.69</v>
      </c>
      <c r="F11" s="9">
        <v>84.77</v>
      </c>
      <c r="G11" s="9">
        <f t="shared" si="0"/>
        <v>85.72999999999999</v>
      </c>
      <c r="H11" s="12" t="str">
        <f t="shared" si="1"/>
        <v>B</v>
      </c>
    </row>
    <row r="12" spans="2:10" x14ac:dyDescent="0.2">
      <c r="B12" s="4" t="s">
        <v>129</v>
      </c>
      <c r="C12" s="4" t="s">
        <v>130</v>
      </c>
      <c r="D12" s="4" t="s">
        <v>131</v>
      </c>
      <c r="E12" s="9">
        <v>49.6</v>
      </c>
      <c r="F12" s="9">
        <v>53.34</v>
      </c>
      <c r="G12" s="9">
        <f t="shared" si="0"/>
        <v>51.47</v>
      </c>
      <c r="H12" s="12" t="str">
        <f t="shared" si="1"/>
        <v>F</v>
      </c>
    </row>
    <row r="13" spans="2:10" x14ac:dyDescent="0.2">
      <c r="B13" s="5" t="s">
        <v>157</v>
      </c>
      <c r="C13" s="5" t="s">
        <v>158</v>
      </c>
      <c r="D13" s="14" t="s">
        <v>159</v>
      </c>
      <c r="E13" s="17">
        <v>58.29</v>
      </c>
      <c r="F13" s="17">
        <v>63</v>
      </c>
      <c r="G13" s="17">
        <f t="shared" si="0"/>
        <v>60.644999999999996</v>
      </c>
      <c r="H13" s="16" t="s">
        <v>232</v>
      </c>
      <c r="I13" s="22"/>
      <c r="J13" s="22"/>
    </row>
    <row r="14" spans="2:10" x14ac:dyDescent="0.2">
      <c r="B14" s="4" t="s">
        <v>121</v>
      </c>
      <c r="C14" s="4" t="s">
        <v>122</v>
      </c>
      <c r="D14" s="14" t="s">
        <v>123</v>
      </c>
      <c r="E14" s="17">
        <v>95.28</v>
      </c>
      <c r="F14" s="17">
        <v>96.46</v>
      </c>
      <c r="G14" s="17">
        <f t="shared" si="0"/>
        <v>95.87</v>
      </c>
      <c r="H14" s="18" t="str">
        <f t="shared" si="1"/>
        <v>A</v>
      </c>
    </row>
    <row r="15" spans="2:10" x14ac:dyDescent="0.2">
      <c r="B15" s="4" t="s">
        <v>94</v>
      </c>
      <c r="C15" s="4" t="s">
        <v>95</v>
      </c>
      <c r="D15" s="14" t="s">
        <v>96</v>
      </c>
      <c r="E15" s="17">
        <v>91.7</v>
      </c>
      <c r="F15" s="17">
        <v>95.14</v>
      </c>
      <c r="G15" s="17">
        <f t="shared" si="0"/>
        <v>93.42</v>
      </c>
      <c r="H15" s="18" t="str">
        <f t="shared" si="1"/>
        <v>A</v>
      </c>
    </row>
    <row r="16" spans="2:10" x14ac:dyDescent="0.2">
      <c r="B16" s="4" t="s">
        <v>150</v>
      </c>
      <c r="C16" s="4" t="s">
        <v>154</v>
      </c>
      <c r="D16" s="14" t="s">
        <v>155</v>
      </c>
      <c r="E16" s="17">
        <v>93.16</v>
      </c>
      <c r="F16" s="17">
        <v>93.15</v>
      </c>
      <c r="G16" s="17">
        <f t="shared" si="0"/>
        <v>93.155000000000001</v>
      </c>
      <c r="H16" s="18" t="str">
        <f t="shared" si="1"/>
        <v>A</v>
      </c>
    </row>
    <row r="17" spans="2:8" x14ac:dyDescent="0.2">
      <c r="B17" s="4" t="s">
        <v>90</v>
      </c>
      <c r="C17" s="4" t="s">
        <v>91</v>
      </c>
      <c r="D17" s="14" t="s">
        <v>92</v>
      </c>
      <c r="E17" s="17">
        <v>80.58</v>
      </c>
      <c r="F17" s="17">
        <v>67.37</v>
      </c>
      <c r="G17" s="17">
        <f t="shared" si="0"/>
        <v>73.974999999999994</v>
      </c>
      <c r="H17" s="18" t="str">
        <f t="shared" si="1"/>
        <v>C</v>
      </c>
    </row>
    <row r="18" spans="2:8" x14ac:dyDescent="0.2">
      <c r="B18" s="4" t="s">
        <v>181</v>
      </c>
      <c r="C18" s="4" t="s">
        <v>182</v>
      </c>
      <c r="D18" s="14" t="s">
        <v>183</v>
      </c>
      <c r="E18" s="17">
        <v>84.82</v>
      </c>
      <c r="F18" s="17">
        <v>91.27</v>
      </c>
      <c r="G18" s="17">
        <f t="shared" si="0"/>
        <v>88.044999999999987</v>
      </c>
      <c r="H18" s="18" t="str">
        <f t="shared" si="1"/>
        <v>B</v>
      </c>
    </row>
    <row r="19" spans="2:8" x14ac:dyDescent="0.2">
      <c r="B19" s="4" t="s">
        <v>185</v>
      </c>
      <c r="C19" s="4" t="s">
        <v>186</v>
      </c>
      <c r="D19" s="14" t="s">
        <v>187</v>
      </c>
      <c r="E19" s="17">
        <v>94.01</v>
      </c>
      <c r="F19" s="17">
        <v>94.36</v>
      </c>
      <c r="G19" s="17">
        <f t="shared" si="0"/>
        <v>94.185000000000002</v>
      </c>
      <c r="H19" s="18" t="str">
        <f t="shared" si="1"/>
        <v>A</v>
      </c>
    </row>
    <row r="20" spans="2:8" x14ac:dyDescent="0.2">
      <c r="B20" s="4" t="s">
        <v>173</v>
      </c>
      <c r="C20" s="4" t="s">
        <v>174</v>
      </c>
      <c r="D20" s="14" t="s">
        <v>175</v>
      </c>
      <c r="E20" s="17">
        <v>92</v>
      </c>
      <c r="F20" s="17">
        <v>93.94</v>
      </c>
      <c r="G20" s="17">
        <f t="shared" si="0"/>
        <v>92.97</v>
      </c>
      <c r="H20" s="18" t="str">
        <f t="shared" si="1"/>
        <v>A</v>
      </c>
    </row>
    <row r="21" spans="2:8" x14ac:dyDescent="0.2">
      <c r="B21" s="4" t="s">
        <v>193</v>
      </c>
      <c r="C21" s="4" t="s">
        <v>194</v>
      </c>
      <c r="D21" s="14" t="s">
        <v>195</v>
      </c>
      <c r="E21" s="17">
        <v>90.04</v>
      </c>
      <c r="F21" s="17">
        <v>89.99</v>
      </c>
      <c r="G21" s="17">
        <f t="shared" si="0"/>
        <v>90.015000000000001</v>
      </c>
      <c r="H21" s="18" t="str">
        <f t="shared" si="1"/>
        <v>A</v>
      </c>
    </row>
    <row r="22" spans="2:8" x14ac:dyDescent="0.2">
      <c r="B22" s="4" t="s">
        <v>177</v>
      </c>
      <c r="C22" s="4" t="s">
        <v>178</v>
      </c>
      <c r="D22" s="14" t="s">
        <v>179</v>
      </c>
      <c r="E22" s="17">
        <v>97.94</v>
      </c>
      <c r="F22" s="17">
        <v>99.87</v>
      </c>
      <c r="G22" s="17">
        <f t="shared" si="0"/>
        <v>98.905000000000001</v>
      </c>
      <c r="H22" s="18" t="str">
        <f t="shared" si="1"/>
        <v>A</v>
      </c>
    </row>
    <row r="23" spans="2:8" x14ac:dyDescent="0.2">
      <c r="B23" s="4" t="s">
        <v>59</v>
      </c>
      <c r="C23" s="4" t="s">
        <v>63</v>
      </c>
      <c r="D23" s="14" t="s">
        <v>64</v>
      </c>
      <c r="E23" s="17">
        <v>94.02</v>
      </c>
      <c r="F23" s="17">
        <v>96.43</v>
      </c>
      <c r="G23" s="17">
        <f t="shared" si="0"/>
        <v>95.224999999999994</v>
      </c>
      <c r="H23" s="18" t="str">
        <f t="shared" si="1"/>
        <v>A</v>
      </c>
    </row>
    <row r="24" spans="2:8" x14ac:dyDescent="0.2">
      <c r="B24" s="4" t="s">
        <v>51</v>
      </c>
      <c r="C24" s="4" t="s">
        <v>52</v>
      </c>
      <c r="D24" s="14" t="s">
        <v>53</v>
      </c>
      <c r="E24" s="17">
        <v>93.34</v>
      </c>
      <c r="F24" s="17">
        <v>95.65</v>
      </c>
      <c r="G24" s="17">
        <f t="shared" si="0"/>
        <v>94.495000000000005</v>
      </c>
      <c r="H24" s="18" t="str">
        <f t="shared" si="1"/>
        <v>A</v>
      </c>
    </row>
    <row r="25" spans="2:8" x14ac:dyDescent="0.2">
      <c r="B25" s="4" t="s">
        <v>52</v>
      </c>
      <c r="C25" s="4" t="s">
        <v>201</v>
      </c>
      <c r="D25" s="14" t="s">
        <v>202</v>
      </c>
      <c r="E25" s="17">
        <v>95.25</v>
      </c>
      <c r="F25" s="17">
        <v>98.34</v>
      </c>
      <c r="G25" s="17">
        <f t="shared" si="0"/>
        <v>96.795000000000002</v>
      </c>
      <c r="H25" s="18" t="str">
        <f t="shared" si="1"/>
        <v>A</v>
      </c>
    </row>
    <row r="26" spans="2:8" x14ac:dyDescent="0.2">
      <c r="B26" s="4" t="s">
        <v>117</v>
      </c>
      <c r="C26" s="4" t="s">
        <v>118</v>
      </c>
      <c r="D26" s="14" t="s">
        <v>119</v>
      </c>
      <c r="E26" s="17">
        <v>93.76</v>
      </c>
      <c r="F26" s="17">
        <v>96.84</v>
      </c>
      <c r="G26" s="17">
        <f t="shared" si="0"/>
        <v>95.300000000000011</v>
      </c>
      <c r="H26" s="18" t="str">
        <f t="shared" si="1"/>
        <v>A</v>
      </c>
    </row>
    <row r="27" spans="2:8" x14ac:dyDescent="0.2">
      <c r="B27" s="4" t="s">
        <v>66</v>
      </c>
      <c r="C27" s="4" t="s">
        <v>67</v>
      </c>
      <c r="D27" s="14" t="s">
        <v>68</v>
      </c>
      <c r="E27" s="17">
        <v>89.27</v>
      </c>
      <c r="F27" s="17">
        <v>91.84</v>
      </c>
      <c r="G27" s="17">
        <f t="shared" si="0"/>
        <v>90.555000000000007</v>
      </c>
      <c r="H27" s="18" t="str">
        <f t="shared" si="1"/>
        <v>A</v>
      </c>
    </row>
    <row r="28" spans="2:8" x14ac:dyDescent="0.2">
      <c r="B28" s="4" t="s">
        <v>169</v>
      </c>
      <c r="C28" s="4" t="s">
        <v>170</v>
      </c>
      <c r="D28" s="14" t="s">
        <v>171</v>
      </c>
      <c r="E28" s="17">
        <v>97.83</v>
      </c>
      <c r="F28" s="17">
        <v>98.72</v>
      </c>
      <c r="G28" s="17">
        <f t="shared" si="0"/>
        <v>98.275000000000006</v>
      </c>
      <c r="H28" s="18" t="str">
        <f t="shared" si="1"/>
        <v>A</v>
      </c>
    </row>
    <row r="29" spans="2:8" x14ac:dyDescent="0.2">
      <c r="B29" s="4" t="s">
        <v>47</v>
      </c>
      <c r="C29" s="4" t="s">
        <v>48</v>
      </c>
      <c r="D29" s="14" t="s">
        <v>49</v>
      </c>
      <c r="E29" s="17">
        <v>90.31</v>
      </c>
      <c r="F29" s="17">
        <v>91.67</v>
      </c>
      <c r="G29" s="17">
        <f t="shared" si="0"/>
        <v>90.990000000000009</v>
      </c>
      <c r="H29" s="18" t="str">
        <f t="shared" si="1"/>
        <v>A</v>
      </c>
    </row>
    <row r="30" spans="2:8" x14ac:dyDescent="0.2">
      <c r="B30" s="4" t="s">
        <v>113</v>
      </c>
      <c r="C30" s="4" t="s">
        <v>114</v>
      </c>
      <c r="D30" s="14" t="s">
        <v>115</v>
      </c>
      <c r="E30" s="17">
        <v>98.35</v>
      </c>
      <c r="F30" s="17">
        <v>96.37</v>
      </c>
      <c r="G30" s="17">
        <f t="shared" si="0"/>
        <v>97.36</v>
      </c>
      <c r="H30" s="18" t="str">
        <f t="shared" si="1"/>
        <v>A</v>
      </c>
    </row>
    <row r="31" spans="2:8" x14ac:dyDescent="0.2">
      <c r="B31" s="4" t="s">
        <v>102</v>
      </c>
      <c r="C31" s="4" t="s">
        <v>106</v>
      </c>
      <c r="D31" s="14" t="s">
        <v>107</v>
      </c>
      <c r="E31" s="17">
        <v>88.97</v>
      </c>
      <c r="F31" s="17">
        <v>86.02</v>
      </c>
      <c r="G31" s="17">
        <f t="shared" si="0"/>
        <v>87.495000000000005</v>
      </c>
      <c r="H31" s="18" t="str">
        <f t="shared" si="1"/>
        <v>B</v>
      </c>
    </row>
    <row r="32" spans="2:8" x14ac:dyDescent="0.2">
      <c r="B32" s="4" t="s">
        <v>109</v>
      </c>
      <c r="C32" s="4" t="s">
        <v>110</v>
      </c>
      <c r="D32" s="14" t="s">
        <v>111</v>
      </c>
      <c r="E32" s="17">
        <v>91.76</v>
      </c>
      <c r="F32" s="17">
        <v>91.84</v>
      </c>
      <c r="G32" s="17">
        <f t="shared" si="0"/>
        <v>91.800000000000011</v>
      </c>
      <c r="H32" s="18" t="str">
        <f t="shared" si="1"/>
        <v>A</v>
      </c>
    </row>
    <row r="33" spans="2:10" x14ac:dyDescent="0.2">
      <c r="B33" s="4" t="s">
        <v>165</v>
      </c>
      <c r="C33" s="4" t="s">
        <v>166</v>
      </c>
      <c r="D33" s="14" t="s">
        <v>167</v>
      </c>
      <c r="E33" s="17">
        <v>88.75</v>
      </c>
      <c r="F33" s="17">
        <v>95.9</v>
      </c>
      <c r="G33" s="17">
        <f t="shared" si="0"/>
        <v>92.325000000000003</v>
      </c>
      <c r="H33" s="18" t="str">
        <f t="shared" si="1"/>
        <v>A</v>
      </c>
    </row>
    <row r="34" spans="2:10" x14ac:dyDescent="0.2">
      <c r="B34" s="4" t="s">
        <v>197</v>
      </c>
      <c r="C34" s="4" t="s">
        <v>198</v>
      </c>
      <c r="D34" s="14" t="s">
        <v>199</v>
      </c>
      <c r="E34" s="17">
        <v>97.47</v>
      </c>
      <c r="F34" s="17">
        <v>94.91</v>
      </c>
      <c r="G34" s="17">
        <f t="shared" si="0"/>
        <v>96.19</v>
      </c>
      <c r="H34" s="18" t="str">
        <f t="shared" si="1"/>
        <v>A</v>
      </c>
    </row>
    <row r="35" spans="2:10" x14ac:dyDescent="0.2">
      <c r="B35" s="4" t="s">
        <v>208</v>
      </c>
      <c r="C35" s="4" t="s">
        <v>209</v>
      </c>
      <c r="D35" s="14" t="s">
        <v>210</v>
      </c>
      <c r="E35" s="17">
        <v>0.85</v>
      </c>
      <c r="F35" s="17">
        <v>4.09</v>
      </c>
      <c r="G35" s="17">
        <f t="shared" si="0"/>
        <v>2.4699999999999998</v>
      </c>
      <c r="H35" s="18" t="s">
        <v>230</v>
      </c>
    </row>
    <row r="36" spans="2:10" x14ac:dyDescent="0.2">
      <c r="B36" s="4" t="s">
        <v>59</v>
      </c>
      <c r="C36" s="4" t="s">
        <v>60</v>
      </c>
      <c r="D36" s="14" t="s">
        <v>61</v>
      </c>
      <c r="E36" s="17">
        <v>88.19</v>
      </c>
      <c r="F36" s="17">
        <v>92.66</v>
      </c>
      <c r="G36" s="17">
        <f t="shared" si="0"/>
        <v>90.424999999999997</v>
      </c>
      <c r="H36" s="18" t="str">
        <f t="shared" si="1"/>
        <v>A</v>
      </c>
    </row>
    <row r="37" spans="2:10" x14ac:dyDescent="0.2">
      <c r="B37" s="4" t="s">
        <v>161</v>
      </c>
      <c r="C37" s="4" t="s">
        <v>162</v>
      </c>
      <c r="D37" s="14" t="s">
        <v>163</v>
      </c>
      <c r="E37" s="17">
        <v>96.17</v>
      </c>
      <c r="F37" s="17">
        <v>94.4</v>
      </c>
      <c r="G37" s="17">
        <f t="shared" si="0"/>
        <v>95.284999999999997</v>
      </c>
      <c r="H37" s="18" t="str">
        <f t="shared" si="1"/>
        <v>A</v>
      </c>
    </row>
    <row r="38" spans="2:10" x14ac:dyDescent="0.2">
      <c r="B38" s="4" t="s">
        <v>125</v>
      </c>
      <c r="C38" s="4" t="s">
        <v>126</v>
      </c>
      <c r="D38" s="14" t="s">
        <v>127</v>
      </c>
      <c r="E38" s="17">
        <v>85</v>
      </c>
      <c r="F38" s="17">
        <v>91.29</v>
      </c>
      <c r="G38" s="17">
        <f t="shared" si="0"/>
        <v>88.14500000000001</v>
      </c>
      <c r="H38" s="18" t="str">
        <f t="shared" si="1"/>
        <v>B</v>
      </c>
    </row>
    <row r="39" spans="2:10" x14ac:dyDescent="0.2">
      <c r="B39" s="4" t="s">
        <v>212</v>
      </c>
      <c r="C39" s="4" t="s">
        <v>213</v>
      </c>
      <c r="D39" s="14" t="s">
        <v>214</v>
      </c>
      <c r="E39" s="17">
        <v>87.4</v>
      </c>
      <c r="F39" s="17">
        <v>92.37</v>
      </c>
      <c r="G39" s="17">
        <f t="shared" si="0"/>
        <v>89.885000000000005</v>
      </c>
      <c r="H39" s="18" t="str">
        <f t="shared" si="1"/>
        <v>B</v>
      </c>
    </row>
    <row r="40" spans="2:10" x14ac:dyDescent="0.2">
      <c r="B40" s="4" t="s">
        <v>216</v>
      </c>
      <c r="C40" s="4" t="s">
        <v>217</v>
      </c>
      <c r="D40" s="14" t="s">
        <v>218</v>
      </c>
      <c r="E40" s="17">
        <v>94.44</v>
      </c>
      <c r="F40" s="17">
        <v>95.17</v>
      </c>
      <c r="G40" s="17">
        <f t="shared" si="0"/>
        <v>94.805000000000007</v>
      </c>
      <c r="H40" s="18" t="str">
        <f t="shared" si="1"/>
        <v>A</v>
      </c>
    </row>
    <row r="41" spans="2:10" x14ac:dyDescent="0.2">
      <c r="B41" s="4" t="s">
        <v>86</v>
      </c>
      <c r="C41" s="4" t="s">
        <v>87</v>
      </c>
      <c r="D41" s="14" t="s">
        <v>88</v>
      </c>
      <c r="E41" s="17">
        <v>70.55</v>
      </c>
      <c r="F41" s="17">
        <v>68.8</v>
      </c>
      <c r="G41" s="17">
        <f t="shared" si="0"/>
        <v>69.674999999999997</v>
      </c>
      <c r="H41" s="18" t="str">
        <f t="shared" si="1"/>
        <v>D</v>
      </c>
    </row>
    <row r="42" spans="2:10" x14ac:dyDescent="0.2">
      <c r="B42" s="5" t="s">
        <v>98</v>
      </c>
      <c r="C42" s="5" t="s">
        <v>99</v>
      </c>
      <c r="D42" s="14" t="s">
        <v>100</v>
      </c>
      <c r="E42" s="19">
        <v>79.48</v>
      </c>
      <c r="F42" s="15">
        <v>80.63</v>
      </c>
      <c r="G42" s="15">
        <f t="shared" si="0"/>
        <v>80.055000000000007</v>
      </c>
      <c r="H42" s="20" t="s">
        <v>230</v>
      </c>
      <c r="I42" s="6" t="s">
        <v>228</v>
      </c>
      <c r="J42" s="6"/>
    </row>
    <row r="43" spans="2:10" x14ac:dyDescent="0.2">
      <c r="B43" s="4" t="s">
        <v>189</v>
      </c>
      <c r="C43" s="4" t="s">
        <v>190</v>
      </c>
      <c r="D43" s="4" t="s">
        <v>191</v>
      </c>
      <c r="E43" s="9">
        <v>93.64</v>
      </c>
      <c r="F43" s="9">
        <v>95.48</v>
      </c>
      <c r="G43" s="9">
        <f t="shared" si="0"/>
        <v>94.56</v>
      </c>
      <c r="H43" s="12" t="str">
        <f t="shared" si="1"/>
        <v>A</v>
      </c>
    </row>
    <row r="44" spans="2:10" x14ac:dyDescent="0.2">
      <c r="B44" s="4" t="s">
        <v>204</v>
      </c>
      <c r="C44" s="4" t="s">
        <v>205</v>
      </c>
      <c r="D44" s="4" t="s">
        <v>206</v>
      </c>
      <c r="E44" s="9">
        <v>86.19</v>
      </c>
      <c r="F44" s="9">
        <v>92.82</v>
      </c>
      <c r="G44" s="9">
        <f t="shared" si="0"/>
        <v>89.504999999999995</v>
      </c>
      <c r="H44" s="12" t="str">
        <f t="shared" si="1"/>
        <v>B</v>
      </c>
    </row>
    <row r="45" spans="2:10" x14ac:dyDescent="0.2">
      <c r="B45" s="4" t="s">
        <v>78</v>
      </c>
      <c r="C45" s="4" t="s">
        <v>79</v>
      </c>
      <c r="D45" s="4" t="s">
        <v>80</v>
      </c>
      <c r="E45" s="9">
        <v>96.39</v>
      </c>
      <c r="F45" s="9">
        <v>96.89</v>
      </c>
      <c r="G45" s="9">
        <f t="shared" si="0"/>
        <v>96.64</v>
      </c>
      <c r="H45" s="12" t="str">
        <f t="shared" si="1"/>
        <v>A</v>
      </c>
    </row>
    <row r="46" spans="2:10" x14ac:dyDescent="0.2">
      <c r="B46" s="4" t="s">
        <v>102</v>
      </c>
      <c r="C46" s="4" t="s">
        <v>103</v>
      </c>
      <c r="D46" s="4" t="s">
        <v>104</v>
      </c>
      <c r="E46" s="9">
        <v>87.01</v>
      </c>
      <c r="F46" s="9">
        <v>88.93</v>
      </c>
      <c r="G46" s="9">
        <f t="shared" si="0"/>
        <v>87.97</v>
      </c>
      <c r="H46" s="12" t="str">
        <f t="shared" si="1"/>
        <v>B</v>
      </c>
    </row>
    <row r="47" spans="2:10" x14ac:dyDescent="0.2">
      <c r="B47" s="4" t="s">
        <v>138</v>
      </c>
      <c r="C47" s="4" t="s">
        <v>139</v>
      </c>
      <c r="D47" s="4" t="s">
        <v>140</v>
      </c>
      <c r="E47" s="9">
        <v>90.27</v>
      </c>
      <c r="F47" s="9">
        <v>95.17</v>
      </c>
      <c r="G47" s="9">
        <f t="shared" si="0"/>
        <v>92.72</v>
      </c>
      <c r="H47" s="12" t="str">
        <f t="shared" si="1"/>
        <v>A</v>
      </c>
    </row>
    <row r="48" spans="2:10" x14ac:dyDescent="0.2">
      <c r="B48" s="4" t="s">
        <v>70</v>
      </c>
      <c r="C48" s="4" t="s">
        <v>71</v>
      </c>
      <c r="D48" s="4" t="s">
        <v>72</v>
      </c>
      <c r="E48" s="9">
        <v>96.16</v>
      </c>
      <c r="F48" s="9">
        <v>91.84</v>
      </c>
      <c r="G48" s="9">
        <f t="shared" si="0"/>
        <v>94</v>
      </c>
      <c r="H48" s="12" t="str">
        <f t="shared" si="1"/>
        <v>A</v>
      </c>
    </row>
    <row r="49" spans="2:8" x14ac:dyDescent="0.2">
      <c r="B49" s="4" t="s">
        <v>146</v>
      </c>
      <c r="C49" s="4" t="s">
        <v>147</v>
      </c>
      <c r="D49" s="4" t="s">
        <v>148</v>
      </c>
      <c r="E49" s="9">
        <v>90.3</v>
      </c>
      <c r="F49" s="9">
        <v>94.43</v>
      </c>
      <c r="G49" s="9">
        <f t="shared" si="0"/>
        <v>92.365000000000009</v>
      </c>
      <c r="H49" s="12" t="str">
        <f t="shared" si="1"/>
        <v>A</v>
      </c>
    </row>
    <row r="50" spans="2:8" x14ac:dyDescent="0.2">
      <c r="B50" s="4" t="s">
        <v>42</v>
      </c>
      <c r="C50" s="4" t="s">
        <v>43</v>
      </c>
      <c r="D50" s="4" t="s">
        <v>44</v>
      </c>
      <c r="E50" s="9">
        <v>73.58</v>
      </c>
      <c r="F50" s="9">
        <v>85.1</v>
      </c>
      <c r="G50" s="9">
        <f t="shared" si="0"/>
        <v>79.34</v>
      </c>
      <c r="H50" s="12" t="str">
        <f t="shared" si="1"/>
        <v>C</v>
      </c>
    </row>
    <row r="51" spans="2:8" x14ac:dyDescent="0.2">
      <c r="B51" s="4" t="s">
        <v>142</v>
      </c>
      <c r="C51" s="4" t="s">
        <v>143</v>
      </c>
      <c r="D51" s="4" t="s">
        <v>144</v>
      </c>
      <c r="E51" s="9">
        <v>96.46</v>
      </c>
      <c r="F51" s="9">
        <v>96.55</v>
      </c>
      <c r="G51" s="9">
        <f t="shared" si="0"/>
        <v>96.504999999999995</v>
      </c>
      <c r="H51" s="12" t="str">
        <f t="shared" si="1"/>
        <v>A</v>
      </c>
    </row>
    <row r="52" spans="2:8" x14ac:dyDescent="0.2">
      <c r="B52" s="4" t="s">
        <v>55</v>
      </c>
      <c r="C52" s="4" t="s">
        <v>56</v>
      </c>
      <c r="D52" s="4" t="s">
        <v>57</v>
      </c>
      <c r="E52" s="9">
        <v>95.66</v>
      </c>
      <c r="F52" s="9">
        <v>96.81</v>
      </c>
      <c r="G52" s="9">
        <f t="shared" si="0"/>
        <v>96.234999999999999</v>
      </c>
      <c r="H52" s="12" t="str">
        <f t="shared" si="1"/>
        <v>A</v>
      </c>
    </row>
    <row r="53" spans="2:8" x14ac:dyDescent="0.2">
      <c r="B53" s="1"/>
      <c r="C53" s="1"/>
      <c r="D53" s="1"/>
    </row>
  </sheetData>
  <sortState xmlns:xlrd2="http://schemas.microsoft.com/office/spreadsheetml/2017/richdata2" ref="B8:H52">
    <sortCondition ref="D8:D52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FINAL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2022-10-12T07:55:53Z</dcterms:created>
  <dcterms:modified xsi:type="dcterms:W3CDTF">2022-10-12T13:35:18Z</dcterms:modified>
</cp:coreProperties>
</file>