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472208-00AE-462F-B62F-B50911F9A110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N18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2" i="1" a="1"/>
  <c r="K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<sst xmlns="http://schemas.openxmlformats.org/spreadsheetml/2006/main" count="34" uniqueCount="34">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</sst>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C-437B-A9B6-514DF8DA9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086384"/>
        <c:axId val="491091376"/>
      </c:barChart>
      <c:catAx>
        <c:axId val="4910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1091376"/>
        <c:crosses val="autoZero"/>
        <c:auto val="1"/>
        <c:lblAlgn val="ctr"/>
        <c:lblOffset val="100"/>
        <c:noMultiLvlLbl val="0"/>
      </c:catAx>
      <c:valAx>
        <c:axId val="4910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1086384"/>
        <c:crosses val="autoZero"/>
        <c:crossBetween val="between"/>
        <c:majorUnit val="20"/>
        <c:min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EB-409E-A2F9-9C3EBACC2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EB-409E-A2F9-9C3EBACC2A5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工作表1!$M$17:$N$17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工作表1!$M$18:$N$18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9-4233-ADBC-6CB5526505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1121</xdr:colOff>
      <xdr:row>24</xdr:row>
      <xdr:rowOff>95474</xdr:rowOff>
    </xdr:from>
    <xdr:to>
      <xdr:col>10</xdr:col>
      <xdr:colOff>756621</xdr:colOff>
      <xdr:row>38</xdr:row>
      <xdr:rowOff>148814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D6B25A6-62BD-B85F-3C98-BAA26EC96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1111623</xdr:colOff>
      <xdr:row>18</xdr:row>
      <xdr:rowOff>197225</xdr:rowOff>
    </xdr:from>
    <xdr:to>
      <xdr:col>15</xdr:col>
      <xdr:colOff>555812</xdr:colOff>
      <xdr:row>32</xdr:row>
      <xdr:rowOff>53789</xdr:rowOff>
    </xdr:to>
    <xdr:graphicFrame macro="">
      <xdr:nvGraphicFramePr>
        <xdr:cNvPr id="21" name="圖表 20">
          <a:extLst>
            <a:ext uri="{FF2B5EF4-FFF2-40B4-BE49-F238E27FC236}">
              <a16:creationId xmlns:a16="http://schemas.microsoft.com/office/drawing/2014/main" id="{F9804C14-F789-1387-3888-646B8AF45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C10" zoomScale="85" zoomScaleNormal="85" workbookViewId="0">
      <selection activeCell="S17" activeCellId="1" sqref="R23 S17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  <col min="13" max="13" width="9.77734375" customWidth="1"/>
    <col min="14" max="15" width="8.88671875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 * 0.1 + I2 * 0.5</f>
        <v>91.7</v>
      </c>
      <c r="K2" t="str" cm="1">
        <f t="array" ref="K2">_xlfn.IFS(J2 &gt;= 90,"A",J2 &gt;= 80,"B",J2 &gt;= 70,"C",J2 &gt;= 60,"D",J2 &lt; 60,"F")</f>
        <v>A</v>
      </c>
      <c r="L2" t="str">
        <f>IF(J2 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 * 0.1 + I3 * 0.5</f>
        <v>90</v>
      </c>
      <c r="K3" t="str" cm="1">
        <f t="array" ref="K3">_xlfn.IFS(J3 &gt;= 90,"A",J3 &gt;= 80,"B",J3 &gt;= 70,"C",J3 &gt;= 60,"D",J3 &lt;60,"F")</f>
        <v>A</v>
      </c>
      <c r="L3" t="str">
        <f t="shared" ref="L3:L15" si="2">IF(J3 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 &gt;= 90,"A",J4 &gt;= 80,"B",J4 &gt;= 70,"C",J4 &gt;= 60,"D",J4 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 &gt;= 90,"A",J5 &gt;= 80,"B",J5 &gt;= 70,"C",J5 &gt;= 60,"D",J5 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 &gt;= 90,"A",J6 &gt;= 80,"B",J6 &gt;= 70,"C",J6 &gt;= 60,"D",J6 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 &gt;= 90,"A",J7 &gt;= 80,"B",J7 &gt;= 70,"C",J7 &gt;= 60,"D",J7 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 &gt;= 90,"A",J8 &gt;= 80,"B",J8 &gt;= 70,"C",J8 &gt;= 60,"D",J8 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 &gt;= 90,"A",J9 &gt;= 80,"B",J9 &gt;= 70,"C",J9 &gt;= 60,"D",J9 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 &gt;= 90,"A",J10 &gt;= 80,"B",J10 &gt;= 70,"C",J10 &gt;= 60,"D",J10 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 &gt;= 90,"A",J11 &gt;= 80,"B",J11 &gt;= 70,"C",J11 &gt;= 60,"D",J11 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 &gt;= 90,"A",J12 &gt;= 80,"B",J12 &gt;= 70,"C",J12 &gt;= 60,"D",J12 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 &gt;= 90,"A",J13 &gt;= 80,"B",J13 &gt;= 70,"C",J13 &gt;= 60,"D",J13 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 &gt;= 90,"A",J14 &gt;= 80,"B",J14 &gt;= 70,"C",J14 &gt;= 60,"D",J14 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 &gt;= 90,"A",J15 &gt;= 80,"B",J15 &gt;= 70,"C",J15 &gt;= 60,"D",J15 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4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 t="s">
        <v>32</v>
      </c>
      <c r="N17" t="s">
        <v>33</v>
      </c>
    </row>
    <row r="18" spans="3:14">
      <c r="M18">
        <f>COUNTIF(L2:L15,"pass")</f>
        <v>12</v>
      </c>
      <c r="N18">
        <f>COUNTIF(L2:L15,"fail")</f>
        <v>2</v>
      </c>
    </row>
    <row r="24" spans="3:14">
      <c r="J24" s="4" t="s">
        <v>30</v>
      </c>
    </row>
  </sheetData>
  <phoneticPr fontId="2" type="noConversion"/>
  <conditionalFormatting sqref="L2:L15">
    <cfRule type="cellIs" dxfId="1" priority="6" operator="equal">
      <formula>"fail"</formula>
    </cfRule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2:L15">
    <cfRule type="cellIs" dxfId="0" priority="5" operator="equal">
      <formula>"pass"</formula>
    </cfRule>
  </conditionalFormatting>
  <conditionalFormatting sqref="M12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2:L12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2023-10-20T16:20:26Z</dcterms:modified>
</cp:coreProperties>
</file>