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2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drawings/drawing3.xml" ContentType="application/vnd.openxmlformats-officedocument.drawing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drawings/drawing4.xml" ContentType="application/vnd.openxmlformats-officedocument.drawing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drawings/drawing5.xml" ContentType="application/vnd.openxmlformats-officedocument.drawing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drawings/drawing6.xml" ContentType="application/vnd.openxmlformats-officedocument.drawing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drawings/drawing7.xml" ContentType="application/vnd.openxmlformats-officedocument.drawing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Excel\Batch\15\In_Class\"/>
    </mc:Choice>
  </mc:AlternateContent>
  <xr:revisionPtr revIDLastSave="0" documentId="13_ncr:1_{7577BECA-E513-49E4-84B8-F7AE59CF99CD}" xr6:coauthVersionLast="47" xr6:coauthVersionMax="47" xr10:uidLastSave="{00000000-0000-0000-0000-000000000000}"/>
  <bookViews>
    <workbookView xWindow="-28920" yWindow="30" windowWidth="29040" windowHeight="15720" tabRatio="721" activeTab="2" xr2:uid="{3A060BA9-CD9F-4E92-B544-B7A4B6BE15C6}"/>
  </bookViews>
  <sheets>
    <sheet name="Recap" sheetId="1" r:id="rId1"/>
    <sheet name="Agenda" sheetId="2" r:id="rId2"/>
    <sheet name="Dataset" sheetId="5" r:id="rId3"/>
    <sheet name="Questions" sheetId="6" r:id="rId4"/>
    <sheet name="Referencing" sheetId="11" r:id="rId5"/>
    <sheet name="Conditional Formatting" sheetId="12" r:id="rId6"/>
    <sheet name="Arithmatic Operators" sheetId="13" r:id="rId7"/>
    <sheet name="Arithmatic Functions" sheetId="14" r:id="rId8"/>
    <sheet name="Sum" sheetId="15" r:id="rId9"/>
    <sheet name="Count" sheetId="16" r:id="rId10"/>
    <sheet name="Average" sheetId="17" r:id="rId11"/>
  </sheets>
  <definedNames>
    <definedName name="_xlnm._FilterDatabase" localSheetId="2" hidden="1">Dataset!$A$1:$N$501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7" l="1"/>
  <c r="G60" i="17"/>
  <c r="G57" i="17"/>
  <c r="G58" i="17"/>
  <c r="G59" i="17"/>
  <c r="G56" i="17"/>
  <c r="H47" i="17"/>
  <c r="F52" i="17"/>
  <c r="F49" i="17"/>
  <c r="F50" i="17"/>
  <c r="F51" i="17"/>
  <c r="F48" i="17"/>
  <c r="L20" i="17"/>
  <c r="G17" i="17"/>
  <c r="B24" i="17"/>
  <c r="B17" i="17"/>
  <c r="B7" i="17"/>
  <c r="D8" i="15"/>
  <c r="B60" i="16"/>
  <c r="B51" i="16"/>
  <c r="C38" i="16"/>
  <c r="C30" i="16"/>
  <c r="B18" i="16"/>
  <c r="D16" i="16"/>
  <c r="D9" i="16"/>
  <c r="D13" i="16"/>
  <c r="D8" i="16"/>
  <c r="D7" i="16"/>
  <c r="D5" i="16"/>
  <c r="D4" i="16"/>
  <c r="B122" i="15"/>
  <c r="B97" i="15"/>
  <c r="B95" i="15"/>
  <c r="B84" i="15"/>
  <c r="B76" i="15"/>
  <c r="D21" i="15"/>
  <c r="D19" i="15"/>
  <c r="B14" i="15"/>
  <c r="B6" i="15"/>
  <c r="D20" i="14"/>
  <c r="D19" i="14"/>
  <c r="D18" i="14"/>
  <c r="D16" i="14"/>
  <c r="D15" i="14"/>
  <c r="K11" i="13"/>
  <c r="K9" i="13"/>
  <c r="K8" i="13"/>
  <c r="H14" i="13"/>
  <c r="H15" i="13"/>
  <c r="J5" i="12"/>
  <c r="K78" i="11"/>
  <c r="M78" i="11"/>
  <c r="L77" i="11"/>
  <c r="L79" i="11"/>
  <c r="L78" i="11"/>
  <c r="J59" i="11"/>
  <c r="J60" i="11"/>
  <c r="J61" i="11"/>
  <c r="J62" i="11"/>
  <c r="J63" i="11"/>
  <c r="J64" i="11"/>
  <c r="J65" i="11"/>
  <c r="J66" i="11"/>
  <c r="J67" i="11"/>
  <c r="J58" i="11"/>
  <c r="G59" i="11"/>
  <c r="G60" i="11" s="1"/>
  <c r="G61" i="11" s="1"/>
  <c r="G62" i="11" s="1"/>
  <c r="G63" i="11" s="1"/>
  <c r="G64" i="11" s="1"/>
  <c r="G65" i="11" s="1"/>
  <c r="G66" i="11" s="1"/>
  <c r="G67" i="11" s="1"/>
  <c r="G58" i="11"/>
  <c r="H56" i="11"/>
  <c r="H55" i="11"/>
  <c r="H43" i="11"/>
  <c r="H44" i="11"/>
  <c r="H45" i="11"/>
  <c r="H46" i="11"/>
  <c r="H47" i="11"/>
  <c r="H48" i="11"/>
  <c r="H49" i="11"/>
  <c r="H50" i="11"/>
  <c r="H51" i="11"/>
  <c r="H42" i="11"/>
  <c r="I41" i="11"/>
  <c r="I39" i="11"/>
  <c r="M38" i="11"/>
  <c r="M37" i="11"/>
  <c r="M35" i="11"/>
  <c r="M36" i="11"/>
  <c r="F27" i="11"/>
  <c r="F28" i="11"/>
  <c r="F29" i="11"/>
  <c r="F26" i="11"/>
  <c r="D11" i="11"/>
  <c r="C2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<sst xmlns="http://schemas.openxmlformats.org/spreadsheetml/2006/main" count="3960" uniqueCount="407">
  <si>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</si>
  <si>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</si>
  <si>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</si>
  <si>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</si>
  <si>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</si>
  <si>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</si>
  <si>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</si>
  <si>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</si>
  <si>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</si>
  <si>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</si>
  <si>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</si>
  <si>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</si>
  <si>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</si>
  <si>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</si>
  <si>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</si>
  <si>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</si>
  <si>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</si>
  <si>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</si>
  <si>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</si>
  <si>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</si>
  <si>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</si>
  <si>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</si>
  <si>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</si>
  <si>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</si>
  <si>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</si>
  <si>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</si>
  <si>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</si>
  <si>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</si>
  <si>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</si>
  <si>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</si>
  <si>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</si>
  <si>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Day 2</t>
  </si>
  <si>
    <t>Entering Text, Numbers, and Dates into Cells</t>
  </si>
  <si>
    <t>Relative and Absolute Cell Referencing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</si>
  <si>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</si>
  <si>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</si>
  <si>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</si>
  <si>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</si>
  <si>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</si>
  <si>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</si>
  <si>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</si>
  <si>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</si>
  <si>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</si>
  <si>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</si>
  <si>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</si>
  <si>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</si>
  <si>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</si>
  <si>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</si>
  <si>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</si>
  <si>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</si>
  <si>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</si>
  <si>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</si>
  <si>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</si>
  <si>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</si>
  <si>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Arithmetic - +,-,*,/</t>
  </si>
  <si>
    <t>SUM function</t>
  </si>
  <si>
    <t>SUMIF function</t>
  </si>
  <si>
    <t>SUMIFS function</t>
  </si>
  <si>
    <t>SUMPRODUCT function</t>
  </si>
  <si>
    <t>STAT formulas: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</si>
  <si>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</si>
  <si>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</si>
  <si>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</si>
  <si>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</si>
  <si>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</si>
  <si>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</si>
  <si>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</si>
  <si>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</si>
  <si>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</si>
  <si>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>UNIQUE Function - Portray this as a good alternative of copy pasting and removing duplicates</t>
  </si>
  <si>
    <t>Day 3</t>
  </si>
  <si>
    <t>Functions</t>
  </si>
  <si>
    <t>BODMAS</t>
  </si>
  <si>
    <t>Sumif</t>
  </si>
  <si>
    <t>Count</t>
  </si>
  <si>
    <t>Countif</t>
  </si>
  <si>
    <t>Countifs</t>
  </si>
  <si>
    <t>Function Name</t>
  </si>
  <si>
    <t>Mandatory</t>
  </si>
  <si>
    <t>Optional</t>
  </si>
  <si>
    <t>Department</t>
  </si>
  <si>
    <t>Gender</t>
  </si>
  <si>
    <t>Marital Status</t>
  </si>
  <si>
    <t>Education</t>
  </si>
  <si>
    <t>Job Title</t>
  </si>
  <si>
    <t>Employment Status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</si>
  <si>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</si>
  <si>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</si>
  <si>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</si>
  <si>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</si>
  <si>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</si>
  <si>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</si>
  <si>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</si>
  <si>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Work Hours Per Week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</si>
  <si>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</si>
  <si>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</si>
  <si>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</si>
  <si>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</si>
  <si>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</si>
  <si>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</si>
  <si>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</si>
  <si>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</si>
  <si>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</si>
  <si>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</si>
  <si>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</si>
  <si>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</si>
  <si>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</si>
  <si>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</si>
  <si>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</si>
  <si>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</si>
  <si>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</si>
  <si>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</si>
  <si>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</si>
  <si>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</si>
  <si>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</si>
  <si>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</si>
  <si>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</si>
  <si>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</si>
  <si>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</si>
  <si>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</si>
  <si>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</si>
  <si>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</si>
  <si>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</si>
  <si>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</si>
  <si>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</si>
  <si>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</si>
  <si>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</si>
  <si>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</si>
  <si>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</si>
  <si>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Sum</t>
  </si>
  <si>
    <t>Range</t>
  </si>
  <si>
    <t>Criteria</t>
  </si>
  <si>
    <t>Sum_range</t>
  </si>
  <si>
    <t>SUM Function</t>
  </si>
  <si>
    <r>
      <t>1. Department Budget:</t>
    </r>
    <r>
      <rPr>
        <sz val="11"/>
        <color theme="1"/>
        <rFont val="Aptos Narrow"/>
        <family val="2"/>
        <scheme val="minor"/>
      </rPr>
      <t xml:space="preserve"> Your manager has asked you to calculate the total salary budget for the company. Can you find the sum of all employees' salaries?</t>
    </r>
  </si>
  <si>
    <r>
      <t>2. Workload Evaluation:</t>
    </r>
    <r>
      <rPr>
        <sz val="11"/>
        <color theme="1"/>
        <rFont val="Aptos Narrow"/>
        <family val="2"/>
        <scheme val="minor"/>
      </rPr>
      <t xml:space="preserve"> The HR department wants to know the total number of projects assigned to all employees combined. Can you calculate the total number of projects?</t>
    </r>
  </si>
  <si>
    <r>
      <t>3. Resource Allocation:</t>
    </r>
    <r>
      <rPr>
        <sz val="11"/>
        <color theme="1"/>
        <rFont val="Aptos Narrow"/>
        <family val="2"/>
        <scheme val="minor"/>
      </rPr>
      <t xml:space="preserve"> The Finance department needs to allocate funds based on total weekly work hours. What is the total work hours per week for all employees?</t>
    </r>
  </si>
  <si>
    <r>
      <t>4. Experience Summary:</t>
    </r>
    <r>
      <rPr>
        <sz val="11"/>
        <color theme="1"/>
        <rFont val="Aptos Narrow"/>
        <family val="2"/>
        <scheme val="minor"/>
      </rPr>
      <t xml:space="preserve"> Calculate the total number of years of experience of all employees across all departments.</t>
    </r>
  </si>
  <si>
    <r>
      <t>5. Training Hours:</t>
    </r>
    <r>
      <rPr>
        <sz val="11"/>
        <color theme="1"/>
        <rFont val="Aptos Narrow"/>
        <family val="2"/>
        <scheme val="minor"/>
      </rPr>
      <t xml:space="preserve"> The company is planning a training session for employees. If each employee has to attend 3 hours of training per week, calculate the total training hours needed for all employees.</t>
    </r>
  </si>
  <si>
    <r>
      <t>6. Performance Incentive:</t>
    </r>
    <r>
      <rPr>
        <sz val="11"/>
        <color theme="1"/>
        <rFont val="Aptos Narrow"/>
        <family val="2"/>
        <scheme val="minor"/>
      </rPr>
      <t xml:space="preserve"> The company offers a performance bonus based on rating. Sum up the total of all performance ratings to allocate bonuses.</t>
    </r>
  </si>
  <si>
    <r>
      <t>7. Hiring Impact:</t>
    </r>
    <r>
      <rPr>
        <sz val="11"/>
        <color theme="1"/>
        <rFont val="Aptos Narrow"/>
        <family val="2"/>
        <scheme val="minor"/>
      </rPr>
      <t xml:space="preserve"> A report is needed to show the combined years employees have been in their current roles. What is the total number of years all employees have been in their current roles?</t>
    </r>
  </si>
  <si>
    <r>
      <t>8. Annual Review:</t>
    </r>
    <r>
      <rPr>
        <sz val="11"/>
        <color theme="1"/>
        <rFont val="Aptos Narrow"/>
        <family val="2"/>
        <scheme val="minor"/>
      </rPr>
      <t xml:space="preserve"> You are asked to sum up all salaries to get a sense of total yearly payments for employee reviews.</t>
    </r>
  </si>
  <si>
    <r>
      <t>9. Department Effort:</t>
    </r>
    <r>
      <rPr>
        <sz val="11"/>
        <color theme="1"/>
        <rFont val="Aptos Narrow"/>
        <family val="2"/>
        <scheme val="minor"/>
      </rPr>
      <t xml:space="preserve"> The CEO wants to know the sum of the projects completed by the Marketing team. What’s the total number of projects assigned to employees in Marketing?</t>
    </r>
  </si>
  <si>
    <r>
      <t>10. Workload Stress:</t>
    </r>
    <r>
      <rPr>
        <sz val="11"/>
        <color theme="1"/>
        <rFont val="Aptos Narrow"/>
        <family val="2"/>
        <scheme val="minor"/>
      </rPr>
      <t xml:space="preserve"> HR needs to analyze if employees are being overworked. Calculate the total weekly work hours of employees who have been assigned more than 10 projects.</t>
    </r>
  </si>
  <si>
    <t>SUMIF Function</t>
  </si>
  <si>
    <r>
      <t>1. Finance Department Salary:</t>
    </r>
    <r>
      <rPr>
        <sz val="11"/>
        <color theme="1"/>
        <rFont val="Aptos Narrow"/>
        <family val="2"/>
        <scheme val="minor"/>
      </rPr>
      <t xml:space="preserve"> Calculate the total salary for employees working in the Finance department.</t>
    </r>
  </si>
  <si>
    <r>
      <t>2. Marketing Projects:</t>
    </r>
    <r>
      <rPr>
        <sz val="11"/>
        <color theme="1"/>
        <rFont val="Aptos Narrow"/>
        <family val="2"/>
        <scheme val="minor"/>
      </rPr>
      <t xml:space="preserve"> Find the total number of projects for employees working in the Marketing department.</t>
    </r>
  </si>
  <si>
    <r>
      <t>3. High Performers:</t>
    </r>
    <r>
      <rPr>
        <sz val="11"/>
        <color theme="1"/>
        <rFont val="Aptos Narrow"/>
        <family val="2"/>
        <scheme val="minor"/>
      </rPr>
      <t xml:space="preserve"> The HR team wants to reward employees with a performance rating of 8 or more. What is the total salary of employees with a performance rating of 8 or more?</t>
    </r>
  </si>
  <si>
    <r>
      <t>4. Intern Workload:</t>
    </r>
    <r>
      <rPr>
        <sz val="11"/>
        <color theme="1"/>
        <rFont val="Aptos Narrow"/>
        <family val="2"/>
        <scheme val="minor"/>
      </rPr>
      <t xml:space="preserve"> Find the total number of projects for employees with the employment status "Intern."</t>
    </r>
  </si>
  <si>
    <r>
      <t>5. Contract Worker Pay:</t>
    </r>
    <r>
      <rPr>
        <sz val="11"/>
        <color theme="1"/>
        <rFont val="Aptos Narrow"/>
        <family val="2"/>
        <scheme val="minor"/>
      </rPr>
      <t xml:space="preserve"> What is the total salary of all employees working under contract?</t>
    </r>
  </si>
  <si>
    <r>
      <t>6. Seattle Office Hours:</t>
    </r>
    <r>
      <rPr>
        <sz val="11"/>
        <color theme="1"/>
        <rFont val="Aptos Narrow"/>
        <family val="2"/>
        <scheme val="minor"/>
      </rPr>
      <t xml:space="preserve"> Calculate the total number of work hours per week for employees based in the Seattle office.</t>
    </r>
  </si>
  <si>
    <r>
      <t>7. Low Experience, High Salary:</t>
    </r>
    <r>
      <rPr>
        <sz val="11"/>
        <color theme="1"/>
        <rFont val="Aptos Narrow"/>
        <family val="2"/>
        <scheme val="minor"/>
      </rPr>
      <t xml:space="preserve"> What is the total salary of employees with less than 10 years of experience but earning over $70,000?</t>
    </r>
  </si>
  <si>
    <r>
      <t>8. Divorced Employee Salary:</t>
    </r>
    <r>
      <rPr>
        <sz val="11"/>
        <color theme="1"/>
        <rFont val="Aptos Narrow"/>
        <family val="2"/>
        <scheme val="minor"/>
      </rPr>
      <t xml:space="preserve"> Find the total salary for employees who are divorced.</t>
    </r>
  </si>
  <si>
    <r>
      <t>9. Single Employees' Work Hours:</t>
    </r>
    <r>
      <rPr>
        <sz val="11"/>
        <color theme="1"/>
        <rFont val="Aptos Narrow"/>
        <family val="2"/>
        <scheme val="minor"/>
      </rPr>
      <t xml:space="preserve"> Calculate the total number of weekly work hours for employees who are single.</t>
    </r>
  </si>
  <si>
    <r>
      <t>10. Other Genders' Work Hours:</t>
    </r>
    <r>
      <rPr>
        <sz val="11"/>
        <color theme="1"/>
        <rFont val="Aptos Narrow"/>
        <family val="2"/>
        <scheme val="minor"/>
      </rPr>
      <t xml:space="preserve"> What is the total number of work hours per week for employees who identify as "Other" in gender?</t>
    </r>
  </si>
  <si>
    <t>SUMIFS Function</t>
  </si>
  <si>
    <r>
      <t>1. Married Engineers:</t>
    </r>
    <r>
      <rPr>
        <sz val="11"/>
        <color theme="1"/>
        <rFont val="Aptos Narrow"/>
        <family val="2"/>
        <scheme val="minor"/>
      </rPr>
      <t xml:space="preserve"> Calculate the total salary of employees with a job title "Engineer" who are also married.</t>
    </r>
  </si>
  <si>
    <r>
      <t>2. Boston High Performers:</t>
    </r>
    <r>
      <rPr>
        <sz val="11"/>
        <color theme="1"/>
        <rFont val="Aptos Narrow"/>
        <family val="2"/>
        <scheme val="minor"/>
      </rPr>
      <t xml:space="preserve"> Find the total salary of employees located in Boston with a performance rating of 7 or higher.</t>
    </r>
  </si>
  <si>
    <r>
      <t>3. Finance PhDs:</t>
    </r>
    <r>
      <rPr>
        <sz val="11"/>
        <color theme="1"/>
        <rFont val="Aptos Narrow"/>
        <family val="2"/>
        <scheme val="minor"/>
      </rPr>
      <t xml:space="preserve"> What is the total number of projects for employees in the Finance department who have a PhD?</t>
    </r>
  </si>
  <si>
    <r>
      <t>4. Austin Permanent Staff:</t>
    </r>
    <r>
      <rPr>
        <sz val="11"/>
        <color theme="1"/>
        <rFont val="Aptos Narrow"/>
        <family val="2"/>
        <scheme val="minor"/>
      </rPr>
      <t xml:space="preserve"> Calculate the total work hours per week for employees based in Austin who are "Permanent" employees.</t>
    </r>
  </si>
  <si>
    <r>
      <t>5. Manager Salaries:</t>
    </r>
    <r>
      <rPr>
        <sz val="11"/>
        <color theme="1"/>
        <rFont val="Aptos Narrow"/>
        <family val="2"/>
        <scheme val="minor"/>
      </rPr>
      <t xml:space="preserve"> What is the total salary of employees with the job title "Manager" and with more than 10 years of experience?</t>
    </r>
  </si>
  <si>
    <r>
      <t>6. Intern Workload:</t>
    </r>
    <r>
      <rPr>
        <sz val="11"/>
        <color theme="1"/>
        <rFont val="Aptos Narrow"/>
        <family val="2"/>
        <scheme val="minor"/>
      </rPr>
      <t xml:space="preserve"> Find the total work hours for "Intern" employees with a performance rating of at least 5.</t>
    </r>
  </si>
  <si>
    <r>
      <t>7. Older Permanent Staff:</t>
    </r>
    <r>
      <rPr>
        <sz val="11"/>
        <color theme="1"/>
        <rFont val="Aptos Narrow"/>
        <family val="2"/>
        <scheme val="minor"/>
      </rPr>
      <t xml:space="preserve"> Calculate the total salary of permanent employees who are older than 40.</t>
    </r>
  </si>
  <si>
    <r>
      <t>8. Seattle Married Workers:</t>
    </r>
    <r>
      <rPr>
        <sz val="11"/>
        <color theme="1"/>
        <rFont val="Aptos Narrow"/>
        <family val="2"/>
        <scheme val="minor"/>
      </rPr>
      <t xml:space="preserve"> What is the total number of projects for employees based in Seattle who are married?</t>
    </r>
  </si>
  <si>
    <r>
      <t>9. Low Experience, High Rating:</t>
    </r>
    <r>
      <rPr>
        <sz val="11"/>
        <color theme="1"/>
        <rFont val="Aptos Narrow"/>
        <family val="2"/>
        <scheme val="minor"/>
      </rPr>
      <t xml:space="preserve"> Find the total salary for employees with less than 15 years of experience and a performance rating higher than 7.</t>
    </r>
  </si>
  <si>
    <r>
      <t>10. Marketing Developer Projects:</t>
    </r>
    <r>
      <rPr>
        <sz val="11"/>
        <color theme="1"/>
        <rFont val="Aptos Narrow"/>
        <family val="2"/>
        <scheme val="minor"/>
      </rPr>
      <t xml:space="preserve"> Calculate the total number of projects for employees in Marketing with the job title "Developer."</t>
    </r>
  </si>
  <si>
    <t>SUMPRODUCT Function</t>
  </si>
  <si>
    <r>
      <t>1. Salary-Weighted Projects:</t>
    </r>
    <r>
      <rPr>
        <sz val="11"/>
        <color theme="1"/>
        <rFont val="Aptos Narrow"/>
        <family val="2"/>
        <scheme val="minor"/>
      </rPr>
      <t xml:space="preserve"> Calculate the total salary weighted by the number of projects handled by each employee.</t>
    </r>
  </si>
  <si>
    <r>
      <t>2. Work Hours &amp; Performance:</t>
    </r>
    <r>
      <rPr>
        <sz val="11"/>
        <color theme="1"/>
        <rFont val="Aptos Narrow"/>
        <family val="2"/>
        <scheme val="minor"/>
      </rPr>
      <t xml:space="preserve"> Calculate the total work hours per week weighted by the performance rating of each employee.</t>
    </r>
  </si>
  <si>
    <r>
      <t>3. Age-Salary Weighting:</t>
    </r>
    <r>
      <rPr>
        <sz val="11"/>
        <color theme="1"/>
        <rFont val="Aptos Narrow"/>
        <family val="2"/>
        <scheme val="minor"/>
      </rPr>
      <t xml:space="preserve"> The HR department wants to know the total of all employee ages weighted by their salaries.</t>
    </r>
  </si>
  <si>
    <r>
      <t>4. Experience &amp; Projects:</t>
    </r>
    <r>
      <rPr>
        <sz val="11"/>
        <color theme="1"/>
        <rFont val="Aptos Narrow"/>
        <family val="2"/>
        <scheme val="minor"/>
      </rPr>
      <t xml:space="preserve"> Calculate the total of all employees' years of experience weighted by the number of projects they have handled.</t>
    </r>
  </si>
  <si>
    <r>
      <t>5. Rating &amp; Work Hours:</t>
    </r>
    <r>
      <rPr>
        <sz val="11"/>
        <color theme="1"/>
        <rFont val="Aptos Narrow"/>
        <family val="2"/>
        <scheme val="minor"/>
      </rPr>
      <t xml:space="preserve"> Multiply each employee’s weekly work hours by their performance rating and sum the total.</t>
    </r>
  </si>
  <si>
    <r>
      <t>6. Experience-Salary Calculation:</t>
    </r>
    <r>
      <rPr>
        <sz val="11"/>
        <color theme="1"/>
        <rFont val="Aptos Narrow"/>
        <family val="2"/>
        <scheme val="minor"/>
      </rPr>
      <t xml:space="preserve"> Calculate the sum of salaries weighted by the years of experience each employee has.</t>
    </r>
  </si>
  <si>
    <r>
      <t>7. Work Hours by Gender:</t>
    </r>
    <r>
      <rPr>
        <sz val="11"/>
        <color theme="1"/>
        <rFont val="Aptos Narrow"/>
        <family val="2"/>
        <scheme val="minor"/>
      </rPr>
      <t xml:space="preserve"> What is the total number of work hours per week weighted by gender ("Male" = 1, "Female" = 2, "Other" = 3)?</t>
    </r>
  </si>
  <si>
    <r>
      <t>8. Salary by Marital Status:</t>
    </r>
    <r>
      <rPr>
        <sz val="11"/>
        <color theme="1"/>
        <rFont val="Aptos Narrow"/>
        <family val="2"/>
        <scheme val="minor"/>
      </rPr>
      <t xml:space="preserve"> Calculate the sum of salaries weighted by marital status ("Married" = 1, "Single" = 2, "Divorced" = 3, "Widowed" = 4).</t>
    </r>
  </si>
  <si>
    <r>
      <t>9. Performance by Projects:</t>
    </r>
    <r>
      <rPr>
        <sz val="11"/>
        <color theme="1"/>
        <rFont val="Aptos Narrow"/>
        <family val="2"/>
        <scheme val="minor"/>
      </rPr>
      <t xml:space="preserve"> Calculate the sum of performance ratings weighted by the number of projects employees have handled.</t>
    </r>
  </si>
  <si>
    <r>
      <t>10. Experience &amp; Work Hours:</t>
    </r>
    <r>
      <rPr>
        <sz val="11"/>
        <color theme="1"/>
        <rFont val="Aptos Narrow"/>
        <family val="2"/>
        <scheme val="minor"/>
      </rPr>
      <t xml:space="preserve"> Calculate the total work hours per week weighted by years of experience for each employee.</t>
    </r>
  </si>
  <si>
    <t>COUNT Function</t>
  </si>
  <si>
    <r>
      <t>1. Total Employees:</t>
    </r>
    <r>
      <rPr>
        <sz val="11"/>
        <color theme="1"/>
        <rFont val="Aptos Narrow"/>
        <family val="2"/>
        <scheme val="minor"/>
      </rPr>
      <t xml:space="preserve"> Count the total number of employees in the dataset.</t>
    </r>
  </si>
  <si>
    <r>
      <t>2. Austin Office Employees:</t>
    </r>
    <r>
      <rPr>
        <sz val="11"/>
        <color theme="1"/>
        <rFont val="Aptos Narrow"/>
        <family val="2"/>
        <scheme val="minor"/>
      </rPr>
      <t xml:space="preserve"> How many employees are based in Austin?</t>
    </r>
  </si>
  <si>
    <r>
      <t>3. Permanent Employees:</t>
    </r>
    <r>
      <rPr>
        <sz val="11"/>
        <color theme="1"/>
        <rFont val="Aptos Narrow"/>
        <family val="2"/>
        <scheme val="minor"/>
      </rPr>
      <t xml:space="preserve"> Count the total number of "Permanent" employees.</t>
    </r>
  </si>
  <si>
    <r>
      <t>4. Contract Workers:</t>
    </r>
    <r>
      <rPr>
        <sz val="11"/>
        <color theme="1"/>
        <rFont val="Aptos Narrow"/>
        <family val="2"/>
        <scheme val="minor"/>
      </rPr>
      <t xml:space="preserve"> How many employees are working under a contract?</t>
    </r>
  </si>
  <si>
    <r>
      <t>5. High Performers:</t>
    </r>
    <r>
      <rPr>
        <sz val="11"/>
        <color theme="1"/>
        <rFont val="Aptos Narrow"/>
        <family val="2"/>
        <scheme val="minor"/>
      </rPr>
      <t xml:space="preserve"> Count the number of employees with a performance rating of 8 or more.</t>
    </r>
  </si>
  <si>
    <r>
      <t>6. Managers:</t>
    </r>
    <r>
      <rPr>
        <sz val="11"/>
        <color theme="1"/>
        <rFont val="Aptos Narrow"/>
        <family val="2"/>
        <scheme val="minor"/>
      </rPr>
      <t xml:space="preserve"> How many employees have the job title "Manager"?</t>
    </r>
  </si>
  <si>
    <r>
      <t>7. Interns:</t>
    </r>
    <r>
      <rPr>
        <sz val="11"/>
        <color theme="1"/>
        <rFont val="Aptos Narrow"/>
        <family val="2"/>
        <scheme val="minor"/>
      </rPr>
      <t xml:space="preserve"> Count the number of employees with the employment status "Intern."</t>
    </r>
  </si>
  <si>
    <r>
      <t>8. Divorced Employees:</t>
    </r>
    <r>
      <rPr>
        <sz val="11"/>
        <color theme="1"/>
        <rFont val="Aptos Narrow"/>
        <family val="2"/>
        <scheme val="minor"/>
      </rPr>
      <t xml:space="preserve"> How many employees are divorced?</t>
    </r>
  </si>
  <si>
    <r>
      <t>9. Master's Degree Holders:</t>
    </r>
    <r>
      <rPr>
        <sz val="11"/>
        <color theme="1"/>
        <rFont val="Aptos Narrow"/>
        <family val="2"/>
        <scheme val="minor"/>
      </rPr>
      <t xml:space="preserve"> How many employees have a Master's degree?</t>
    </r>
  </si>
  <si>
    <r>
      <t>10. Employees in Finance:</t>
    </r>
    <r>
      <rPr>
        <sz val="11"/>
        <color theme="1"/>
        <rFont val="Aptos Narrow"/>
        <family val="2"/>
        <scheme val="minor"/>
      </rPr>
      <t xml:space="preserve"> Count the number of employees in the Finance department.</t>
    </r>
  </si>
  <si>
    <t>COUNTA Function</t>
  </si>
  <si>
    <r>
      <t>1. Total Entries:</t>
    </r>
    <r>
      <rPr>
        <sz val="11"/>
        <color theme="1"/>
        <rFont val="Aptos Narrow"/>
        <family val="2"/>
        <scheme val="minor"/>
      </rPr>
      <t xml:space="preserve"> Count the total number of filled rows in the data.</t>
    </r>
  </si>
  <si>
    <r>
      <t>2. Job Titles:</t>
    </r>
    <r>
      <rPr>
        <sz val="11"/>
        <color theme="1"/>
        <rFont val="Aptos Narrow"/>
        <family val="2"/>
        <scheme val="minor"/>
      </rPr>
      <t xml:space="preserve"> How many employees have a job title listed?</t>
    </r>
  </si>
  <si>
    <r>
      <t>3. Marital Status:</t>
    </r>
    <r>
      <rPr>
        <sz val="11"/>
        <color theme="1"/>
        <rFont val="Aptos Narrow"/>
        <family val="2"/>
        <scheme val="minor"/>
      </rPr>
      <t xml:space="preserve"> Count the number of employees who have a marital status listed.</t>
    </r>
  </si>
  <si>
    <r>
      <t>4. Education Levels:</t>
    </r>
    <r>
      <rPr>
        <sz val="11"/>
        <color theme="1"/>
        <rFont val="Aptos Narrow"/>
        <family val="2"/>
        <scheme val="minor"/>
      </rPr>
      <t xml:space="preserve"> How many employees have their education listed?</t>
    </r>
  </si>
  <si>
    <r>
      <t>5. Contract Employees' Salaries:</t>
    </r>
    <r>
      <rPr>
        <sz val="11"/>
        <color theme="1"/>
        <rFont val="Aptos Narrow"/>
        <family val="2"/>
        <scheme val="minor"/>
      </rPr>
      <t xml:space="preserve"> Count the number of employees working under contract who have a salary mentioned.</t>
    </r>
  </si>
  <si>
    <r>
      <t>6. Permanent Employees' Work Hours:</t>
    </r>
    <r>
      <rPr>
        <sz val="11"/>
        <color theme="1"/>
        <rFont val="Aptos Narrow"/>
        <family val="2"/>
        <scheme val="minor"/>
      </rPr>
      <t xml:space="preserve"> How many "Permanent" employees have their work hours filled in?</t>
    </r>
  </si>
  <si>
    <r>
      <t>7. Performance Ratings:</t>
    </r>
    <r>
      <rPr>
        <sz val="11"/>
        <color theme="1"/>
        <rFont val="Aptos Narrow"/>
        <family val="2"/>
        <scheme val="minor"/>
      </rPr>
      <t xml:space="preserve"> Count how many employees have a performance rating.</t>
    </r>
  </si>
  <si>
    <r>
      <t>8. Employees with Projects:</t>
    </r>
    <r>
      <rPr>
        <sz val="11"/>
        <color theme="1"/>
        <rFont val="Aptos Narrow"/>
        <family val="2"/>
        <scheme val="minor"/>
      </rPr>
      <t xml:space="preserve"> How many employees have a number of projects assigned to them?</t>
    </r>
  </si>
  <si>
    <r>
      <t>9. Experience Years:</t>
    </r>
    <r>
      <rPr>
        <sz val="11"/>
        <color theme="1"/>
        <rFont val="Aptos Narrow"/>
        <family val="2"/>
        <scheme val="minor"/>
      </rPr>
      <t xml:space="preserve"> Count the number of employees with years of experience listed.</t>
    </r>
  </si>
  <si>
    <r>
      <t>10. Department Entries:</t>
    </r>
    <r>
      <rPr>
        <sz val="11"/>
        <color theme="1"/>
        <rFont val="Aptos Narrow"/>
        <family val="2"/>
        <scheme val="minor"/>
      </rPr>
      <t xml:space="preserve"> How many department entries are listed for the employees?</t>
    </r>
  </si>
  <si>
    <t>COUNTBLANK Function</t>
  </si>
  <si>
    <r>
      <t>1. Missing Marital Status:</t>
    </r>
    <r>
      <rPr>
        <sz val="11"/>
        <color theme="1"/>
        <rFont val="Aptos Narrow"/>
        <family val="2"/>
        <scheme val="minor"/>
      </rPr>
      <t xml:space="preserve"> Count how many employees have a missing marital status.</t>
    </r>
  </si>
  <si>
    <r>
      <t>2. Blank Job Titles:</t>
    </r>
    <r>
      <rPr>
        <sz val="11"/>
        <color theme="1"/>
        <rFont val="Aptos Narrow"/>
        <family val="2"/>
        <scheme val="minor"/>
      </rPr>
      <t xml:space="preserve"> Count how many employees have a blank job title.</t>
    </r>
  </si>
  <si>
    <r>
      <t>3. Blank Locations:</t>
    </r>
    <r>
      <rPr>
        <sz val="11"/>
        <color theme="1"/>
        <rFont val="Aptos Narrow"/>
        <family val="2"/>
        <scheme val="minor"/>
      </rPr>
      <t xml:space="preserve"> Count how many employees have no location listed.</t>
    </r>
  </si>
  <si>
    <r>
      <t>4. Education Not Mentioned:</t>
    </r>
    <r>
      <rPr>
        <sz val="11"/>
        <color theme="1"/>
        <rFont val="Aptos Narrow"/>
        <family val="2"/>
        <scheme val="minor"/>
      </rPr>
      <t xml:space="preserve"> How many employees do not have their education mentioned?</t>
    </r>
  </si>
  <si>
    <r>
      <t>5. Missing Salary Data:</t>
    </r>
    <r>
      <rPr>
        <sz val="11"/>
        <color theme="1"/>
        <rFont val="Aptos Narrow"/>
        <family val="2"/>
        <scheme val="minor"/>
      </rPr>
      <t xml:space="preserve"> How many employees have missing salary data?</t>
    </r>
  </si>
  <si>
    <r>
      <t>6. Missing Work Hours:</t>
    </r>
    <r>
      <rPr>
        <sz val="11"/>
        <color theme="1"/>
        <rFont val="Aptos Narrow"/>
        <family val="2"/>
        <scheme val="minor"/>
      </rPr>
      <t xml:space="preserve"> Count the number of employees with missing work hours.</t>
    </r>
  </si>
  <si>
    <r>
      <t>7. Missing Performance Ratings:</t>
    </r>
    <r>
      <rPr>
        <sz val="11"/>
        <color theme="1"/>
        <rFont val="Aptos Narrow"/>
        <family val="2"/>
        <scheme val="minor"/>
      </rPr>
      <t xml:space="preserve"> How many employees have no performance rating mentioned?</t>
    </r>
  </si>
  <si>
    <r>
      <t>8. Missing Project Data:</t>
    </r>
    <r>
      <rPr>
        <sz val="11"/>
        <color theme="1"/>
        <rFont val="Aptos Narrow"/>
        <family val="2"/>
        <scheme val="minor"/>
      </rPr>
      <t xml:space="preserve"> Count how many employees do not have the number of projects filled in.</t>
    </r>
  </si>
  <si>
    <r>
      <t>9. Years in Role Not Listed:</t>
    </r>
    <r>
      <rPr>
        <sz val="11"/>
        <color theme="1"/>
        <rFont val="Aptos Narrow"/>
        <family val="2"/>
        <scheme val="minor"/>
      </rPr>
      <t xml:space="preserve"> How many employees do not have their "Years in Current Role" mentioned?</t>
    </r>
  </si>
  <si>
    <r>
      <t>10. Blank Experience Entries:</t>
    </r>
    <r>
      <rPr>
        <sz val="11"/>
        <color theme="1"/>
        <rFont val="Aptos Narrow"/>
        <family val="2"/>
        <scheme val="minor"/>
      </rPr>
      <t xml:space="preserve"> Count the number of employees with missing experience data.</t>
    </r>
  </si>
  <si>
    <t>COUNTIF Function</t>
  </si>
  <si>
    <r>
      <t>1. PhD Holders:</t>
    </r>
    <r>
      <rPr>
        <sz val="11"/>
        <color theme="1"/>
        <rFont val="Aptos Narrow"/>
        <family val="2"/>
        <scheme val="minor"/>
      </rPr>
      <t xml:space="preserve"> Count how many employees have a PhD.</t>
    </r>
  </si>
  <si>
    <r>
      <t>2. Widowed Employees:</t>
    </r>
    <r>
      <rPr>
        <sz val="11"/>
        <color theme="1"/>
        <rFont val="Aptos Narrow"/>
        <family val="2"/>
        <scheme val="minor"/>
      </rPr>
      <t xml:space="preserve"> Count the number of employees who are widowed.</t>
    </r>
  </si>
  <si>
    <r>
      <t>3. Marketing Department:</t>
    </r>
    <r>
      <rPr>
        <sz val="11"/>
        <color theme="1"/>
        <rFont val="Aptos Narrow"/>
        <family val="2"/>
        <scheme val="minor"/>
      </rPr>
      <t xml:space="preserve"> How many employees are in the Marketing department?</t>
    </r>
  </si>
  <si>
    <r>
      <t>4. Permanent Employees:</t>
    </r>
    <r>
      <rPr>
        <sz val="11"/>
        <color theme="1"/>
        <rFont val="Aptos Narrow"/>
        <family val="2"/>
        <scheme val="minor"/>
      </rPr>
      <t xml:space="preserve"> Count the number of employees with "Permanent" employment status.</t>
    </r>
  </si>
  <si>
    <r>
      <t>5. Seattle Office:</t>
    </r>
    <r>
      <rPr>
        <sz val="11"/>
        <color theme="1"/>
        <rFont val="Aptos Narrow"/>
        <family val="2"/>
        <scheme val="minor"/>
      </rPr>
      <t xml:space="preserve"> How many employees are based in Seattle?</t>
    </r>
  </si>
  <si>
    <r>
      <t>6. High Performance:</t>
    </r>
    <r>
      <rPr>
        <sz val="11"/>
        <color theme="1"/>
        <rFont val="Aptos Narrow"/>
        <family val="2"/>
        <scheme val="minor"/>
      </rPr>
      <t xml:space="preserve"> Count how many employees have a performance rating of 9 or higher.</t>
    </r>
  </si>
  <si>
    <r>
      <t>7. Low Salary:</t>
    </r>
    <r>
      <rPr>
        <sz val="11"/>
        <color theme="1"/>
        <rFont val="Aptos Narrow"/>
        <family val="2"/>
        <scheme val="minor"/>
      </rPr>
      <t xml:space="preserve"> How many employees have a salary below $50,000?</t>
    </r>
  </si>
  <si>
    <r>
      <t>8. Divorced Engineers:</t>
    </r>
    <r>
      <rPr>
        <sz val="11"/>
        <color theme="1"/>
        <rFont val="Aptos Narrow"/>
        <family val="2"/>
        <scheme val="minor"/>
      </rPr>
      <t xml:space="preserve"> Count the number of engineers who are divorced.</t>
    </r>
  </si>
  <si>
    <r>
      <t>9. Contract Workers:</t>
    </r>
    <r>
      <rPr>
        <sz val="11"/>
        <color theme="1"/>
        <rFont val="Aptos Narrow"/>
        <family val="2"/>
        <scheme val="minor"/>
      </rPr>
      <t xml:space="preserve"> How many employees are working under contract?</t>
    </r>
  </si>
  <si>
    <r>
      <t>10. Analyst Job Title:</t>
    </r>
    <r>
      <rPr>
        <sz val="11"/>
        <color theme="1"/>
        <rFont val="Aptos Narrow"/>
        <family val="2"/>
        <scheme val="minor"/>
      </rPr>
      <t xml:space="preserve"> How many employees have the job title "Analyst"?</t>
    </r>
  </si>
  <si>
    <t>COUNTIFS Function</t>
  </si>
  <si>
    <r>
      <t>1. Married Finance Employees:</t>
    </r>
    <r>
      <rPr>
        <sz val="11"/>
        <color theme="1"/>
        <rFont val="Aptos Narrow"/>
        <family val="2"/>
        <scheme val="minor"/>
      </rPr>
      <t xml:space="preserve"> Count the number of married employees in the Finance department.</t>
    </r>
  </si>
  <si>
    <r>
      <t>2. High Salary, Low Experience:</t>
    </r>
    <r>
      <rPr>
        <sz val="11"/>
        <color theme="1"/>
        <rFont val="Aptos Narrow"/>
        <family val="2"/>
        <scheme val="minor"/>
      </rPr>
      <t xml:space="preserve"> Count how many employees have a salary over $100,000 but less than 10 years of experience.</t>
    </r>
  </si>
  <si>
    <r>
      <t>3. Marketing Interns:</t>
    </r>
    <r>
      <rPr>
        <sz val="11"/>
        <color theme="1"/>
        <rFont val="Aptos Narrow"/>
        <family val="2"/>
        <scheme val="minor"/>
      </rPr>
      <t xml:space="preserve"> How many employees are working as interns in the Marketing department?</t>
    </r>
  </si>
  <si>
    <r>
      <t>4. Experienced, High Performers:</t>
    </r>
    <r>
      <rPr>
        <sz val="11"/>
        <color theme="1"/>
        <rFont val="Aptos Narrow"/>
        <family val="2"/>
        <scheme val="minor"/>
      </rPr>
      <t xml:space="preserve"> Count the number of employees with more than 20 years of experience and a performance rating higher than 8.</t>
    </r>
  </si>
  <si>
    <r>
      <t>5. Divorced Managers:</t>
    </r>
    <r>
      <rPr>
        <sz val="11"/>
        <color theme="1"/>
        <rFont val="Aptos Narrow"/>
        <family val="2"/>
        <scheme val="minor"/>
      </rPr>
      <t xml:space="preserve"> How many managers are divorced?</t>
    </r>
  </si>
  <si>
    <r>
      <t>6. Seattle Finance Workers:</t>
    </r>
    <r>
      <rPr>
        <sz val="11"/>
        <color theme="1"/>
        <rFont val="Aptos Narrow"/>
        <family val="2"/>
        <scheme val="minor"/>
      </rPr>
      <t xml:space="preserve"> How many Finance department employees are based in Seattle?</t>
    </r>
  </si>
  <si>
    <r>
      <t>7. Widowed PhDs:</t>
    </r>
    <r>
      <rPr>
        <sz val="11"/>
        <color theme="1"/>
        <rFont val="Aptos Narrow"/>
        <family val="2"/>
        <scheme val="minor"/>
      </rPr>
      <t xml:space="preserve"> Count the number of employees with a PhD who are widowed.</t>
    </r>
  </si>
  <si>
    <r>
      <t>8. Engineering, Contract Workers:</t>
    </r>
    <r>
      <rPr>
        <sz val="11"/>
        <color theme="1"/>
        <rFont val="Aptos Narrow"/>
        <family val="2"/>
        <scheme val="minor"/>
      </rPr>
      <t xml:space="preserve"> How many employees are in the Engineering department and working under contract?</t>
    </r>
  </si>
  <si>
    <r>
      <t>9. Boston Employees:</t>
    </r>
    <r>
      <rPr>
        <sz val="11"/>
        <color theme="1"/>
        <rFont val="Aptos Narrow"/>
        <family val="2"/>
        <scheme val="minor"/>
      </rPr>
      <t xml:space="preserve"> How many employees are based in Boston and have handled more than 10 projects?</t>
    </r>
  </si>
  <si>
    <r>
      <t>10. High Salary, Low Rating:</t>
    </r>
    <r>
      <rPr>
        <sz val="11"/>
        <color theme="1"/>
        <rFont val="Aptos Narrow"/>
        <family val="2"/>
        <scheme val="minor"/>
      </rPr>
      <t xml:space="preserve"> Count how many employees have a salary above $90,000 but a performance rating below 5.</t>
    </r>
  </si>
  <si>
    <r>
      <t>1. Odd/Even Salary:</t>
    </r>
    <r>
      <rPr>
        <sz val="11"/>
        <color theme="1"/>
        <rFont val="Aptos Narrow"/>
        <family val="2"/>
        <scheme val="minor"/>
      </rPr>
      <t xml:space="preserve"> Use the MOD function to determine how many employees have an odd-numbered salary.</t>
    </r>
  </si>
  <si>
    <r>
      <t>2. Work Hour Groups:</t>
    </r>
    <r>
      <rPr>
        <sz val="11"/>
        <color theme="1"/>
        <rFont val="Aptos Narrow"/>
        <family val="2"/>
        <scheme val="minor"/>
      </rPr>
      <t xml:space="preserve"> Group employees based on whether their work hours per week divided by 10 leaves a remainder of 1.</t>
    </r>
  </si>
  <si>
    <r>
      <t>3. Age Remainder:</t>
    </r>
    <r>
      <rPr>
        <sz val="11"/>
        <color theme="1"/>
        <rFont val="Aptos Narrow"/>
        <family val="2"/>
        <scheme val="minor"/>
      </rPr>
      <t xml:space="preserve"> What is the remainder when dividing each employee’s age by 7?</t>
    </r>
  </si>
  <si>
    <r>
      <t>4. Experience Remainder:</t>
    </r>
    <r>
      <rPr>
        <sz val="11"/>
        <color theme="1"/>
        <rFont val="Aptos Narrow"/>
        <family val="2"/>
        <scheme val="minor"/>
      </rPr>
      <t xml:space="preserve"> Use MOD to find employees whose years of experience divided by 4 leaves a remainder of 0.</t>
    </r>
  </si>
  <si>
    <r>
      <t>5. Projects Grouping:</t>
    </r>
    <r>
      <rPr>
        <sz val="11"/>
        <color theme="1"/>
        <rFont val="Aptos Narrow"/>
        <family val="2"/>
        <scheme val="minor"/>
      </rPr>
      <t xml:space="preserve"> Identify employees whose number of projects divided by 3 leaves a remainder of 2.</t>
    </r>
  </si>
  <si>
    <r>
      <t>6. Salary Modulo 5:</t>
    </r>
    <r>
      <rPr>
        <sz val="11"/>
        <color theme="1"/>
        <rFont val="Aptos Narrow"/>
        <family val="2"/>
        <scheme val="minor"/>
      </rPr>
      <t xml:space="preserve"> Find the remainder of dividing each employee’s salary by 5.</t>
    </r>
  </si>
  <si>
    <r>
      <t>7. Performance Rating Groups:</t>
    </r>
    <r>
      <rPr>
        <sz val="11"/>
        <color theme="1"/>
        <rFont val="Aptos Narrow"/>
        <family val="2"/>
        <scheme val="minor"/>
      </rPr>
      <t xml:space="preserve"> Divide each employee’s performance rating by 3 and find the remainder.</t>
    </r>
  </si>
  <si>
    <r>
      <t>8. Work Hours Modulo 8:</t>
    </r>
    <r>
      <rPr>
        <sz val="11"/>
        <color theme="1"/>
        <rFont val="Aptos Narrow"/>
        <family val="2"/>
        <scheme val="minor"/>
      </rPr>
      <t xml:space="preserve"> Find out which employees' work hours divided by 8 leave a remainder of 4.</t>
    </r>
  </si>
  <si>
    <r>
      <t>9. Experience Modulo 7:</t>
    </r>
    <r>
      <rPr>
        <sz val="11"/>
        <color theme="1"/>
        <rFont val="Aptos Narrow"/>
        <family val="2"/>
        <scheme val="minor"/>
      </rPr>
      <t xml:space="preserve"> What is the remainder when each employee's years of experience is divided by 7?</t>
    </r>
  </si>
  <si>
    <r>
      <t>10. Projects Modulo 4:</t>
    </r>
    <r>
      <rPr>
        <sz val="11"/>
        <color theme="1"/>
        <rFont val="Aptos Narrow"/>
        <family val="2"/>
        <scheme val="minor"/>
      </rPr>
      <t xml:space="preserve"> Find employees whose number of projects divided by 4 leaves a remainder of 3.</t>
    </r>
  </si>
  <si>
    <t>AVERAGE Function</t>
  </si>
  <si>
    <r>
      <t>1. Average Salary:</t>
    </r>
    <r>
      <rPr>
        <sz val="11"/>
        <color theme="1"/>
        <rFont val="Aptos Narrow"/>
        <family val="2"/>
        <scheme val="minor"/>
      </rPr>
      <t xml:space="preserve"> Calculate the average salary of all employees.</t>
    </r>
  </si>
  <si>
    <r>
      <t>2. Average Experience:</t>
    </r>
    <r>
      <rPr>
        <sz val="11"/>
        <color theme="1"/>
        <rFont val="Aptos Narrow"/>
        <family val="2"/>
        <scheme val="minor"/>
      </rPr>
      <t xml:space="preserve"> What is the average number of years of experience of employees in the dataset?</t>
    </r>
  </si>
  <si>
    <r>
      <t>3. Work Hours Per Week:</t>
    </r>
    <r>
      <rPr>
        <sz val="11"/>
        <color theme="1"/>
        <rFont val="Aptos Narrow"/>
        <family val="2"/>
        <scheme val="minor"/>
      </rPr>
      <t xml:space="preserve"> Calculate the average number of work hours per week for all employees.</t>
    </r>
  </si>
  <si>
    <r>
      <t>4. Projects Handled:</t>
    </r>
    <r>
      <rPr>
        <sz val="11"/>
        <color theme="1"/>
        <rFont val="Aptos Narrow"/>
        <family val="2"/>
        <scheme val="minor"/>
      </rPr>
      <t xml:space="preserve"> What is the average number of projects assigned to each employee?</t>
    </r>
  </si>
  <si>
    <r>
      <t>5. Performance Rating:</t>
    </r>
    <r>
      <rPr>
        <sz val="11"/>
        <color theme="1"/>
        <rFont val="Aptos Narrow"/>
        <family val="2"/>
        <scheme val="minor"/>
      </rPr>
      <t xml:space="preserve"> Calculate the average performance rating for all employees.</t>
    </r>
  </si>
  <si>
    <r>
      <t>6. Years in Role:</t>
    </r>
    <r>
      <rPr>
        <sz val="11"/>
        <color theme="1"/>
        <rFont val="Aptos Narrow"/>
        <family val="2"/>
        <scheme val="minor"/>
      </rPr>
      <t xml:space="preserve"> What is the average number of years employees have been in their current roles?</t>
    </r>
  </si>
  <si>
    <r>
      <t>7. Austin Office Salary:</t>
    </r>
    <r>
      <rPr>
        <sz val="11"/>
        <color theme="1"/>
        <rFont val="Aptos Narrow"/>
        <family val="2"/>
        <scheme val="minor"/>
      </rPr>
      <t xml:space="preserve"> Calculate the average salary of employees based in Austin.</t>
    </r>
  </si>
  <si>
    <r>
      <t>8. Marketing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in the Marketing department?</t>
    </r>
  </si>
  <si>
    <r>
      <t>9. Contract Employees’ Salary:</t>
    </r>
    <r>
      <rPr>
        <sz val="11"/>
        <color theme="1"/>
        <rFont val="Aptos Narrow"/>
        <family val="2"/>
        <scheme val="minor"/>
      </rPr>
      <t xml:space="preserve"> Calculate the average salary of employees with a "Contract" employment status.</t>
    </r>
  </si>
  <si>
    <r>
      <t>10. Average Age:</t>
    </r>
    <r>
      <rPr>
        <sz val="11"/>
        <color theme="1"/>
        <rFont val="Aptos Narrow"/>
        <family val="2"/>
        <scheme val="minor"/>
      </rPr>
      <t xml:space="preserve"> What is the average age of all employees?</t>
    </r>
  </si>
  <si>
    <t>AVERAGEIF Function</t>
  </si>
  <si>
    <r>
      <t>1. Permanent Employee Salary:</t>
    </r>
    <r>
      <rPr>
        <sz val="11"/>
        <color theme="1"/>
        <rFont val="Aptos Narrow"/>
        <family val="2"/>
        <scheme val="minor"/>
      </rPr>
      <t xml:space="preserve"> What is the average salary of "Permanent" employees?</t>
    </r>
  </si>
  <si>
    <r>
      <t>2. High Performers' Work Hours:</t>
    </r>
    <r>
      <rPr>
        <sz val="11"/>
        <color theme="1"/>
        <rFont val="Aptos Narrow"/>
        <family val="2"/>
        <scheme val="minor"/>
      </rPr>
      <t xml:space="preserve"> Calculate the average number of work hours per week for employees with a performance rating of 8 or higher.</t>
    </r>
  </si>
  <si>
    <r>
      <t>3. Married Employees’ Salary:</t>
    </r>
    <r>
      <rPr>
        <sz val="11"/>
        <color theme="1"/>
        <rFont val="Aptos Narrow"/>
        <family val="2"/>
        <scheme val="minor"/>
      </rPr>
      <t xml:space="preserve"> What is the average salary of married employees?</t>
    </r>
  </si>
  <si>
    <r>
      <t>4. Divorced Employees’ Experience:</t>
    </r>
    <r>
      <rPr>
        <sz val="11"/>
        <color theme="1"/>
        <rFont val="Aptos Narrow"/>
        <family val="2"/>
        <scheme val="minor"/>
      </rPr>
      <t xml:space="preserve"> Calculate the average years of experience for divorced employees.</t>
    </r>
  </si>
  <si>
    <r>
      <t>5. Widowed Employees’ Salary:</t>
    </r>
    <r>
      <rPr>
        <sz val="11"/>
        <color theme="1"/>
        <rFont val="Aptos Narrow"/>
        <family val="2"/>
        <scheme val="minor"/>
      </rPr>
      <t xml:space="preserve"> What is the average salary of employees who are widowed?</t>
    </r>
  </si>
  <si>
    <r>
      <t>6. High School Education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with a "High School" education?</t>
    </r>
  </si>
  <si>
    <r>
      <t>7. Finance Department Salary:</t>
    </r>
    <r>
      <rPr>
        <sz val="11"/>
        <color theme="1"/>
        <rFont val="Aptos Narrow"/>
        <family val="2"/>
        <scheme val="minor"/>
      </rPr>
      <t xml:space="preserve"> What is the average salary of employees in the Finance department?</t>
    </r>
  </si>
  <si>
    <r>
      <t>8. Seattle Office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employees in Seattle.</t>
    </r>
  </si>
  <si>
    <r>
      <t>9. Male Employees’ Experience:</t>
    </r>
    <r>
      <rPr>
        <sz val="11"/>
        <color theme="1"/>
        <rFont val="Aptos Narrow"/>
        <family val="2"/>
        <scheme val="minor"/>
      </rPr>
      <t xml:space="preserve"> What is the average years of experience for male employees?</t>
    </r>
  </si>
  <si>
    <r>
      <t>10. Contract Workers' Salary:</t>
    </r>
    <r>
      <rPr>
        <sz val="11"/>
        <color theme="1"/>
        <rFont val="Aptos Narrow"/>
        <family val="2"/>
        <scheme val="minor"/>
      </rPr>
      <t xml:space="preserve"> What is the average salary of employees working under contract?</t>
    </r>
  </si>
  <si>
    <t>AVERAGEIFS Function</t>
  </si>
  <si>
    <r>
      <t>1. High Performers, Married:</t>
    </r>
    <r>
      <rPr>
        <sz val="11"/>
        <color theme="1"/>
        <rFont val="Aptos Narrow"/>
        <family val="2"/>
        <scheme val="minor"/>
      </rPr>
      <t xml:space="preserve"> Calculate the average salary of married employees with a performance rating of 7 or more.</t>
    </r>
  </si>
  <si>
    <r>
      <t>2. Seattle Married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married employees based in Seattle?</t>
    </r>
  </si>
  <si>
    <r>
      <t>3. Marketing Developers' Salary:</t>
    </r>
    <r>
      <rPr>
        <sz val="11"/>
        <color theme="1"/>
        <rFont val="Aptos Narrow"/>
        <family val="2"/>
        <scheme val="minor"/>
      </rPr>
      <t xml:space="preserve"> Calculate the average salary of employees with the job title "Developer" in the Marketing department.</t>
    </r>
  </si>
  <si>
    <r>
      <t>4. Permanent High Performers:</t>
    </r>
    <r>
      <rPr>
        <sz val="11"/>
        <color theme="1"/>
        <rFont val="Aptos Narrow"/>
        <family val="2"/>
        <scheme val="minor"/>
      </rPr>
      <t xml:space="preserve"> What is the average number of projects for "Permanent" employees with a performance rating of 8 or higher?</t>
    </r>
  </si>
  <si>
    <r>
      <t>5. Experienced Widowed Salary:</t>
    </r>
    <r>
      <rPr>
        <sz val="11"/>
        <color theme="1"/>
        <rFont val="Aptos Narrow"/>
        <family val="2"/>
        <scheme val="minor"/>
      </rPr>
      <t xml:space="preserve"> Calculate the average salary of employees with more than 10 years of experience who are widowed.</t>
    </r>
  </si>
  <si>
    <r>
      <t>6. Divorced, Low Experience:</t>
    </r>
    <r>
      <rPr>
        <sz val="11"/>
        <color theme="1"/>
        <rFont val="Aptos Narrow"/>
        <family val="2"/>
        <scheme val="minor"/>
      </rPr>
      <t xml:space="preserve"> What is the average salary of divorced employees with less than 15 years of experience?</t>
    </r>
  </si>
  <si>
    <r>
      <t>7. Austin Finance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Finance department employees based in Austin.</t>
    </r>
  </si>
  <si>
    <r>
      <t>8. High School, Low Salary:</t>
    </r>
    <r>
      <rPr>
        <sz val="11"/>
        <color theme="1"/>
        <rFont val="Aptos Narrow"/>
        <family val="2"/>
        <scheme val="minor"/>
      </rPr>
      <t xml:space="preserve"> What is the average number of years in the current role for employees with a "High School" education and a salary below $50,000?</t>
    </r>
  </si>
  <si>
    <r>
      <t>9. Permanent Employees'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"Permanent" employees based in Boston?</t>
    </r>
  </si>
  <si>
    <r>
      <t>10. Experienced PhD Holders:</t>
    </r>
    <r>
      <rPr>
        <sz val="11"/>
        <color theme="1"/>
        <rFont val="Aptos Narrow"/>
        <family val="2"/>
        <scheme val="minor"/>
      </rPr>
      <t xml:space="preserve"> What is the average salary of employees with a PhD and more than 20 years of experience?</t>
    </r>
  </si>
  <si>
    <t>a</t>
  </si>
  <si>
    <t>Employement Status</t>
  </si>
  <si>
    <t>Years Of Exp</t>
  </si>
  <si>
    <t>No Of Projects</t>
  </si>
  <si>
    <t>Top</t>
  </si>
  <si>
    <t>x</t>
  </si>
  <si>
    <t>A cell address refers to the location of a cell in an Excel worksheet.</t>
  </si>
  <si>
    <r>
      <t xml:space="preserve">It's written as a combination of the </t>
    </r>
    <r>
      <rPr>
        <b/>
        <sz val="11"/>
        <color theme="1"/>
        <rFont val="Aptos Narrow"/>
        <family val="2"/>
        <scheme val="minor"/>
      </rPr>
      <t>column letter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row number</t>
    </r>
    <r>
      <rPr>
        <sz val="11"/>
        <color theme="1"/>
        <rFont val="Aptos Narrow"/>
        <family val="2"/>
        <scheme val="minor"/>
      </rPr>
      <t xml:space="preserve"> (e.g., </t>
    </r>
    <r>
      <rPr>
        <sz val="10"/>
        <color theme="1"/>
        <rFont val="Arial Unicode MS"/>
      </rPr>
      <t>A1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B5</t>
    </r>
    <r>
      <rPr>
        <sz val="11"/>
        <color theme="1"/>
        <rFont val="Aptos Narrow"/>
        <family val="2"/>
        <scheme val="minor"/>
      </rPr>
      <t xml:space="preserve">, or </t>
    </r>
    <r>
      <rPr>
        <sz val="10"/>
        <color theme="1"/>
        <rFont val="Arial Unicode MS"/>
      </rPr>
      <t>D10</t>
    </r>
    <r>
      <rPr>
        <sz val="11"/>
        <color theme="1"/>
        <rFont val="Aptos Narrow"/>
        <family val="2"/>
        <scheme val="minor"/>
      </rPr>
      <t>).</t>
    </r>
  </si>
  <si>
    <t>To identify a specific cell in the worksheet.</t>
  </si>
  <si>
    <t>Cell Referencing</t>
  </si>
  <si>
    <r>
      <t>Cell referencing</t>
    </r>
    <r>
      <rPr>
        <sz val="11"/>
        <color theme="1"/>
        <rFont val="Aptos Narrow"/>
        <family val="2"/>
        <scheme val="minor"/>
      </rPr>
      <t xml:space="preserve"> is the process of using a cell address or range of cell addresses in formulas to </t>
    </r>
    <r>
      <rPr>
        <b/>
        <sz val="11"/>
        <color theme="1"/>
        <rFont val="Aptos Narrow"/>
        <family val="2"/>
        <scheme val="minor"/>
      </rPr>
      <t>refer to the value(s)</t>
    </r>
    <r>
      <rPr>
        <sz val="11"/>
        <color theme="1"/>
        <rFont val="Aptos Narrow"/>
        <family val="2"/>
        <scheme val="minor"/>
      </rPr>
      <t xml:space="preserve"> stored in the cell(s).</t>
    </r>
  </si>
  <si>
    <t>Types Of Cell Referencing</t>
  </si>
  <si>
    <t>Relative</t>
  </si>
  <si>
    <t>Absolute</t>
  </si>
  <si>
    <t>Mixed</t>
  </si>
  <si>
    <t>D26</t>
  </si>
  <si>
    <t>India</t>
  </si>
  <si>
    <t>2 cell Down</t>
  </si>
  <si>
    <t>1 Cell Up</t>
  </si>
  <si>
    <t>1 Cell Down</t>
  </si>
  <si>
    <r>
      <t>Relative Reference</t>
    </r>
    <r>
      <rPr>
        <sz val="11"/>
        <color theme="1"/>
        <rFont val="Aptos Narrow"/>
        <family val="2"/>
        <scheme val="minor"/>
      </rPr>
      <t>:</t>
    </r>
  </si>
  <si>
    <t>Adjusts automatically when copied to another cell.</t>
  </si>
  <si>
    <r>
      <t xml:space="preserve">Example: If you copy </t>
    </r>
    <r>
      <rPr>
        <sz val="10"/>
        <color theme="1"/>
        <rFont val="Arial Unicode MS"/>
      </rPr>
      <t>=A1 + B1</t>
    </r>
    <r>
      <rPr>
        <sz val="11"/>
        <color theme="1"/>
        <rFont val="Aptos Narrow"/>
        <family val="2"/>
        <scheme val="minor"/>
      </rPr>
      <t xml:space="preserve"> from Row 1 to Row 2, it becomes </t>
    </r>
    <r>
      <rPr>
        <sz val="10"/>
        <color theme="1"/>
        <rFont val="Arial Unicode MS"/>
      </rPr>
      <t>=A2 + B2</t>
    </r>
    <r>
      <rPr>
        <sz val="11"/>
        <color theme="1"/>
        <rFont val="Aptos Narrow"/>
        <family val="2"/>
        <scheme val="minor"/>
      </rPr>
      <t>.</t>
    </r>
  </si>
  <si>
    <r>
      <t>Absolute Reference</t>
    </r>
    <r>
      <rPr>
        <sz val="11"/>
        <color theme="1"/>
        <rFont val="Aptos Narrow"/>
        <family val="2"/>
        <scheme val="minor"/>
      </rPr>
      <t>:</t>
    </r>
  </si>
  <si>
    <t>Remains fixed regardless of where the formula is copied.</t>
  </si>
  <si>
    <r>
      <t xml:space="preserve">Indicated by </t>
    </r>
    <r>
      <rPr>
        <sz val="10"/>
        <color theme="1"/>
        <rFont val="Arial Unicode MS"/>
      </rPr>
      <t>$</t>
    </r>
    <r>
      <rPr>
        <sz val="11"/>
        <color theme="1"/>
        <rFont val="Aptos Narrow"/>
        <family val="2"/>
        <scheme val="minor"/>
      </rPr>
      <t xml:space="preserve"> signs (e.g., </t>
    </r>
    <r>
      <rPr>
        <sz val="10"/>
        <color theme="1"/>
        <rFont val="Arial Unicode MS"/>
      </rPr>
      <t>$A$1</t>
    </r>
    <r>
      <rPr>
        <sz val="11"/>
        <color theme="1"/>
        <rFont val="Aptos Narrow"/>
        <family val="2"/>
        <scheme val="minor"/>
      </rPr>
      <t>).</t>
    </r>
  </si>
  <si>
    <r>
      <t xml:space="preserve">Example: </t>
    </r>
    <r>
      <rPr>
        <sz val="10"/>
        <color theme="1"/>
        <rFont val="Arial Unicode MS"/>
      </rPr>
      <t>=$A$1 + B1</t>
    </r>
    <r>
      <rPr>
        <sz val="11"/>
        <color theme="1"/>
        <rFont val="Aptos Narrow"/>
        <family val="2"/>
        <scheme val="minor"/>
      </rPr>
      <t xml:space="preserve"> will always reference cell </t>
    </r>
    <r>
      <rPr>
        <sz val="10"/>
        <color theme="1"/>
        <rFont val="Arial Unicode MS"/>
      </rPr>
      <t>A1</t>
    </r>
    <r>
      <rPr>
        <sz val="11"/>
        <color theme="1"/>
        <rFont val="Aptos Narrow"/>
        <family val="2"/>
        <scheme val="minor"/>
      </rPr>
      <t xml:space="preserve"> even if moved.</t>
    </r>
  </si>
  <si>
    <t>Bottom</t>
  </si>
  <si>
    <t>Left</t>
  </si>
  <si>
    <t>Right</t>
  </si>
  <si>
    <t>Conditional Formatting</t>
  </si>
  <si>
    <t>Ctrl Space</t>
  </si>
  <si>
    <t>Ctrl -</t>
  </si>
  <si>
    <t xml:space="preserve">Highlight </t>
  </si>
  <si>
    <t>Greater than</t>
  </si>
  <si>
    <t>Less Than</t>
  </si>
  <si>
    <t>Custom Formatting</t>
  </si>
  <si>
    <t>Year</t>
  </si>
  <si>
    <t>Operator</t>
  </si>
  <si>
    <r>
      <t xml:space="preserve">An </t>
    </r>
    <r>
      <rPr>
        <b/>
        <sz val="11"/>
        <color theme="1"/>
        <rFont val="Aptos Narrow"/>
        <family val="2"/>
        <scheme val="minor"/>
      </rPr>
      <t>operator</t>
    </r>
    <r>
      <rPr>
        <sz val="11"/>
        <color theme="1"/>
        <rFont val="Aptos Narrow"/>
        <family val="2"/>
        <scheme val="minor"/>
      </rPr>
      <t xml:space="preserve"> in Excel is a symbol used in formulas to perform actions on cell values or numbers.</t>
    </r>
  </si>
  <si>
    <t>Operand</t>
  </si>
  <si>
    <r>
      <t xml:space="preserve">An </t>
    </r>
    <r>
      <rPr>
        <b/>
        <sz val="11"/>
        <color theme="1"/>
        <rFont val="Aptos Narrow"/>
        <family val="2"/>
        <scheme val="minor"/>
      </rPr>
      <t>operand</t>
    </r>
    <r>
      <rPr>
        <sz val="11"/>
        <color theme="1"/>
        <rFont val="Aptos Narrow"/>
        <family val="2"/>
        <scheme val="minor"/>
      </rPr>
      <t xml:space="preserve"> in Excel is the value, number, or cell reference on which the operator acts.</t>
    </r>
  </si>
  <si>
    <t>PEMDAS</t>
  </si>
  <si>
    <t xml:space="preserve">Bracket </t>
  </si>
  <si>
    <t>Of</t>
  </si>
  <si>
    <t>Division</t>
  </si>
  <si>
    <t>Multiplication</t>
  </si>
  <si>
    <t>Addition</t>
  </si>
  <si>
    <t>Subtraction</t>
  </si>
  <si>
    <t>Parenthesis</t>
  </si>
  <si>
    <t>Exponentiation</t>
  </si>
  <si>
    <t>`+</t>
  </si>
  <si>
    <t>`-</t>
  </si>
  <si>
    <t>`*</t>
  </si>
  <si>
    <t>`/</t>
  </si>
  <si>
    <t>`^</t>
  </si>
  <si>
    <t>()</t>
  </si>
  <si>
    <t>Symbol</t>
  </si>
  <si>
    <t>Description</t>
  </si>
  <si>
    <t>Example</t>
  </si>
  <si>
    <t>Result</t>
  </si>
  <si>
    <t>+</t>
  </si>
  <si>
    <t>Adds two numbers or cell values</t>
  </si>
  <si>
    <r>
      <t>=5+3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=A1+B1</t>
    </r>
  </si>
  <si>
    <t>-</t>
  </si>
  <si>
    <t>Subtracts one number or cell value from another</t>
  </si>
  <si>
    <r>
      <t>=10-4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=A1-B1</t>
    </r>
  </si>
  <si>
    <t>*</t>
  </si>
  <si>
    <t>Multiplies two numbers or cell values</t>
  </si>
  <si>
    <r>
      <t>=6*3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=A1*B1</t>
    </r>
  </si>
  <si>
    <t>/</t>
  </si>
  <si>
    <t>Divides one number or cell value by another</t>
  </si>
  <si>
    <r>
      <t>=15/3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=A1/B1</t>
    </r>
  </si>
  <si>
    <t>^</t>
  </si>
  <si>
    <t>Raises one number to the power of another</t>
  </si>
  <si>
    <r>
      <t>=2^3</t>
    </r>
    <r>
      <rPr>
        <sz val="11"/>
        <color theme="1"/>
        <rFont val="Aptos Narrow"/>
        <family val="2"/>
        <scheme val="minor"/>
      </rPr>
      <t xml:space="preserve"> (2^3)</t>
    </r>
  </si>
  <si>
    <t>Parentheses</t>
  </si>
  <si>
    <t>Groups operations to control calculation order</t>
  </si>
  <si>
    <t>Depends on values</t>
  </si>
  <si>
    <t>Modulus</t>
  </si>
  <si>
    <t>(No direct operator)</t>
  </si>
  <si>
    <r>
      <t xml:space="preserve">Modulus (remainder) needs a formula like </t>
    </r>
    <r>
      <rPr>
        <sz val="10"/>
        <color theme="1"/>
        <rFont val="Arial Unicode MS"/>
      </rPr>
      <t>=MOD(A1,B1)</t>
    </r>
  </si>
  <si>
    <r>
      <t xml:space="preserve">In Excel, a </t>
    </r>
    <r>
      <rPr>
        <b/>
        <sz val="11"/>
        <color theme="1"/>
        <rFont val="Aptos Narrow"/>
        <family val="2"/>
        <scheme val="minor"/>
      </rPr>
      <t>function</t>
    </r>
    <r>
      <rPr>
        <sz val="11"/>
        <color theme="1"/>
        <rFont val="Aptos Narrow"/>
        <family val="2"/>
        <scheme val="minor"/>
      </rPr>
      <t xml:space="preserve"> is a predefined formula that simplifies calculations and data manipulation. Functions allow you to perform operations on numbers, text, dates, and other data without having to write complex formulas manually.</t>
    </r>
  </si>
  <si>
    <t>Arguments / Parameters</t>
  </si>
  <si>
    <t>SUM</t>
  </si>
  <si>
    <t>3.71 Cr</t>
  </si>
  <si>
    <t>How can we customise no format for total Salary Budget</t>
  </si>
  <si>
    <t>2. Workload Evaluation: The HR department wants to know the total number of projects assigned to all employees combined. Can you calculate the total number of projects?</t>
  </si>
  <si>
    <t>SUMIF</t>
  </si>
  <si>
    <t>Condition</t>
  </si>
  <si>
    <t>I want to find Total no of projects for those employee who have completed more than 5 projects</t>
  </si>
  <si>
    <t>SUMIFS</t>
  </si>
  <si>
    <t>Criteria_1</t>
  </si>
  <si>
    <t>Criteria_2</t>
  </si>
  <si>
    <t>Count the Blank</t>
  </si>
  <si>
    <t>Will count only Numeric Values</t>
  </si>
  <si>
    <t>Countblank will count only blank values</t>
  </si>
  <si>
    <t>COUNTA</t>
  </si>
  <si>
    <t>It will count all non blank values</t>
  </si>
  <si>
    <t>Count on the basis of criteria</t>
  </si>
  <si>
    <t>Performance</t>
  </si>
  <si>
    <t>&gt;=9</t>
  </si>
  <si>
    <t>CR1</t>
  </si>
  <si>
    <t>&gt;20</t>
  </si>
  <si>
    <t>CR2</t>
  </si>
  <si>
    <t xml:space="preserve">Performance Rating </t>
  </si>
  <si>
    <t>&gt;8</t>
  </si>
  <si>
    <t>Country</t>
  </si>
  <si>
    <t xml:space="preserve">No Of Projects </t>
  </si>
  <si>
    <t>&gt;10</t>
  </si>
  <si>
    <t>Years of Exp</t>
  </si>
  <si>
    <t>AverageIf</t>
  </si>
  <si>
    <t>Average</t>
  </si>
  <si>
    <t>AverageIfs</t>
  </si>
  <si>
    <t>Sumifs</t>
  </si>
  <si>
    <t>Averageif</t>
  </si>
  <si>
    <t>Averageifs</t>
  </si>
  <si>
    <t>Sum_Range</t>
  </si>
  <si>
    <t>Average_Range</t>
  </si>
  <si>
    <t>Sumproduct</t>
  </si>
  <si>
    <t>No Of Years In Current Role</t>
  </si>
  <si>
    <t>HighSchool</t>
  </si>
  <si>
    <t>Cr2</t>
  </si>
  <si>
    <t>&lt;50000</t>
  </si>
  <si>
    <t>Unit Price</t>
  </si>
  <si>
    <t>Qty</t>
  </si>
  <si>
    <t>Product</t>
  </si>
  <si>
    <t>P1</t>
  </si>
  <si>
    <t>P3</t>
  </si>
  <si>
    <t>P4</t>
  </si>
  <si>
    <t>P2</t>
  </si>
  <si>
    <t>Alt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</si>
</sst>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 * #,##0_ ;_ * \-#,##0_ ;_ * &quot;-&quot;??_ ;_ @_ 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0" borderId="1" xfId="0" applyFont="1" applyBorder="1"/>
    <xf numFmtId="0" fontId="2" fillId="0" borderId="2" xfId="0" applyFont="1" applyBorder="1"/>
    <xf numFmtId="0" fontId="3" fillId="3" borderId="2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164" fontId="0" fillId="0" borderId="0" xfId="0" applyNumberFormat="1"/>
    <xf numFmtId="44" fontId="0" fillId="0" borderId="0" xfId="2" applyFont="1"/>
    <xf numFmtId="165" fontId="0" fillId="0" borderId="0" xfId="1" applyNumberFormat="1" applyFont="1"/>
    <xf numFmtId="43" fontId="0" fillId="0" borderId="0" xfId="1" applyFont="1"/>
    <xf numFmtId="0" fontId="0" fillId="8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u val="double"/>
        <color theme="4" tint="0.39994506668294322"/>
      </font>
      <fill>
        <patternFill>
          <bgColor theme="9" tint="-0.24994659260841701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AE796727-7F7C-4BC4-813D-BDF8535ADB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6.xml"/><Relationship Id="rId21" Type="http://schemas.openxmlformats.org/officeDocument/2006/relationships/customXml" Target="../ink/ink9.xml"/><Relationship Id="rId42" Type="http://schemas.openxmlformats.org/officeDocument/2006/relationships/image" Target="../media/image25.png"/><Relationship Id="rId63" Type="http://schemas.openxmlformats.org/officeDocument/2006/relationships/customXml" Target="../ink/ink29.xml"/><Relationship Id="rId84" Type="http://schemas.openxmlformats.org/officeDocument/2006/relationships/image" Target="../media/image46.png"/><Relationship Id="rId138" Type="http://schemas.openxmlformats.org/officeDocument/2006/relationships/image" Target="../media/image73.png"/><Relationship Id="rId159" Type="http://schemas.openxmlformats.org/officeDocument/2006/relationships/customXml" Target="../ink/ink77.xml"/><Relationship Id="rId107" Type="http://schemas.openxmlformats.org/officeDocument/2006/relationships/customXml" Target="../ink/ink51.xml"/><Relationship Id="rId11" Type="http://schemas.openxmlformats.org/officeDocument/2006/relationships/customXml" Target="../ink/ink6.xml"/><Relationship Id="rId32" Type="http://schemas.openxmlformats.org/officeDocument/2006/relationships/customXml" Target="../ink/ink14.xml"/><Relationship Id="rId53" Type="http://schemas.openxmlformats.org/officeDocument/2006/relationships/customXml" Target="../ink/ink24.xml"/><Relationship Id="rId74" Type="http://schemas.openxmlformats.org/officeDocument/2006/relationships/image" Target="../media/image41.png"/><Relationship Id="rId128" Type="http://schemas.openxmlformats.org/officeDocument/2006/relationships/image" Target="../media/image68.png"/><Relationship Id="rId149" Type="http://schemas.openxmlformats.org/officeDocument/2006/relationships/customXml" Target="../ink/ink72.xml"/><Relationship Id="rId5" Type="http://schemas.openxmlformats.org/officeDocument/2006/relationships/customXml" Target="../ink/ink3.xml"/><Relationship Id="rId95" Type="http://schemas.openxmlformats.org/officeDocument/2006/relationships/customXml" Target="../ink/ink45.xml"/><Relationship Id="rId160" Type="http://schemas.openxmlformats.org/officeDocument/2006/relationships/image" Target="../media/image84.png"/><Relationship Id="rId22" Type="http://schemas.openxmlformats.org/officeDocument/2006/relationships/image" Target="../media/image14.png"/><Relationship Id="rId43" Type="http://schemas.openxmlformats.org/officeDocument/2006/relationships/customXml" Target="../ink/ink19.xml"/><Relationship Id="rId64" Type="http://schemas.openxmlformats.org/officeDocument/2006/relationships/image" Target="../media/image36.png"/><Relationship Id="rId118" Type="http://schemas.openxmlformats.org/officeDocument/2006/relationships/image" Target="../media/image63.png"/><Relationship Id="rId139" Type="http://schemas.openxmlformats.org/officeDocument/2006/relationships/customXml" Target="../ink/ink67.xml"/><Relationship Id="rId85" Type="http://schemas.openxmlformats.org/officeDocument/2006/relationships/customXml" Target="../ink/ink40.xml"/><Relationship Id="rId150" Type="http://schemas.openxmlformats.org/officeDocument/2006/relationships/image" Target="../media/image79.png"/><Relationship Id="rId12" Type="http://schemas.openxmlformats.org/officeDocument/2006/relationships/image" Target="../media/image7.png"/><Relationship Id="rId17" Type="http://schemas.openxmlformats.org/officeDocument/2006/relationships/image" Target="../media/image11.png"/><Relationship Id="rId33" Type="http://schemas.openxmlformats.org/officeDocument/2006/relationships/image" Target="../media/image20.png"/><Relationship Id="rId38" Type="http://schemas.openxmlformats.org/officeDocument/2006/relationships/image" Target="../media/image23.png"/><Relationship Id="rId59" Type="http://schemas.openxmlformats.org/officeDocument/2006/relationships/customXml" Target="../ink/ink27.xml"/><Relationship Id="rId103" Type="http://schemas.openxmlformats.org/officeDocument/2006/relationships/customXml" Target="../ink/ink49.xml"/><Relationship Id="rId108" Type="http://schemas.openxmlformats.org/officeDocument/2006/relationships/image" Target="../media/image58.png"/><Relationship Id="rId124" Type="http://schemas.openxmlformats.org/officeDocument/2006/relationships/image" Target="../media/image66.png"/><Relationship Id="rId129" Type="http://schemas.openxmlformats.org/officeDocument/2006/relationships/customXml" Target="../ink/ink62.xml"/><Relationship Id="rId54" Type="http://schemas.openxmlformats.org/officeDocument/2006/relationships/image" Target="../media/image31.png"/><Relationship Id="rId70" Type="http://schemas.openxmlformats.org/officeDocument/2006/relationships/image" Target="../media/image39.png"/><Relationship Id="rId75" Type="http://schemas.openxmlformats.org/officeDocument/2006/relationships/customXml" Target="../ink/ink35.xml"/><Relationship Id="rId91" Type="http://schemas.openxmlformats.org/officeDocument/2006/relationships/customXml" Target="../ink/ink43.xml"/><Relationship Id="rId96" Type="http://schemas.openxmlformats.org/officeDocument/2006/relationships/image" Target="../media/image52.png"/><Relationship Id="rId140" Type="http://schemas.openxmlformats.org/officeDocument/2006/relationships/image" Target="../media/image74.png"/><Relationship Id="rId145" Type="http://schemas.openxmlformats.org/officeDocument/2006/relationships/customXml" Target="../ink/ink70.xml"/><Relationship Id="rId161" Type="http://schemas.openxmlformats.org/officeDocument/2006/relationships/customXml" Target="../ink/ink78.xml"/><Relationship Id="rId166" Type="http://schemas.openxmlformats.org/officeDocument/2006/relationships/image" Target="../media/image87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23" Type="http://schemas.openxmlformats.org/officeDocument/2006/relationships/customXml" Target="../ink/ink10.xml"/><Relationship Id="rId28" Type="http://schemas.openxmlformats.org/officeDocument/2006/relationships/image" Target="../media/image17.png"/><Relationship Id="rId49" Type="http://schemas.openxmlformats.org/officeDocument/2006/relationships/customXml" Target="../ink/ink22.xml"/><Relationship Id="rId114" Type="http://schemas.openxmlformats.org/officeDocument/2006/relationships/image" Target="../media/image61.png"/><Relationship Id="rId119" Type="http://schemas.openxmlformats.org/officeDocument/2006/relationships/customXml" Target="../ink/ink57.xml"/><Relationship Id="rId44" Type="http://schemas.openxmlformats.org/officeDocument/2006/relationships/image" Target="../media/image26.png"/><Relationship Id="rId60" Type="http://schemas.openxmlformats.org/officeDocument/2006/relationships/image" Target="../media/image34.png"/><Relationship Id="rId65" Type="http://schemas.openxmlformats.org/officeDocument/2006/relationships/customXml" Target="../ink/ink30.xml"/><Relationship Id="rId81" Type="http://schemas.openxmlformats.org/officeDocument/2006/relationships/customXml" Target="../ink/ink38.xml"/><Relationship Id="rId86" Type="http://schemas.openxmlformats.org/officeDocument/2006/relationships/image" Target="../media/image47.png"/><Relationship Id="rId130" Type="http://schemas.openxmlformats.org/officeDocument/2006/relationships/image" Target="../media/image69.png"/><Relationship Id="rId135" Type="http://schemas.openxmlformats.org/officeDocument/2006/relationships/customXml" Target="../ink/ink65.xml"/><Relationship Id="rId151" Type="http://schemas.openxmlformats.org/officeDocument/2006/relationships/customXml" Target="../ink/ink73.xml"/><Relationship Id="rId156" Type="http://schemas.openxmlformats.org/officeDocument/2006/relationships/image" Target="../media/image82.png"/><Relationship Id="rId13" Type="http://schemas.openxmlformats.org/officeDocument/2006/relationships/customXml" Target="../ink/ink7.xml"/><Relationship Id="rId18" Type="http://schemas.openxmlformats.org/officeDocument/2006/relationships/image" Target="../media/image12.png"/><Relationship Id="rId39" Type="http://schemas.openxmlformats.org/officeDocument/2006/relationships/customXml" Target="../ink/ink17.xml"/><Relationship Id="rId109" Type="http://schemas.openxmlformats.org/officeDocument/2006/relationships/customXml" Target="../ink/ink52.xml"/><Relationship Id="rId34" Type="http://schemas.openxmlformats.org/officeDocument/2006/relationships/image" Target="../media/image21.png"/><Relationship Id="rId50" Type="http://schemas.openxmlformats.org/officeDocument/2006/relationships/image" Target="../media/image29.png"/><Relationship Id="rId55" Type="http://schemas.openxmlformats.org/officeDocument/2006/relationships/customXml" Target="../ink/ink25.xml"/><Relationship Id="rId76" Type="http://schemas.openxmlformats.org/officeDocument/2006/relationships/image" Target="../media/image42.png"/><Relationship Id="rId97" Type="http://schemas.openxmlformats.org/officeDocument/2006/relationships/customXml" Target="../ink/ink46.xml"/><Relationship Id="rId104" Type="http://schemas.openxmlformats.org/officeDocument/2006/relationships/image" Target="../media/image56.png"/><Relationship Id="rId120" Type="http://schemas.openxmlformats.org/officeDocument/2006/relationships/image" Target="../media/image64.png"/><Relationship Id="rId125" Type="http://schemas.openxmlformats.org/officeDocument/2006/relationships/customXml" Target="../ink/ink60.xml"/><Relationship Id="rId141" Type="http://schemas.openxmlformats.org/officeDocument/2006/relationships/customXml" Target="../ink/ink68.xml"/><Relationship Id="rId146" Type="http://schemas.openxmlformats.org/officeDocument/2006/relationships/image" Target="../media/image77.png"/><Relationship Id="rId167" Type="http://schemas.openxmlformats.org/officeDocument/2006/relationships/customXml" Target="../ink/ink81.xml"/><Relationship Id="rId7" Type="http://schemas.openxmlformats.org/officeDocument/2006/relationships/customXml" Target="../ink/ink4.xml"/><Relationship Id="rId71" Type="http://schemas.openxmlformats.org/officeDocument/2006/relationships/customXml" Target="../ink/ink33.xml"/><Relationship Id="rId92" Type="http://schemas.openxmlformats.org/officeDocument/2006/relationships/image" Target="../media/image50.png"/><Relationship Id="rId162" Type="http://schemas.openxmlformats.org/officeDocument/2006/relationships/image" Target="../media/image85.png"/><Relationship Id="rId2" Type="http://schemas.openxmlformats.org/officeDocument/2006/relationships/image" Target="../media/image2.png"/><Relationship Id="rId29" Type="http://schemas.openxmlformats.org/officeDocument/2006/relationships/customXml" Target="../ink/ink13.xml"/><Relationship Id="rId24" Type="http://schemas.openxmlformats.org/officeDocument/2006/relationships/image" Target="../media/image15.png"/><Relationship Id="rId40" Type="http://schemas.openxmlformats.org/officeDocument/2006/relationships/image" Target="../media/image24.png"/><Relationship Id="rId45" Type="http://schemas.openxmlformats.org/officeDocument/2006/relationships/customXml" Target="../ink/ink20.xml"/><Relationship Id="rId66" Type="http://schemas.openxmlformats.org/officeDocument/2006/relationships/image" Target="../media/image37.png"/><Relationship Id="rId87" Type="http://schemas.openxmlformats.org/officeDocument/2006/relationships/customXml" Target="../ink/ink41.xml"/><Relationship Id="rId110" Type="http://schemas.openxmlformats.org/officeDocument/2006/relationships/image" Target="../media/image59.png"/><Relationship Id="rId115" Type="http://schemas.openxmlformats.org/officeDocument/2006/relationships/customXml" Target="../ink/ink55.xml"/><Relationship Id="rId131" Type="http://schemas.openxmlformats.org/officeDocument/2006/relationships/customXml" Target="../ink/ink63.xml"/><Relationship Id="rId136" Type="http://schemas.openxmlformats.org/officeDocument/2006/relationships/image" Target="../media/image72.png"/><Relationship Id="rId157" Type="http://schemas.openxmlformats.org/officeDocument/2006/relationships/customXml" Target="../ink/ink76.xml"/><Relationship Id="rId61" Type="http://schemas.openxmlformats.org/officeDocument/2006/relationships/customXml" Target="../ink/ink28.xml"/><Relationship Id="rId82" Type="http://schemas.openxmlformats.org/officeDocument/2006/relationships/image" Target="../media/image45.png"/><Relationship Id="rId152" Type="http://schemas.openxmlformats.org/officeDocument/2006/relationships/image" Target="../media/image80.png"/><Relationship Id="rId19" Type="http://schemas.openxmlformats.org/officeDocument/2006/relationships/customXml" Target="../ink/ink8.xml"/><Relationship Id="rId14" Type="http://schemas.openxmlformats.org/officeDocument/2006/relationships/image" Target="../media/image8.png"/><Relationship Id="rId30" Type="http://schemas.openxmlformats.org/officeDocument/2006/relationships/image" Target="../media/image18.png"/><Relationship Id="rId35" Type="http://schemas.openxmlformats.org/officeDocument/2006/relationships/customXml" Target="../ink/ink15.xml"/><Relationship Id="rId56" Type="http://schemas.openxmlformats.org/officeDocument/2006/relationships/image" Target="../media/image32.png"/><Relationship Id="rId77" Type="http://schemas.openxmlformats.org/officeDocument/2006/relationships/customXml" Target="../ink/ink36.xml"/><Relationship Id="rId100" Type="http://schemas.openxmlformats.org/officeDocument/2006/relationships/image" Target="../media/image54.png"/><Relationship Id="rId105" Type="http://schemas.openxmlformats.org/officeDocument/2006/relationships/customXml" Target="../ink/ink50.xml"/><Relationship Id="rId126" Type="http://schemas.openxmlformats.org/officeDocument/2006/relationships/image" Target="../media/image67.png"/><Relationship Id="rId147" Type="http://schemas.openxmlformats.org/officeDocument/2006/relationships/customXml" Target="../ink/ink71.xml"/><Relationship Id="rId168" Type="http://schemas.openxmlformats.org/officeDocument/2006/relationships/image" Target="../media/image88.png"/><Relationship Id="rId8" Type="http://schemas.openxmlformats.org/officeDocument/2006/relationships/image" Target="../media/image5.png"/><Relationship Id="rId51" Type="http://schemas.openxmlformats.org/officeDocument/2006/relationships/customXml" Target="../ink/ink23.xml"/><Relationship Id="rId72" Type="http://schemas.openxmlformats.org/officeDocument/2006/relationships/image" Target="../media/image40.png"/><Relationship Id="rId93" Type="http://schemas.openxmlformats.org/officeDocument/2006/relationships/customXml" Target="../ink/ink44.xml"/><Relationship Id="rId98" Type="http://schemas.openxmlformats.org/officeDocument/2006/relationships/image" Target="../media/image53.png"/><Relationship Id="rId121" Type="http://schemas.openxmlformats.org/officeDocument/2006/relationships/customXml" Target="../ink/ink58.xml"/><Relationship Id="rId142" Type="http://schemas.openxmlformats.org/officeDocument/2006/relationships/image" Target="../media/image75.png"/><Relationship Id="rId163" Type="http://schemas.openxmlformats.org/officeDocument/2006/relationships/customXml" Target="../ink/ink79.xml"/><Relationship Id="rId3" Type="http://schemas.openxmlformats.org/officeDocument/2006/relationships/customXml" Target="../ink/ink2.xml"/><Relationship Id="rId25" Type="http://schemas.openxmlformats.org/officeDocument/2006/relationships/customXml" Target="../ink/ink11.xml"/><Relationship Id="rId46" Type="http://schemas.openxmlformats.org/officeDocument/2006/relationships/image" Target="../media/image27.png"/><Relationship Id="rId67" Type="http://schemas.openxmlformats.org/officeDocument/2006/relationships/customXml" Target="../ink/ink31.xml"/><Relationship Id="rId116" Type="http://schemas.openxmlformats.org/officeDocument/2006/relationships/image" Target="../media/image62.png"/><Relationship Id="rId137" Type="http://schemas.openxmlformats.org/officeDocument/2006/relationships/customXml" Target="../ink/ink66.xml"/><Relationship Id="rId158" Type="http://schemas.openxmlformats.org/officeDocument/2006/relationships/image" Target="../media/image83.png"/><Relationship Id="rId20" Type="http://schemas.openxmlformats.org/officeDocument/2006/relationships/image" Target="../media/image13.png"/><Relationship Id="rId41" Type="http://schemas.openxmlformats.org/officeDocument/2006/relationships/customXml" Target="../ink/ink18.xml"/><Relationship Id="rId62" Type="http://schemas.openxmlformats.org/officeDocument/2006/relationships/image" Target="../media/image35.png"/><Relationship Id="rId83" Type="http://schemas.openxmlformats.org/officeDocument/2006/relationships/customXml" Target="../ink/ink39.xml"/><Relationship Id="rId88" Type="http://schemas.openxmlformats.org/officeDocument/2006/relationships/image" Target="../media/image48.png"/><Relationship Id="rId111" Type="http://schemas.openxmlformats.org/officeDocument/2006/relationships/customXml" Target="../ink/ink53.xml"/><Relationship Id="rId132" Type="http://schemas.openxmlformats.org/officeDocument/2006/relationships/image" Target="../media/image70.png"/><Relationship Id="rId153" Type="http://schemas.openxmlformats.org/officeDocument/2006/relationships/customXml" Target="../ink/ink74.xml"/><Relationship Id="rId15" Type="http://schemas.openxmlformats.org/officeDocument/2006/relationships/image" Target="../media/image9.png"/><Relationship Id="rId36" Type="http://schemas.openxmlformats.org/officeDocument/2006/relationships/image" Target="../media/image22.png"/><Relationship Id="rId57" Type="http://schemas.openxmlformats.org/officeDocument/2006/relationships/customXml" Target="../ink/ink26.xml"/><Relationship Id="rId106" Type="http://schemas.openxmlformats.org/officeDocument/2006/relationships/image" Target="../media/image57.png"/><Relationship Id="rId127" Type="http://schemas.openxmlformats.org/officeDocument/2006/relationships/customXml" Target="../ink/ink61.xml"/><Relationship Id="rId10" Type="http://schemas.openxmlformats.org/officeDocument/2006/relationships/image" Target="../media/image6.png"/><Relationship Id="rId31" Type="http://schemas.openxmlformats.org/officeDocument/2006/relationships/image" Target="../media/image19.png"/><Relationship Id="rId52" Type="http://schemas.openxmlformats.org/officeDocument/2006/relationships/image" Target="../media/image30.png"/><Relationship Id="rId73" Type="http://schemas.openxmlformats.org/officeDocument/2006/relationships/customXml" Target="../ink/ink34.xml"/><Relationship Id="rId78" Type="http://schemas.openxmlformats.org/officeDocument/2006/relationships/image" Target="../media/image43.png"/><Relationship Id="rId94" Type="http://schemas.openxmlformats.org/officeDocument/2006/relationships/image" Target="../media/image51.png"/><Relationship Id="rId99" Type="http://schemas.openxmlformats.org/officeDocument/2006/relationships/customXml" Target="../ink/ink47.xml"/><Relationship Id="rId101" Type="http://schemas.openxmlformats.org/officeDocument/2006/relationships/customXml" Target="../ink/ink48.xml"/><Relationship Id="rId122" Type="http://schemas.openxmlformats.org/officeDocument/2006/relationships/image" Target="../media/image65.png"/><Relationship Id="rId143" Type="http://schemas.openxmlformats.org/officeDocument/2006/relationships/customXml" Target="../ink/ink69.xml"/><Relationship Id="rId148" Type="http://schemas.openxmlformats.org/officeDocument/2006/relationships/image" Target="../media/image78.png"/><Relationship Id="rId164" Type="http://schemas.openxmlformats.org/officeDocument/2006/relationships/image" Target="../media/image86.png"/><Relationship Id="rId4" Type="http://schemas.openxmlformats.org/officeDocument/2006/relationships/image" Target="../media/image3.png"/><Relationship Id="rId9" Type="http://schemas.openxmlformats.org/officeDocument/2006/relationships/customXml" Target="../ink/ink5.xml"/><Relationship Id="rId26" Type="http://schemas.openxmlformats.org/officeDocument/2006/relationships/image" Target="../media/image16.png"/><Relationship Id="rId47" Type="http://schemas.openxmlformats.org/officeDocument/2006/relationships/customXml" Target="../ink/ink21.xml"/><Relationship Id="rId68" Type="http://schemas.openxmlformats.org/officeDocument/2006/relationships/image" Target="../media/image38.png"/><Relationship Id="rId89" Type="http://schemas.openxmlformats.org/officeDocument/2006/relationships/customXml" Target="../ink/ink42.xml"/><Relationship Id="rId112" Type="http://schemas.openxmlformats.org/officeDocument/2006/relationships/image" Target="../media/image60.png"/><Relationship Id="rId133" Type="http://schemas.openxmlformats.org/officeDocument/2006/relationships/customXml" Target="../ink/ink64.xml"/><Relationship Id="rId154" Type="http://schemas.openxmlformats.org/officeDocument/2006/relationships/image" Target="../media/image81.png"/><Relationship Id="rId16" Type="http://schemas.openxmlformats.org/officeDocument/2006/relationships/image" Target="../media/image10.png"/><Relationship Id="rId37" Type="http://schemas.openxmlformats.org/officeDocument/2006/relationships/customXml" Target="../ink/ink16.xml"/><Relationship Id="rId58" Type="http://schemas.openxmlformats.org/officeDocument/2006/relationships/image" Target="../media/image33.png"/><Relationship Id="rId79" Type="http://schemas.openxmlformats.org/officeDocument/2006/relationships/customXml" Target="../ink/ink37.xml"/><Relationship Id="rId102" Type="http://schemas.openxmlformats.org/officeDocument/2006/relationships/image" Target="../media/image55.png"/><Relationship Id="rId123" Type="http://schemas.openxmlformats.org/officeDocument/2006/relationships/customXml" Target="../ink/ink59.xml"/><Relationship Id="rId144" Type="http://schemas.openxmlformats.org/officeDocument/2006/relationships/image" Target="../media/image76.png"/><Relationship Id="rId90" Type="http://schemas.openxmlformats.org/officeDocument/2006/relationships/image" Target="../media/image49.png"/><Relationship Id="rId165" Type="http://schemas.openxmlformats.org/officeDocument/2006/relationships/customXml" Target="../ink/ink80.xml"/><Relationship Id="rId27" Type="http://schemas.openxmlformats.org/officeDocument/2006/relationships/customXml" Target="../ink/ink12.xml"/><Relationship Id="rId48" Type="http://schemas.openxmlformats.org/officeDocument/2006/relationships/image" Target="../media/image28.png"/><Relationship Id="rId69" Type="http://schemas.openxmlformats.org/officeDocument/2006/relationships/customXml" Target="../ink/ink32.xml"/><Relationship Id="rId113" Type="http://schemas.openxmlformats.org/officeDocument/2006/relationships/customXml" Target="../ink/ink54.xml"/><Relationship Id="rId134" Type="http://schemas.openxmlformats.org/officeDocument/2006/relationships/image" Target="../media/image71.png"/><Relationship Id="rId80" Type="http://schemas.openxmlformats.org/officeDocument/2006/relationships/image" Target="../media/image44.png"/><Relationship Id="rId155" Type="http://schemas.openxmlformats.org/officeDocument/2006/relationships/customXml" Target="../ink/ink7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2.png"/><Relationship Id="rId13" Type="http://schemas.openxmlformats.org/officeDocument/2006/relationships/customXml" Target="../ink/ink88.xml"/><Relationship Id="rId18" Type="http://schemas.openxmlformats.org/officeDocument/2006/relationships/image" Target="../media/image97.png"/><Relationship Id="rId26" Type="http://schemas.openxmlformats.org/officeDocument/2006/relationships/image" Target="../media/image101.png"/><Relationship Id="rId3" Type="http://schemas.openxmlformats.org/officeDocument/2006/relationships/customXml" Target="../ink/ink83.xml"/><Relationship Id="rId21" Type="http://schemas.openxmlformats.org/officeDocument/2006/relationships/customXml" Target="../ink/ink92.xml"/><Relationship Id="rId7" Type="http://schemas.openxmlformats.org/officeDocument/2006/relationships/customXml" Target="../ink/ink85.xml"/><Relationship Id="rId12" Type="http://schemas.openxmlformats.org/officeDocument/2006/relationships/image" Target="../media/image94.png"/><Relationship Id="rId17" Type="http://schemas.openxmlformats.org/officeDocument/2006/relationships/customXml" Target="../ink/ink90.xml"/><Relationship Id="rId25" Type="http://schemas.openxmlformats.org/officeDocument/2006/relationships/customXml" Target="../ink/ink94.xml"/><Relationship Id="rId2" Type="http://schemas.openxmlformats.org/officeDocument/2006/relationships/image" Target="../media/image89.png"/><Relationship Id="rId16" Type="http://schemas.openxmlformats.org/officeDocument/2006/relationships/image" Target="../media/image96.png"/><Relationship Id="rId20" Type="http://schemas.openxmlformats.org/officeDocument/2006/relationships/image" Target="../media/image98.png"/><Relationship Id="rId29" Type="http://schemas.openxmlformats.org/officeDocument/2006/relationships/customXml" Target="../ink/ink96.xml"/><Relationship Id="rId1" Type="http://schemas.openxmlformats.org/officeDocument/2006/relationships/customXml" Target="../ink/ink82.xml"/><Relationship Id="rId6" Type="http://schemas.openxmlformats.org/officeDocument/2006/relationships/image" Target="../media/image91.png"/><Relationship Id="rId11" Type="http://schemas.openxmlformats.org/officeDocument/2006/relationships/customXml" Target="../ink/ink87.xml"/><Relationship Id="rId24" Type="http://schemas.openxmlformats.org/officeDocument/2006/relationships/image" Target="../media/image100.png"/><Relationship Id="rId5" Type="http://schemas.openxmlformats.org/officeDocument/2006/relationships/customXml" Target="../ink/ink84.xml"/><Relationship Id="rId15" Type="http://schemas.openxmlformats.org/officeDocument/2006/relationships/customXml" Target="../ink/ink89.xml"/><Relationship Id="rId23" Type="http://schemas.openxmlformats.org/officeDocument/2006/relationships/customXml" Target="../ink/ink93.xml"/><Relationship Id="rId28" Type="http://schemas.openxmlformats.org/officeDocument/2006/relationships/image" Target="../media/image102.png"/><Relationship Id="rId10" Type="http://schemas.openxmlformats.org/officeDocument/2006/relationships/image" Target="../media/image93.png"/><Relationship Id="rId19" Type="http://schemas.openxmlformats.org/officeDocument/2006/relationships/customXml" Target="../ink/ink91.xml"/><Relationship Id="rId4" Type="http://schemas.openxmlformats.org/officeDocument/2006/relationships/image" Target="../media/image90.png"/><Relationship Id="rId9" Type="http://schemas.openxmlformats.org/officeDocument/2006/relationships/customXml" Target="../ink/ink86.xml"/><Relationship Id="rId14" Type="http://schemas.openxmlformats.org/officeDocument/2006/relationships/image" Target="../media/image95.png"/><Relationship Id="rId22" Type="http://schemas.openxmlformats.org/officeDocument/2006/relationships/image" Target="../media/image99.png"/><Relationship Id="rId27" Type="http://schemas.openxmlformats.org/officeDocument/2006/relationships/customXml" Target="../ink/ink95.xml"/><Relationship Id="rId30" Type="http://schemas.openxmlformats.org/officeDocument/2006/relationships/image" Target="../media/image10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3.xml"/><Relationship Id="rId18" Type="http://schemas.openxmlformats.org/officeDocument/2006/relationships/image" Target="../media/image112.png"/><Relationship Id="rId26" Type="http://schemas.openxmlformats.org/officeDocument/2006/relationships/image" Target="../media/image116.png"/><Relationship Id="rId39" Type="http://schemas.openxmlformats.org/officeDocument/2006/relationships/customXml" Target="../ink/ink116.xml"/><Relationship Id="rId21" Type="http://schemas.openxmlformats.org/officeDocument/2006/relationships/customXml" Target="../ink/ink107.xml"/><Relationship Id="rId34" Type="http://schemas.openxmlformats.org/officeDocument/2006/relationships/image" Target="../media/image120.png"/><Relationship Id="rId42" Type="http://schemas.openxmlformats.org/officeDocument/2006/relationships/image" Target="../media/image124.png"/><Relationship Id="rId7" Type="http://schemas.openxmlformats.org/officeDocument/2006/relationships/customXml" Target="../ink/ink100.xml"/><Relationship Id="rId2" Type="http://schemas.openxmlformats.org/officeDocument/2006/relationships/image" Target="../media/image104.png"/><Relationship Id="rId16" Type="http://schemas.openxmlformats.org/officeDocument/2006/relationships/image" Target="../media/image111.png"/><Relationship Id="rId29" Type="http://schemas.openxmlformats.org/officeDocument/2006/relationships/customXml" Target="../ink/ink111.xml"/><Relationship Id="rId1" Type="http://schemas.openxmlformats.org/officeDocument/2006/relationships/customXml" Target="../ink/ink97.xml"/><Relationship Id="rId6" Type="http://schemas.openxmlformats.org/officeDocument/2006/relationships/image" Target="../media/image106.png"/><Relationship Id="rId11" Type="http://schemas.openxmlformats.org/officeDocument/2006/relationships/customXml" Target="../ink/ink102.xml"/><Relationship Id="rId24" Type="http://schemas.openxmlformats.org/officeDocument/2006/relationships/image" Target="../media/image115.png"/><Relationship Id="rId32" Type="http://schemas.openxmlformats.org/officeDocument/2006/relationships/image" Target="../media/image119.png"/><Relationship Id="rId37" Type="http://schemas.openxmlformats.org/officeDocument/2006/relationships/customXml" Target="../ink/ink115.xml"/><Relationship Id="rId40" Type="http://schemas.openxmlformats.org/officeDocument/2006/relationships/image" Target="../media/image123.png"/><Relationship Id="rId45" Type="http://schemas.openxmlformats.org/officeDocument/2006/relationships/customXml" Target="../ink/ink119.xml"/><Relationship Id="rId5" Type="http://schemas.openxmlformats.org/officeDocument/2006/relationships/customXml" Target="../ink/ink99.xml"/><Relationship Id="rId15" Type="http://schemas.openxmlformats.org/officeDocument/2006/relationships/customXml" Target="../ink/ink104.xml"/><Relationship Id="rId23" Type="http://schemas.openxmlformats.org/officeDocument/2006/relationships/customXml" Target="../ink/ink108.xml"/><Relationship Id="rId28" Type="http://schemas.openxmlformats.org/officeDocument/2006/relationships/image" Target="../media/image117.png"/><Relationship Id="rId36" Type="http://schemas.openxmlformats.org/officeDocument/2006/relationships/image" Target="../media/image121.png"/><Relationship Id="rId10" Type="http://schemas.openxmlformats.org/officeDocument/2006/relationships/image" Target="../media/image108.png"/><Relationship Id="rId19" Type="http://schemas.openxmlformats.org/officeDocument/2006/relationships/customXml" Target="../ink/ink106.xml"/><Relationship Id="rId31" Type="http://schemas.openxmlformats.org/officeDocument/2006/relationships/customXml" Target="../ink/ink112.xml"/><Relationship Id="rId44" Type="http://schemas.openxmlformats.org/officeDocument/2006/relationships/image" Target="../media/image125.png"/><Relationship Id="rId4" Type="http://schemas.openxmlformats.org/officeDocument/2006/relationships/image" Target="../media/image105.png"/><Relationship Id="rId9" Type="http://schemas.openxmlformats.org/officeDocument/2006/relationships/customXml" Target="../ink/ink101.xml"/><Relationship Id="rId14" Type="http://schemas.openxmlformats.org/officeDocument/2006/relationships/image" Target="../media/image110.png"/><Relationship Id="rId22" Type="http://schemas.openxmlformats.org/officeDocument/2006/relationships/image" Target="../media/image114.png"/><Relationship Id="rId27" Type="http://schemas.openxmlformats.org/officeDocument/2006/relationships/customXml" Target="../ink/ink110.xml"/><Relationship Id="rId30" Type="http://schemas.openxmlformats.org/officeDocument/2006/relationships/image" Target="../media/image118.png"/><Relationship Id="rId35" Type="http://schemas.openxmlformats.org/officeDocument/2006/relationships/customXml" Target="../ink/ink114.xml"/><Relationship Id="rId43" Type="http://schemas.openxmlformats.org/officeDocument/2006/relationships/customXml" Target="../ink/ink118.xml"/><Relationship Id="rId8" Type="http://schemas.openxmlformats.org/officeDocument/2006/relationships/image" Target="../media/image107.png"/><Relationship Id="rId3" Type="http://schemas.openxmlformats.org/officeDocument/2006/relationships/customXml" Target="../ink/ink98.xml"/><Relationship Id="rId12" Type="http://schemas.openxmlformats.org/officeDocument/2006/relationships/image" Target="../media/image109.png"/><Relationship Id="rId17" Type="http://schemas.openxmlformats.org/officeDocument/2006/relationships/customXml" Target="../ink/ink105.xml"/><Relationship Id="rId25" Type="http://schemas.openxmlformats.org/officeDocument/2006/relationships/customXml" Target="../ink/ink109.xml"/><Relationship Id="rId33" Type="http://schemas.openxmlformats.org/officeDocument/2006/relationships/customXml" Target="../ink/ink113.xml"/><Relationship Id="rId38" Type="http://schemas.openxmlformats.org/officeDocument/2006/relationships/image" Target="../media/image122.png"/><Relationship Id="rId46" Type="http://schemas.openxmlformats.org/officeDocument/2006/relationships/image" Target="../media/image126.png"/><Relationship Id="rId20" Type="http://schemas.openxmlformats.org/officeDocument/2006/relationships/image" Target="../media/image113.png"/><Relationship Id="rId41" Type="http://schemas.openxmlformats.org/officeDocument/2006/relationships/customXml" Target="../ink/ink1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png"/><Relationship Id="rId13" Type="http://schemas.openxmlformats.org/officeDocument/2006/relationships/image" Target="../media/image133.png"/><Relationship Id="rId3" Type="http://schemas.openxmlformats.org/officeDocument/2006/relationships/customXml" Target="../ink/ink121.xml"/><Relationship Id="rId7" Type="http://schemas.openxmlformats.org/officeDocument/2006/relationships/customXml" Target="../ink/ink123.xml"/><Relationship Id="rId12" Type="http://schemas.openxmlformats.org/officeDocument/2006/relationships/image" Target="../media/image132.png"/><Relationship Id="rId2" Type="http://schemas.openxmlformats.org/officeDocument/2006/relationships/image" Target="../media/image127.png"/><Relationship Id="rId1" Type="http://schemas.openxmlformats.org/officeDocument/2006/relationships/customXml" Target="../ink/ink120.xml"/><Relationship Id="rId6" Type="http://schemas.openxmlformats.org/officeDocument/2006/relationships/image" Target="../media/image129.png"/><Relationship Id="rId11" Type="http://schemas.openxmlformats.org/officeDocument/2006/relationships/customXml" Target="../ink/ink125.xml"/><Relationship Id="rId5" Type="http://schemas.openxmlformats.org/officeDocument/2006/relationships/customXml" Target="../ink/ink122.xml"/><Relationship Id="rId10" Type="http://schemas.openxmlformats.org/officeDocument/2006/relationships/image" Target="../media/image131.png"/><Relationship Id="rId4" Type="http://schemas.openxmlformats.org/officeDocument/2006/relationships/image" Target="../media/image128.png"/><Relationship Id="rId9" Type="http://schemas.openxmlformats.org/officeDocument/2006/relationships/customXml" Target="../ink/ink124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83.xml"/><Relationship Id="rId21" Type="http://schemas.openxmlformats.org/officeDocument/2006/relationships/customXml" Target="../ink/ink135.xml"/><Relationship Id="rId63" Type="http://schemas.openxmlformats.org/officeDocument/2006/relationships/customXml" Target="../ink/ink156.xml"/><Relationship Id="rId159" Type="http://schemas.openxmlformats.org/officeDocument/2006/relationships/customXml" Target="../ink/ink203.xml"/><Relationship Id="rId170" Type="http://schemas.openxmlformats.org/officeDocument/2006/relationships/image" Target="../media/image220.png"/><Relationship Id="rId226" Type="http://schemas.openxmlformats.org/officeDocument/2006/relationships/image" Target="../media/image249.png"/><Relationship Id="rId268" Type="http://schemas.openxmlformats.org/officeDocument/2006/relationships/image" Target="../media/image271.png"/><Relationship Id="rId32" Type="http://schemas.openxmlformats.org/officeDocument/2006/relationships/image" Target="../media/image150.png"/><Relationship Id="rId74" Type="http://schemas.openxmlformats.org/officeDocument/2006/relationships/image" Target="../media/image171.png"/><Relationship Id="rId128" Type="http://schemas.openxmlformats.org/officeDocument/2006/relationships/image" Target="../media/image198.png"/><Relationship Id="rId5" Type="http://schemas.openxmlformats.org/officeDocument/2006/relationships/image" Target="../media/image136.png"/><Relationship Id="rId181" Type="http://schemas.openxmlformats.org/officeDocument/2006/relationships/image" Target="../media/image226.png"/><Relationship Id="rId237" Type="http://schemas.openxmlformats.org/officeDocument/2006/relationships/image" Target="../media/image255.png"/><Relationship Id="rId279" Type="http://schemas.openxmlformats.org/officeDocument/2006/relationships/customXml" Target="../ink/ink261.xml"/><Relationship Id="rId43" Type="http://schemas.openxmlformats.org/officeDocument/2006/relationships/customXml" Target="../ink/ink146.xml"/><Relationship Id="rId139" Type="http://schemas.openxmlformats.org/officeDocument/2006/relationships/customXml" Target="../ink/ink194.xml"/><Relationship Id="rId290" Type="http://schemas.openxmlformats.org/officeDocument/2006/relationships/image" Target="../media/image282.png"/><Relationship Id="rId85" Type="http://schemas.openxmlformats.org/officeDocument/2006/relationships/customXml" Target="../ink/ink167.xml"/><Relationship Id="rId150" Type="http://schemas.openxmlformats.org/officeDocument/2006/relationships/image" Target="../media/image209.png"/><Relationship Id="rId192" Type="http://schemas.openxmlformats.org/officeDocument/2006/relationships/image" Target="../media/image232.png"/><Relationship Id="rId206" Type="http://schemas.openxmlformats.org/officeDocument/2006/relationships/image" Target="../media/image239.png"/><Relationship Id="rId248" Type="http://schemas.openxmlformats.org/officeDocument/2006/relationships/customXml" Target="../ink/ink246.xml"/><Relationship Id="rId12" Type="http://schemas.openxmlformats.org/officeDocument/2006/relationships/image" Target="../media/image140.png"/><Relationship Id="rId33" Type="http://schemas.openxmlformats.org/officeDocument/2006/relationships/customXml" Target="../ink/ink141.xml"/><Relationship Id="rId108" Type="http://schemas.openxmlformats.org/officeDocument/2006/relationships/image" Target="../media/image188.png"/><Relationship Id="rId129" Type="http://schemas.openxmlformats.org/officeDocument/2006/relationships/customXml" Target="../ink/ink189.xml"/><Relationship Id="rId280" Type="http://schemas.openxmlformats.org/officeDocument/2006/relationships/image" Target="../media/image277.png"/><Relationship Id="rId54" Type="http://schemas.openxmlformats.org/officeDocument/2006/relationships/image" Target="../media/image161.png"/><Relationship Id="rId75" Type="http://schemas.openxmlformats.org/officeDocument/2006/relationships/customXml" Target="../ink/ink162.xml"/><Relationship Id="rId96" Type="http://schemas.openxmlformats.org/officeDocument/2006/relationships/image" Target="../media/image182.png"/><Relationship Id="rId140" Type="http://schemas.openxmlformats.org/officeDocument/2006/relationships/image" Target="../media/image204.png"/><Relationship Id="rId161" Type="http://schemas.openxmlformats.org/officeDocument/2006/relationships/customXml" Target="../ink/ink204.xml"/><Relationship Id="rId182" Type="http://schemas.openxmlformats.org/officeDocument/2006/relationships/image" Target="../media/image227.png"/><Relationship Id="rId217" Type="http://schemas.openxmlformats.org/officeDocument/2006/relationships/customXml" Target="../ink/ink231.xml"/><Relationship Id="rId6" Type="http://schemas.openxmlformats.org/officeDocument/2006/relationships/customXml" Target="../ink/ink128.xml"/><Relationship Id="rId238" Type="http://schemas.openxmlformats.org/officeDocument/2006/relationships/customXml" Target="../ink/ink241.xml"/><Relationship Id="rId259" Type="http://schemas.openxmlformats.org/officeDocument/2006/relationships/customXml" Target="../ink/ink251.xml"/><Relationship Id="rId23" Type="http://schemas.openxmlformats.org/officeDocument/2006/relationships/customXml" Target="../ink/ink136.xml"/><Relationship Id="rId119" Type="http://schemas.openxmlformats.org/officeDocument/2006/relationships/customXml" Target="../ink/ink184.xml"/><Relationship Id="rId270" Type="http://schemas.openxmlformats.org/officeDocument/2006/relationships/image" Target="../media/image272.png"/><Relationship Id="rId291" Type="http://schemas.openxmlformats.org/officeDocument/2006/relationships/customXml" Target="../ink/ink267.xml"/><Relationship Id="rId44" Type="http://schemas.openxmlformats.org/officeDocument/2006/relationships/image" Target="../media/image156.png"/><Relationship Id="rId65" Type="http://schemas.openxmlformats.org/officeDocument/2006/relationships/customXml" Target="../ink/ink157.xml"/><Relationship Id="rId86" Type="http://schemas.openxmlformats.org/officeDocument/2006/relationships/image" Target="../media/image177.png"/><Relationship Id="rId130" Type="http://schemas.openxmlformats.org/officeDocument/2006/relationships/image" Target="../media/image199.png"/><Relationship Id="rId151" Type="http://schemas.openxmlformats.org/officeDocument/2006/relationships/customXml" Target="../ink/ink200.xml"/><Relationship Id="rId172" Type="http://schemas.openxmlformats.org/officeDocument/2006/relationships/image" Target="../media/image221.png"/><Relationship Id="rId193" Type="http://schemas.openxmlformats.org/officeDocument/2006/relationships/customXml" Target="../ink/ink219.xml"/><Relationship Id="rId207" Type="http://schemas.openxmlformats.org/officeDocument/2006/relationships/customXml" Target="../ink/ink226.xml"/><Relationship Id="rId228" Type="http://schemas.openxmlformats.org/officeDocument/2006/relationships/image" Target="../media/image250.png"/><Relationship Id="rId249" Type="http://schemas.openxmlformats.org/officeDocument/2006/relationships/image" Target="../media/image261.png"/><Relationship Id="rId13" Type="http://schemas.openxmlformats.org/officeDocument/2006/relationships/customXml" Target="../ink/ink131.xml"/><Relationship Id="rId109" Type="http://schemas.openxmlformats.org/officeDocument/2006/relationships/customXml" Target="../ink/ink179.xml"/><Relationship Id="rId260" Type="http://schemas.openxmlformats.org/officeDocument/2006/relationships/image" Target="../media/image267.png"/><Relationship Id="rId281" Type="http://schemas.openxmlformats.org/officeDocument/2006/relationships/customXml" Target="../ink/ink262.xml"/><Relationship Id="rId34" Type="http://schemas.openxmlformats.org/officeDocument/2006/relationships/image" Target="../media/image151.png"/><Relationship Id="rId55" Type="http://schemas.openxmlformats.org/officeDocument/2006/relationships/customXml" Target="../ink/ink152.xml"/><Relationship Id="rId76" Type="http://schemas.openxmlformats.org/officeDocument/2006/relationships/image" Target="../media/image172.png"/><Relationship Id="rId97" Type="http://schemas.openxmlformats.org/officeDocument/2006/relationships/customXml" Target="../ink/ink173.xml"/><Relationship Id="rId120" Type="http://schemas.openxmlformats.org/officeDocument/2006/relationships/image" Target="../media/image194.png"/><Relationship Id="rId141" Type="http://schemas.openxmlformats.org/officeDocument/2006/relationships/customXml" Target="../ink/ink195.xml"/><Relationship Id="rId7" Type="http://schemas.openxmlformats.org/officeDocument/2006/relationships/image" Target="../media/image137.png"/><Relationship Id="rId162" Type="http://schemas.openxmlformats.org/officeDocument/2006/relationships/image" Target="../media/image216.png"/><Relationship Id="rId183" Type="http://schemas.openxmlformats.org/officeDocument/2006/relationships/customXml" Target="../ink/ink214.xml"/><Relationship Id="rId218" Type="http://schemas.openxmlformats.org/officeDocument/2006/relationships/image" Target="../media/image245.png"/><Relationship Id="rId239" Type="http://schemas.openxmlformats.org/officeDocument/2006/relationships/image" Target="../media/image256.png"/><Relationship Id="rId250" Type="http://schemas.openxmlformats.org/officeDocument/2006/relationships/customXml" Target="../ink/ink247.xml"/><Relationship Id="rId271" Type="http://schemas.openxmlformats.org/officeDocument/2006/relationships/customXml" Target="../ink/ink257.xml"/><Relationship Id="rId292" Type="http://schemas.openxmlformats.org/officeDocument/2006/relationships/image" Target="../media/image283.png"/><Relationship Id="rId24" Type="http://schemas.openxmlformats.org/officeDocument/2006/relationships/image" Target="../media/image146.png"/><Relationship Id="rId45" Type="http://schemas.openxmlformats.org/officeDocument/2006/relationships/customXml" Target="../ink/ink147.xml"/><Relationship Id="rId66" Type="http://schemas.openxmlformats.org/officeDocument/2006/relationships/image" Target="../media/image167.png"/><Relationship Id="rId87" Type="http://schemas.openxmlformats.org/officeDocument/2006/relationships/customXml" Target="../ink/ink168.xml"/><Relationship Id="rId110" Type="http://schemas.openxmlformats.org/officeDocument/2006/relationships/image" Target="../media/image189.png"/><Relationship Id="rId131" Type="http://schemas.openxmlformats.org/officeDocument/2006/relationships/customXml" Target="../ink/ink190.xml"/><Relationship Id="rId152" Type="http://schemas.openxmlformats.org/officeDocument/2006/relationships/image" Target="../media/image210.png"/><Relationship Id="rId173" Type="http://schemas.openxmlformats.org/officeDocument/2006/relationships/customXml" Target="../ink/ink210.xml"/><Relationship Id="rId194" Type="http://schemas.openxmlformats.org/officeDocument/2006/relationships/image" Target="../media/image233.png"/><Relationship Id="rId208" Type="http://schemas.openxmlformats.org/officeDocument/2006/relationships/image" Target="../media/image240.png"/><Relationship Id="rId229" Type="http://schemas.openxmlformats.org/officeDocument/2006/relationships/customXml" Target="../ink/ink237.xml"/><Relationship Id="rId240" Type="http://schemas.openxmlformats.org/officeDocument/2006/relationships/customXml" Target="../ink/ink242.xml"/><Relationship Id="rId261" Type="http://schemas.openxmlformats.org/officeDocument/2006/relationships/customXml" Target="../ink/ink252.xml"/><Relationship Id="rId14" Type="http://schemas.openxmlformats.org/officeDocument/2006/relationships/image" Target="../media/image141.png"/><Relationship Id="rId35" Type="http://schemas.openxmlformats.org/officeDocument/2006/relationships/customXml" Target="../ink/ink142.xml"/><Relationship Id="rId56" Type="http://schemas.openxmlformats.org/officeDocument/2006/relationships/image" Target="../media/image162.png"/><Relationship Id="rId77" Type="http://schemas.openxmlformats.org/officeDocument/2006/relationships/customXml" Target="../ink/ink163.xml"/><Relationship Id="rId100" Type="http://schemas.openxmlformats.org/officeDocument/2006/relationships/image" Target="../media/image184.png"/><Relationship Id="rId282" Type="http://schemas.openxmlformats.org/officeDocument/2006/relationships/image" Target="../media/image278.png"/><Relationship Id="rId8" Type="http://schemas.openxmlformats.org/officeDocument/2006/relationships/image" Target="../media/image138.png"/><Relationship Id="rId98" Type="http://schemas.openxmlformats.org/officeDocument/2006/relationships/image" Target="../media/image183.png"/><Relationship Id="rId121" Type="http://schemas.openxmlformats.org/officeDocument/2006/relationships/customXml" Target="../ink/ink185.xml"/><Relationship Id="rId142" Type="http://schemas.openxmlformats.org/officeDocument/2006/relationships/image" Target="../media/image205.png"/><Relationship Id="rId163" Type="http://schemas.openxmlformats.org/officeDocument/2006/relationships/customXml" Target="../ink/ink205.xml"/><Relationship Id="rId184" Type="http://schemas.openxmlformats.org/officeDocument/2006/relationships/image" Target="../media/image228.png"/><Relationship Id="rId219" Type="http://schemas.openxmlformats.org/officeDocument/2006/relationships/customXml" Target="../ink/ink232.xml"/><Relationship Id="rId230" Type="http://schemas.openxmlformats.org/officeDocument/2006/relationships/image" Target="../media/image251.png"/><Relationship Id="rId251" Type="http://schemas.openxmlformats.org/officeDocument/2006/relationships/image" Target="../media/image262.png"/><Relationship Id="rId25" Type="http://schemas.openxmlformats.org/officeDocument/2006/relationships/customXml" Target="../ink/ink137.xml"/><Relationship Id="rId46" Type="http://schemas.openxmlformats.org/officeDocument/2006/relationships/image" Target="../media/image157.png"/><Relationship Id="rId67" Type="http://schemas.openxmlformats.org/officeDocument/2006/relationships/customXml" Target="../ink/ink158.xml"/><Relationship Id="rId272" Type="http://schemas.openxmlformats.org/officeDocument/2006/relationships/image" Target="../media/image273.png"/><Relationship Id="rId293" Type="http://schemas.openxmlformats.org/officeDocument/2006/relationships/customXml" Target="../ink/ink268.xml"/><Relationship Id="rId88" Type="http://schemas.openxmlformats.org/officeDocument/2006/relationships/image" Target="../media/image178.png"/><Relationship Id="rId111" Type="http://schemas.openxmlformats.org/officeDocument/2006/relationships/customXml" Target="../ink/ink180.xml"/><Relationship Id="rId132" Type="http://schemas.openxmlformats.org/officeDocument/2006/relationships/image" Target="../media/image200.png"/><Relationship Id="rId153" Type="http://schemas.openxmlformats.org/officeDocument/2006/relationships/image" Target="../media/image211.png"/><Relationship Id="rId174" Type="http://schemas.openxmlformats.org/officeDocument/2006/relationships/image" Target="../media/image222.png"/><Relationship Id="rId195" Type="http://schemas.openxmlformats.org/officeDocument/2006/relationships/customXml" Target="../ink/ink220.xml"/><Relationship Id="rId209" Type="http://schemas.openxmlformats.org/officeDocument/2006/relationships/customXml" Target="../ink/ink227.xml"/><Relationship Id="rId220" Type="http://schemas.openxmlformats.org/officeDocument/2006/relationships/image" Target="../media/image246.png"/><Relationship Id="rId241" Type="http://schemas.openxmlformats.org/officeDocument/2006/relationships/image" Target="../media/image257.png"/><Relationship Id="rId15" Type="http://schemas.openxmlformats.org/officeDocument/2006/relationships/customXml" Target="../ink/ink132.xml"/><Relationship Id="rId36" Type="http://schemas.openxmlformats.org/officeDocument/2006/relationships/image" Target="../media/image152.png"/><Relationship Id="rId57" Type="http://schemas.openxmlformats.org/officeDocument/2006/relationships/customXml" Target="../ink/ink153.xml"/><Relationship Id="rId262" Type="http://schemas.openxmlformats.org/officeDocument/2006/relationships/image" Target="../media/image268.png"/><Relationship Id="rId283" Type="http://schemas.openxmlformats.org/officeDocument/2006/relationships/customXml" Target="../ink/ink263.xml"/><Relationship Id="rId78" Type="http://schemas.openxmlformats.org/officeDocument/2006/relationships/image" Target="../media/image173.png"/><Relationship Id="rId99" Type="http://schemas.openxmlformats.org/officeDocument/2006/relationships/customXml" Target="../ink/ink174.xml"/><Relationship Id="rId101" Type="http://schemas.openxmlformats.org/officeDocument/2006/relationships/customXml" Target="../ink/ink175.xml"/><Relationship Id="rId122" Type="http://schemas.openxmlformats.org/officeDocument/2006/relationships/image" Target="../media/image195.png"/><Relationship Id="rId143" Type="http://schemas.openxmlformats.org/officeDocument/2006/relationships/customXml" Target="../ink/ink196.xml"/><Relationship Id="rId164" Type="http://schemas.openxmlformats.org/officeDocument/2006/relationships/image" Target="../media/image217.png"/><Relationship Id="rId185" Type="http://schemas.openxmlformats.org/officeDocument/2006/relationships/customXml" Target="../ink/ink215.xml"/><Relationship Id="rId9" Type="http://schemas.openxmlformats.org/officeDocument/2006/relationships/customXml" Target="../ink/ink129.xml"/><Relationship Id="rId210" Type="http://schemas.openxmlformats.org/officeDocument/2006/relationships/image" Target="../media/image241.png"/><Relationship Id="rId26" Type="http://schemas.openxmlformats.org/officeDocument/2006/relationships/image" Target="../media/image147.png"/><Relationship Id="rId231" Type="http://schemas.openxmlformats.org/officeDocument/2006/relationships/customXml" Target="../ink/ink238.xml"/><Relationship Id="rId252" Type="http://schemas.openxmlformats.org/officeDocument/2006/relationships/customXml" Target="../ink/ink248.xml"/><Relationship Id="rId273" Type="http://schemas.openxmlformats.org/officeDocument/2006/relationships/customXml" Target="../ink/ink258.xml"/><Relationship Id="rId294" Type="http://schemas.openxmlformats.org/officeDocument/2006/relationships/image" Target="../media/image284.png"/><Relationship Id="rId47" Type="http://schemas.openxmlformats.org/officeDocument/2006/relationships/customXml" Target="../ink/ink148.xml"/><Relationship Id="rId68" Type="http://schemas.openxmlformats.org/officeDocument/2006/relationships/image" Target="../media/image168.png"/><Relationship Id="rId89" Type="http://schemas.openxmlformats.org/officeDocument/2006/relationships/customXml" Target="../ink/ink169.xml"/><Relationship Id="rId112" Type="http://schemas.openxmlformats.org/officeDocument/2006/relationships/image" Target="../media/image190.png"/><Relationship Id="rId133" Type="http://schemas.openxmlformats.org/officeDocument/2006/relationships/customXml" Target="../ink/ink191.xml"/><Relationship Id="rId154" Type="http://schemas.openxmlformats.org/officeDocument/2006/relationships/image" Target="../media/image212.png"/><Relationship Id="rId175" Type="http://schemas.openxmlformats.org/officeDocument/2006/relationships/customXml" Target="../ink/ink211.xml"/><Relationship Id="rId196" Type="http://schemas.openxmlformats.org/officeDocument/2006/relationships/image" Target="../media/image234.png"/><Relationship Id="rId200" Type="http://schemas.openxmlformats.org/officeDocument/2006/relationships/image" Target="../media/image236.png"/><Relationship Id="rId16" Type="http://schemas.openxmlformats.org/officeDocument/2006/relationships/image" Target="../media/image142.png"/><Relationship Id="rId221" Type="http://schemas.openxmlformats.org/officeDocument/2006/relationships/customXml" Target="../ink/ink233.xml"/><Relationship Id="rId242" Type="http://schemas.openxmlformats.org/officeDocument/2006/relationships/customXml" Target="../ink/ink243.xml"/><Relationship Id="rId263" Type="http://schemas.openxmlformats.org/officeDocument/2006/relationships/customXml" Target="../ink/ink253.xml"/><Relationship Id="rId284" Type="http://schemas.openxmlformats.org/officeDocument/2006/relationships/image" Target="../media/image279.png"/><Relationship Id="rId37" Type="http://schemas.openxmlformats.org/officeDocument/2006/relationships/customXml" Target="../ink/ink143.xml"/><Relationship Id="rId58" Type="http://schemas.openxmlformats.org/officeDocument/2006/relationships/image" Target="../media/image163.png"/><Relationship Id="rId79" Type="http://schemas.openxmlformats.org/officeDocument/2006/relationships/customXml" Target="../ink/ink164.xml"/><Relationship Id="rId102" Type="http://schemas.openxmlformats.org/officeDocument/2006/relationships/image" Target="../media/image185.png"/><Relationship Id="rId123" Type="http://schemas.openxmlformats.org/officeDocument/2006/relationships/customXml" Target="../ink/ink186.xml"/><Relationship Id="rId144" Type="http://schemas.openxmlformats.org/officeDocument/2006/relationships/image" Target="../media/image206.png"/><Relationship Id="rId90" Type="http://schemas.openxmlformats.org/officeDocument/2006/relationships/image" Target="../media/image179.png"/><Relationship Id="rId165" Type="http://schemas.openxmlformats.org/officeDocument/2006/relationships/customXml" Target="../ink/ink206.xml"/><Relationship Id="rId186" Type="http://schemas.openxmlformats.org/officeDocument/2006/relationships/image" Target="../media/image229.png"/><Relationship Id="rId211" Type="http://schemas.openxmlformats.org/officeDocument/2006/relationships/customXml" Target="../ink/ink228.xml"/><Relationship Id="rId232" Type="http://schemas.openxmlformats.org/officeDocument/2006/relationships/image" Target="../media/image252.png"/><Relationship Id="rId253" Type="http://schemas.openxmlformats.org/officeDocument/2006/relationships/image" Target="../media/image263.png"/><Relationship Id="rId274" Type="http://schemas.openxmlformats.org/officeDocument/2006/relationships/image" Target="../media/image274.png"/><Relationship Id="rId27" Type="http://schemas.openxmlformats.org/officeDocument/2006/relationships/customXml" Target="../ink/ink138.xml"/><Relationship Id="rId48" Type="http://schemas.openxmlformats.org/officeDocument/2006/relationships/image" Target="../media/image158.png"/><Relationship Id="rId69" Type="http://schemas.openxmlformats.org/officeDocument/2006/relationships/customXml" Target="../ink/ink159.xml"/><Relationship Id="rId113" Type="http://schemas.openxmlformats.org/officeDocument/2006/relationships/customXml" Target="../ink/ink181.xml"/><Relationship Id="rId134" Type="http://schemas.openxmlformats.org/officeDocument/2006/relationships/image" Target="../media/image201.png"/><Relationship Id="rId80" Type="http://schemas.openxmlformats.org/officeDocument/2006/relationships/image" Target="../media/image174.png"/><Relationship Id="rId155" Type="http://schemas.openxmlformats.org/officeDocument/2006/relationships/customXml" Target="../ink/ink201.xml"/><Relationship Id="rId176" Type="http://schemas.openxmlformats.org/officeDocument/2006/relationships/image" Target="../media/image223.png"/><Relationship Id="rId197" Type="http://schemas.openxmlformats.org/officeDocument/2006/relationships/customXml" Target="../ink/ink221.xml"/><Relationship Id="rId201" Type="http://schemas.openxmlformats.org/officeDocument/2006/relationships/customXml" Target="../ink/ink223.xml"/><Relationship Id="rId222" Type="http://schemas.openxmlformats.org/officeDocument/2006/relationships/image" Target="../media/image247.png"/><Relationship Id="rId243" Type="http://schemas.openxmlformats.org/officeDocument/2006/relationships/image" Target="../media/image258.png"/><Relationship Id="rId264" Type="http://schemas.openxmlformats.org/officeDocument/2006/relationships/image" Target="../media/image269.png"/><Relationship Id="rId285" Type="http://schemas.openxmlformats.org/officeDocument/2006/relationships/customXml" Target="../ink/ink264.xml"/><Relationship Id="rId17" Type="http://schemas.openxmlformats.org/officeDocument/2006/relationships/customXml" Target="../ink/ink133.xml"/><Relationship Id="rId38" Type="http://schemas.openxmlformats.org/officeDocument/2006/relationships/image" Target="../media/image153.png"/><Relationship Id="rId59" Type="http://schemas.openxmlformats.org/officeDocument/2006/relationships/customXml" Target="../ink/ink154.xml"/><Relationship Id="rId103" Type="http://schemas.openxmlformats.org/officeDocument/2006/relationships/customXml" Target="../ink/ink176.xml"/><Relationship Id="rId124" Type="http://schemas.openxmlformats.org/officeDocument/2006/relationships/image" Target="../media/image196.png"/><Relationship Id="rId70" Type="http://schemas.openxmlformats.org/officeDocument/2006/relationships/image" Target="../media/image169.png"/><Relationship Id="rId91" Type="http://schemas.openxmlformats.org/officeDocument/2006/relationships/customXml" Target="../ink/ink170.xml"/><Relationship Id="rId145" Type="http://schemas.openxmlformats.org/officeDocument/2006/relationships/customXml" Target="../ink/ink197.xml"/><Relationship Id="rId166" Type="http://schemas.openxmlformats.org/officeDocument/2006/relationships/image" Target="../media/image218.png"/><Relationship Id="rId187" Type="http://schemas.openxmlformats.org/officeDocument/2006/relationships/customXml" Target="../ink/ink216.xml"/><Relationship Id="rId1" Type="http://schemas.openxmlformats.org/officeDocument/2006/relationships/image" Target="../media/image134.png"/><Relationship Id="rId212" Type="http://schemas.openxmlformats.org/officeDocument/2006/relationships/image" Target="../media/image242.png"/><Relationship Id="rId233" Type="http://schemas.openxmlformats.org/officeDocument/2006/relationships/customXml" Target="../ink/ink239.xml"/><Relationship Id="rId254" Type="http://schemas.openxmlformats.org/officeDocument/2006/relationships/customXml" Target="../ink/ink249.xml"/><Relationship Id="rId28" Type="http://schemas.openxmlformats.org/officeDocument/2006/relationships/image" Target="../media/image148.png"/><Relationship Id="rId49" Type="http://schemas.openxmlformats.org/officeDocument/2006/relationships/customXml" Target="../ink/ink149.xml"/><Relationship Id="rId114" Type="http://schemas.openxmlformats.org/officeDocument/2006/relationships/image" Target="../media/image191.png"/><Relationship Id="rId275" Type="http://schemas.openxmlformats.org/officeDocument/2006/relationships/customXml" Target="../ink/ink259.xml"/><Relationship Id="rId60" Type="http://schemas.openxmlformats.org/officeDocument/2006/relationships/image" Target="../media/image164.png"/><Relationship Id="rId81" Type="http://schemas.openxmlformats.org/officeDocument/2006/relationships/customXml" Target="../ink/ink165.xml"/><Relationship Id="rId135" Type="http://schemas.openxmlformats.org/officeDocument/2006/relationships/customXml" Target="../ink/ink192.xml"/><Relationship Id="rId156" Type="http://schemas.openxmlformats.org/officeDocument/2006/relationships/image" Target="../media/image213.png"/><Relationship Id="rId177" Type="http://schemas.openxmlformats.org/officeDocument/2006/relationships/customXml" Target="../ink/ink212.xml"/><Relationship Id="rId198" Type="http://schemas.openxmlformats.org/officeDocument/2006/relationships/image" Target="../media/image235.png"/><Relationship Id="rId202" Type="http://schemas.openxmlformats.org/officeDocument/2006/relationships/image" Target="../media/image237.png"/><Relationship Id="rId223" Type="http://schemas.openxmlformats.org/officeDocument/2006/relationships/customXml" Target="../ink/ink234.xml"/><Relationship Id="rId244" Type="http://schemas.openxmlformats.org/officeDocument/2006/relationships/customXml" Target="../ink/ink244.xml"/><Relationship Id="rId18" Type="http://schemas.openxmlformats.org/officeDocument/2006/relationships/image" Target="../media/image143.png"/><Relationship Id="rId39" Type="http://schemas.openxmlformats.org/officeDocument/2006/relationships/customXml" Target="../ink/ink144.xml"/><Relationship Id="rId265" Type="http://schemas.openxmlformats.org/officeDocument/2006/relationships/customXml" Target="../ink/ink254.xml"/><Relationship Id="rId286" Type="http://schemas.openxmlformats.org/officeDocument/2006/relationships/image" Target="../media/image280.png"/><Relationship Id="rId50" Type="http://schemas.openxmlformats.org/officeDocument/2006/relationships/image" Target="../media/image159.png"/><Relationship Id="rId104" Type="http://schemas.openxmlformats.org/officeDocument/2006/relationships/image" Target="../media/image186.png"/><Relationship Id="rId125" Type="http://schemas.openxmlformats.org/officeDocument/2006/relationships/customXml" Target="../ink/ink187.xml"/><Relationship Id="rId146" Type="http://schemas.openxmlformats.org/officeDocument/2006/relationships/image" Target="../media/image207.png"/><Relationship Id="rId167" Type="http://schemas.openxmlformats.org/officeDocument/2006/relationships/customXml" Target="../ink/ink207.xml"/><Relationship Id="rId188" Type="http://schemas.openxmlformats.org/officeDocument/2006/relationships/image" Target="../media/image230.png"/><Relationship Id="rId71" Type="http://schemas.openxmlformats.org/officeDocument/2006/relationships/customXml" Target="../ink/ink160.xml"/><Relationship Id="rId92" Type="http://schemas.openxmlformats.org/officeDocument/2006/relationships/image" Target="../media/image180.png"/><Relationship Id="rId213" Type="http://schemas.openxmlformats.org/officeDocument/2006/relationships/customXml" Target="../ink/ink229.xml"/><Relationship Id="rId234" Type="http://schemas.openxmlformats.org/officeDocument/2006/relationships/image" Target="../media/image253.png"/><Relationship Id="rId2" Type="http://schemas.openxmlformats.org/officeDocument/2006/relationships/customXml" Target="../ink/ink126.xml"/><Relationship Id="rId29" Type="http://schemas.openxmlformats.org/officeDocument/2006/relationships/customXml" Target="../ink/ink139.xml"/><Relationship Id="rId255" Type="http://schemas.openxmlformats.org/officeDocument/2006/relationships/image" Target="../media/image264.png"/><Relationship Id="rId276" Type="http://schemas.openxmlformats.org/officeDocument/2006/relationships/image" Target="../media/image275.png"/><Relationship Id="rId40" Type="http://schemas.openxmlformats.org/officeDocument/2006/relationships/image" Target="../media/image154.png"/><Relationship Id="rId115" Type="http://schemas.openxmlformats.org/officeDocument/2006/relationships/customXml" Target="../ink/ink182.xml"/><Relationship Id="rId136" Type="http://schemas.openxmlformats.org/officeDocument/2006/relationships/image" Target="../media/image202.png"/><Relationship Id="rId157" Type="http://schemas.openxmlformats.org/officeDocument/2006/relationships/customXml" Target="../ink/ink202.xml"/><Relationship Id="rId178" Type="http://schemas.openxmlformats.org/officeDocument/2006/relationships/image" Target="../media/image224.png"/><Relationship Id="rId61" Type="http://schemas.openxmlformats.org/officeDocument/2006/relationships/customXml" Target="../ink/ink155.xml"/><Relationship Id="rId82" Type="http://schemas.openxmlformats.org/officeDocument/2006/relationships/image" Target="../media/image175.png"/><Relationship Id="rId199" Type="http://schemas.openxmlformats.org/officeDocument/2006/relationships/customXml" Target="../ink/ink222.xml"/><Relationship Id="rId203" Type="http://schemas.openxmlformats.org/officeDocument/2006/relationships/customXml" Target="../ink/ink224.xml"/><Relationship Id="rId19" Type="http://schemas.openxmlformats.org/officeDocument/2006/relationships/customXml" Target="../ink/ink134.xml"/><Relationship Id="rId224" Type="http://schemas.openxmlformats.org/officeDocument/2006/relationships/image" Target="../media/image248.png"/><Relationship Id="rId245" Type="http://schemas.openxmlformats.org/officeDocument/2006/relationships/image" Target="../media/image259.png"/><Relationship Id="rId266" Type="http://schemas.openxmlformats.org/officeDocument/2006/relationships/image" Target="../media/image270.png"/><Relationship Id="rId287" Type="http://schemas.openxmlformats.org/officeDocument/2006/relationships/customXml" Target="../ink/ink265.xml"/><Relationship Id="rId30" Type="http://schemas.openxmlformats.org/officeDocument/2006/relationships/image" Target="../media/image149.png"/><Relationship Id="rId105" Type="http://schemas.openxmlformats.org/officeDocument/2006/relationships/customXml" Target="../ink/ink177.xml"/><Relationship Id="rId126" Type="http://schemas.openxmlformats.org/officeDocument/2006/relationships/image" Target="../media/image197.png"/><Relationship Id="rId147" Type="http://schemas.openxmlformats.org/officeDocument/2006/relationships/customXml" Target="../ink/ink198.xml"/><Relationship Id="rId168" Type="http://schemas.openxmlformats.org/officeDocument/2006/relationships/image" Target="../media/image219.png"/><Relationship Id="rId51" Type="http://schemas.openxmlformats.org/officeDocument/2006/relationships/customXml" Target="../ink/ink150.xml"/><Relationship Id="rId72" Type="http://schemas.openxmlformats.org/officeDocument/2006/relationships/image" Target="../media/image170.png"/><Relationship Id="rId93" Type="http://schemas.openxmlformats.org/officeDocument/2006/relationships/customXml" Target="../ink/ink171.xml"/><Relationship Id="rId189" Type="http://schemas.openxmlformats.org/officeDocument/2006/relationships/customXml" Target="../ink/ink217.xml"/><Relationship Id="rId3" Type="http://schemas.openxmlformats.org/officeDocument/2006/relationships/image" Target="../media/image135.png"/><Relationship Id="rId214" Type="http://schemas.openxmlformats.org/officeDocument/2006/relationships/image" Target="../media/image243.png"/><Relationship Id="rId235" Type="http://schemas.openxmlformats.org/officeDocument/2006/relationships/customXml" Target="../ink/ink240.xml"/><Relationship Id="rId256" Type="http://schemas.openxmlformats.org/officeDocument/2006/relationships/image" Target="../media/image265.png"/><Relationship Id="rId277" Type="http://schemas.openxmlformats.org/officeDocument/2006/relationships/customXml" Target="../ink/ink260.xml"/><Relationship Id="rId116" Type="http://schemas.openxmlformats.org/officeDocument/2006/relationships/image" Target="../media/image192.png"/><Relationship Id="rId137" Type="http://schemas.openxmlformats.org/officeDocument/2006/relationships/customXml" Target="../ink/ink193.xml"/><Relationship Id="rId158" Type="http://schemas.openxmlformats.org/officeDocument/2006/relationships/image" Target="../media/image214.png"/><Relationship Id="rId20" Type="http://schemas.openxmlformats.org/officeDocument/2006/relationships/image" Target="../media/image144.png"/><Relationship Id="rId41" Type="http://schemas.openxmlformats.org/officeDocument/2006/relationships/customXml" Target="../ink/ink145.xml"/><Relationship Id="rId62" Type="http://schemas.openxmlformats.org/officeDocument/2006/relationships/image" Target="../media/image165.png"/><Relationship Id="rId83" Type="http://schemas.openxmlformats.org/officeDocument/2006/relationships/customXml" Target="../ink/ink166.xml"/><Relationship Id="rId179" Type="http://schemas.openxmlformats.org/officeDocument/2006/relationships/customXml" Target="../ink/ink213.xml"/><Relationship Id="rId190" Type="http://schemas.openxmlformats.org/officeDocument/2006/relationships/image" Target="../media/image231.png"/><Relationship Id="rId204" Type="http://schemas.openxmlformats.org/officeDocument/2006/relationships/image" Target="../media/image238.png"/><Relationship Id="rId225" Type="http://schemas.openxmlformats.org/officeDocument/2006/relationships/customXml" Target="../ink/ink235.xml"/><Relationship Id="rId246" Type="http://schemas.openxmlformats.org/officeDocument/2006/relationships/customXml" Target="../ink/ink245.xml"/><Relationship Id="rId267" Type="http://schemas.openxmlformats.org/officeDocument/2006/relationships/customXml" Target="../ink/ink255.xml"/><Relationship Id="rId288" Type="http://schemas.openxmlformats.org/officeDocument/2006/relationships/image" Target="../media/image281.png"/><Relationship Id="rId106" Type="http://schemas.openxmlformats.org/officeDocument/2006/relationships/image" Target="../media/image187.png"/><Relationship Id="rId127" Type="http://schemas.openxmlformats.org/officeDocument/2006/relationships/customXml" Target="../ink/ink188.xml"/><Relationship Id="rId10" Type="http://schemas.openxmlformats.org/officeDocument/2006/relationships/image" Target="../media/image139.png"/><Relationship Id="rId31" Type="http://schemas.openxmlformats.org/officeDocument/2006/relationships/customXml" Target="../ink/ink140.xml"/><Relationship Id="rId52" Type="http://schemas.openxmlformats.org/officeDocument/2006/relationships/image" Target="../media/image160.png"/><Relationship Id="rId73" Type="http://schemas.openxmlformats.org/officeDocument/2006/relationships/customXml" Target="../ink/ink161.xml"/><Relationship Id="rId94" Type="http://schemas.openxmlformats.org/officeDocument/2006/relationships/image" Target="../media/image181.png"/><Relationship Id="rId148" Type="http://schemas.openxmlformats.org/officeDocument/2006/relationships/image" Target="../media/image208.png"/><Relationship Id="rId169" Type="http://schemas.openxmlformats.org/officeDocument/2006/relationships/customXml" Target="../ink/ink208.xml"/><Relationship Id="rId4" Type="http://schemas.openxmlformats.org/officeDocument/2006/relationships/customXml" Target="../ink/ink127.xml"/><Relationship Id="rId180" Type="http://schemas.openxmlformats.org/officeDocument/2006/relationships/image" Target="../media/image225.png"/><Relationship Id="rId215" Type="http://schemas.openxmlformats.org/officeDocument/2006/relationships/customXml" Target="../ink/ink230.xml"/><Relationship Id="rId236" Type="http://schemas.openxmlformats.org/officeDocument/2006/relationships/image" Target="../media/image254.png"/><Relationship Id="rId257" Type="http://schemas.openxmlformats.org/officeDocument/2006/relationships/customXml" Target="../ink/ink250.xml"/><Relationship Id="rId278" Type="http://schemas.openxmlformats.org/officeDocument/2006/relationships/image" Target="../media/image276.png"/><Relationship Id="rId42" Type="http://schemas.openxmlformats.org/officeDocument/2006/relationships/image" Target="../media/image155.png"/><Relationship Id="rId84" Type="http://schemas.openxmlformats.org/officeDocument/2006/relationships/image" Target="../media/image176.png"/><Relationship Id="rId138" Type="http://schemas.openxmlformats.org/officeDocument/2006/relationships/image" Target="../media/image203.png"/><Relationship Id="rId191" Type="http://schemas.openxmlformats.org/officeDocument/2006/relationships/customXml" Target="../ink/ink218.xml"/><Relationship Id="rId205" Type="http://schemas.openxmlformats.org/officeDocument/2006/relationships/customXml" Target="../ink/ink225.xml"/><Relationship Id="rId247" Type="http://schemas.openxmlformats.org/officeDocument/2006/relationships/image" Target="../media/image260.png"/><Relationship Id="rId107" Type="http://schemas.openxmlformats.org/officeDocument/2006/relationships/customXml" Target="../ink/ink178.xml"/><Relationship Id="rId289" Type="http://schemas.openxmlformats.org/officeDocument/2006/relationships/customXml" Target="../ink/ink266.xml"/><Relationship Id="rId11" Type="http://schemas.openxmlformats.org/officeDocument/2006/relationships/customXml" Target="../ink/ink130.xml"/><Relationship Id="rId53" Type="http://schemas.openxmlformats.org/officeDocument/2006/relationships/customXml" Target="../ink/ink151.xml"/><Relationship Id="rId149" Type="http://schemas.openxmlformats.org/officeDocument/2006/relationships/customXml" Target="../ink/ink199.xml"/><Relationship Id="rId95" Type="http://schemas.openxmlformats.org/officeDocument/2006/relationships/customXml" Target="../ink/ink172.xml"/><Relationship Id="rId160" Type="http://schemas.openxmlformats.org/officeDocument/2006/relationships/image" Target="../media/image215.png"/><Relationship Id="rId216" Type="http://schemas.openxmlformats.org/officeDocument/2006/relationships/image" Target="../media/image244.png"/><Relationship Id="rId258" Type="http://schemas.openxmlformats.org/officeDocument/2006/relationships/image" Target="../media/image266.png"/><Relationship Id="rId22" Type="http://schemas.openxmlformats.org/officeDocument/2006/relationships/image" Target="../media/image145.png"/><Relationship Id="rId64" Type="http://schemas.openxmlformats.org/officeDocument/2006/relationships/image" Target="../media/image166.png"/><Relationship Id="rId118" Type="http://schemas.openxmlformats.org/officeDocument/2006/relationships/image" Target="../media/image193.png"/><Relationship Id="rId171" Type="http://schemas.openxmlformats.org/officeDocument/2006/relationships/customXml" Target="../ink/ink209.xml"/><Relationship Id="rId227" Type="http://schemas.openxmlformats.org/officeDocument/2006/relationships/customXml" Target="../ink/ink236.xml"/><Relationship Id="rId269" Type="http://schemas.openxmlformats.org/officeDocument/2006/relationships/customXml" Target="../ink/ink256.xm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87.png"/><Relationship Id="rId21" Type="http://schemas.openxmlformats.org/officeDocument/2006/relationships/customXml" Target="../ink/ink279.xml"/><Relationship Id="rId42" Type="http://schemas.openxmlformats.org/officeDocument/2006/relationships/customXml" Target="../ink/ink289.xml"/><Relationship Id="rId47" Type="http://schemas.openxmlformats.org/officeDocument/2006/relationships/image" Target="../media/image298.png"/><Relationship Id="rId63" Type="http://schemas.openxmlformats.org/officeDocument/2006/relationships/image" Target="../media/image307.png"/><Relationship Id="rId68" Type="http://schemas.openxmlformats.org/officeDocument/2006/relationships/image" Target="../media/image310.png"/><Relationship Id="rId16" Type="http://schemas.openxmlformats.org/officeDocument/2006/relationships/image" Target="../media/image2820.png"/><Relationship Id="rId11" Type="http://schemas.openxmlformats.org/officeDocument/2006/relationships/customXml" Target="../ink/ink274.xml"/><Relationship Id="rId24" Type="http://schemas.openxmlformats.org/officeDocument/2006/relationships/image" Target="../media/image286.png"/><Relationship Id="rId32" Type="http://schemas.openxmlformats.org/officeDocument/2006/relationships/customXml" Target="../ink/ink284.xml"/><Relationship Id="rId37" Type="http://schemas.openxmlformats.org/officeDocument/2006/relationships/image" Target="../media/image293.png"/><Relationship Id="rId40" Type="http://schemas.openxmlformats.org/officeDocument/2006/relationships/customXml" Target="../ink/ink288.xml"/><Relationship Id="rId45" Type="http://schemas.openxmlformats.org/officeDocument/2006/relationships/image" Target="../media/image297.png"/><Relationship Id="rId53" Type="http://schemas.openxmlformats.org/officeDocument/2006/relationships/image" Target="../media/image302.png"/><Relationship Id="rId58" Type="http://schemas.openxmlformats.org/officeDocument/2006/relationships/customXml" Target="../ink/ink296.xml"/><Relationship Id="rId66" Type="http://schemas.openxmlformats.org/officeDocument/2006/relationships/image" Target="../media/image309.png"/><Relationship Id="rId74" Type="http://schemas.openxmlformats.org/officeDocument/2006/relationships/image" Target="../media/image313.png"/><Relationship Id="rId79" Type="http://schemas.openxmlformats.org/officeDocument/2006/relationships/customXml" Target="../ink/ink306.xml"/><Relationship Id="rId5" Type="http://schemas.openxmlformats.org/officeDocument/2006/relationships/customXml" Target="../ink/ink271.xml"/><Relationship Id="rId61" Type="http://schemas.openxmlformats.org/officeDocument/2006/relationships/image" Target="../media/image306.png"/><Relationship Id="rId19" Type="http://schemas.openxmlformats.org/officeDocument/2006/relationships/customXml" Target="../ink/ink278.xml"/><Relationship Id="rId14" Type="http://schemas.openxmlformats.org/officeDocument/2006/relationships/image" Target="../media/image2810.png"/><Relationship Id="rId22" Type="http://schemas.openxmlformats.org/officeDocument/2006/relationships/image" Target="../media/image285.png"/><Relationship Id="rId27" Type="http://schemas.openxmlformats.org/officeDocument/2006/relationships/customXml" Target="../ink/ink282.xml"/><Relationship Id="rId30" Type="http://schemas.openxmlformats.org/officeDocument/2006/relationships/customXml" Target="../ink/ink283.xml"/><Relationship Id="rId35" Type="http://schemas.openxmlformats.org/officeDocument/2006/relationships/image" Target="../media/image292.png"/><Relationship Id="rId43" Type="http://schemas.openxmlformats.org/officeDocument/2006/relationships/image" Target="../media/image296.png"/><Relationship Id="rId48" Type="http://schemas.openxmlformats.org/officeDocument/2006/relationships/customXml" Target="../ink/ink292.xml"/><Relationship Id="rId56" Type="http://schemas.openxmlformats.org/officeDocument/2006/relationships/customXml" Target="../ink/ink295.xml"/><Relationship Id="rId64" Type="http://schemas.openxmlformats.org/officeDocument/2006/relationships/customXml" Target="../ink/ink299.xml"/><Relationship Id="rId69" Type="http://schemas.openxmlformats.org/officeDocument/2006/relationships/customXml" Target="../ink/ink301.xml"/><Relationship Id="rId77" Type="http://schemas.openxmlformats.org/officeDocument/2006/relationships/customXml" Target="../ink/ink305.xml"/><Relationship Id="rId8" Type="http://schemas.openxmlformats.org/officeDocument/2006/relationships/image" Target="../media/image2780.png"/><Relationship Id="rId51" Type="http://schemas.openxmlformats.org/officeDocument/2006/relationships/image" Target="../media/image301.png"/><Relationship Id="rId72" Type="http://schemas.openxmlformats.org/officeDocument/2006/relationships/image" Target="../media/image312.png"/><Relationship Id="rId80" Type="http://schemas.openxmlformats.org/officeDocument/2006/relationships/image" Target="../media/image316.png"/><Relationship Id="rId3" Type="http://schemas.openxmlformats.org/officeDocument/2006/relationships/customXml" Target="../ink/ink270.xml"/><Relationship Id="rId12" Type="http://schemas.openxmlformats.org/officeDocument/2006/relationships/image" Target="../media/image2800.png"/><Relationship Id="rId17" Type="http://schemas.openxmlformats.org/officeDocument/2006/relationships/customXml" Target="../ink/ink277.xml"/><Relationship Id="rId25" Type="http://schemas.openxmlformats.org/officeDocument/2006/relationships/customXml" Target="../ink/ink281.xml"/><Relationship Id="rId33" Type="http://schemas.openxmlformats.org/officeDocument/2006/relationships/image" Target="../media/image291.png"/><Relationship Id="rId38" Type="http://schemas.openxmlformats.org/officeDocument/2006/relationships/customXml" Target="../ink/ink287.xml"/><Relationship Id="rId46" Type="http://schemas.openxmlformats.org/officeDocument/2006/relationships/customXml" Target="../ink/ink291.xml"/><Relationship Id="rId59" Type="http://schemas.openxmlformats.org/officeDocument/2006/relationships/image" Target="../media/image305.png"/><Relationship Id="rId67" Type="http://schemas.openxmlformats.org/officeDocument/2006/relationships/customXml" Target="../ink/ink300.xml"/><Relationship Id="rId20" Type="http://schemas.openxmlformats.org/officeDocument/2006/relationships/image" Target="../media/image2840.png"/><Relationship Id="rId41" Type="http://schemas.openxmlformats.org/officeDocument/2006/relationships/image" Target="../media/image295.png"/><Relationship Id="rId54" Type="http://schemas.openxmlformats.org/officeDocument/2006/relationships/customXml" Target="../ink/ink294.xml"/><Relationship Id="rId62" Type="http://schemas.openxmlformats.org/officeDocument/2006/relationships/customXml" Target="../ink/ink298.xml"/><Relationship Id="rId70" Type="http://schemas.openxmlformats.org/officeDocument/2006/relationships/image" Target="../media/image311.png"/><Relationship Id="rId75" Type="http://schemas.openxmlformats.org/officeDocument/2006/relationships/customXml" Target="../ink/ink304.xml"/><Relationship Id="rId1" Type="http://schemas.openxmlformats.org/officeDocument/2006/relationships/customXml" Target="../ink/ink269.xml"/><Relationship Id="rId6" Type="http://schemas.openxmlformats.org/officeDocument/2006/relationships/image" Target="../media/image2770.png"/><Relationship Id="rId15" Type="http://schemas.openxmlformats.org/officeDocument/2006/relationships/customXml" Target="../ink/ink276.xml"/><Relationship Id="rId23" Type="http://schemas.openxmlformats.org/officeDocument/2006/relationships/customXml" Target="../ink/ink280.xml"/><Relationship Id="rId28" Type="http://schemas.openxmlformats.org/officeDocument/2006/relationships/image" Target="../media/image288.png"/><Relationship Id="rId36" Type="http://schemas.openxmlformats.org/officeDocument/2006/relationships/customXml" Target="../ink/ink286.xml"/><Relationship Id="rId49" Type="http://schemas.openxmlformats.org/officeDocument/2006/relationships/image" Target="../media/image299.png"/><Relationship Id="rId57" Type="http://schemas.openxmlformats.org/officeDocument/2006/relationships/image" Target="../media/image304.png"/><Relationship Id="rId10" Type="http://schemas.openxmlformats.org/officeDocument/2006/relationships/image" Target="../media/image2790.png"/><Relationship Id="rId31" Type="http://schemas.openxmlformats.org/officeDocument/2006/relationships/image" Target="../media/image290.png"/><Relationship Id="rId44" Type="http://schemas.openxmlformats.org/officeDocument/2006/relationships/customXml" Target="../ink/ink290.xml"/><Relationship Id="rId52" Type="http://schemas.openxmlformats.org/officeDocument/2006/relationships/customXml" Target="../ink/ink293.xml"/><Relationship Id="rId60" Type="http://schemas.openxmlformats.org/officeDocument/2006/relationships/customXml" Target="../ink/ink297.xml"/><Relationship Id="rId65" Type="http://schemas.openxmlformats.org/officeDocument/2006/relationships/image" Target="../media/image308.png"/><Relationship Id="rId73" Type="http://schemas.openxmlformats.org/officeDocument/2006/relationships/customXml" Target="../ink/ink303.xml"/><Relationship Id="rId78" Type="http://schemas.openxmlformats.org/officeDocument/2006/relationships/image" Target="../media/image315.png"/><Relationship Id="rId4" Type="http://schemas.openxmlformats.org/officeDocument/2006/relationships/image" Target="../media/image2760.png"/><Relationship Id="rId9" Type="http://schemas.openxmlformats.org/officeDocument/2006/relationships/customXml" Target="../ink/ink273.xml"/><Relationship Id="rId13" Type="http://schemas.openxmlformats.org/officeDocument/2006/relationships/customXml" Target="../ink/ink275.xml"/><Relationship Id="rId18" Type="http://schemas.openxmlformats.org/officeDocument/2006/relationships/image" Target="../media/image2830.png"/><Relationship Id="rId39" Type="http://schemas.openxmlformats.org/officeDocument/2006/relationships/image" Target="../media/image294.png"/><Relationship Id="rId34" Type="http://schemas.openxmlformats.org/officeDocument/2006/relationships/customXml" Target="../ink/ink285.xml"/><Relationship Id="rId50" Type="http://schemas.openxmlformats.org/officeDocument/2006/relationships/image" Target="../media/image300.png"/><Relationship Id="rId55" Type="http://schemas.openxmlformats.org/officeDocument/2006/relationships/image" Target="../media/image303.png"/><Relationship Id="rId76" Type="http://schemas.openxmlformats.org/officeDocument/2006/relationships/image" Target="../media/image314.png"/><Relationship Id="rId7" Type="http://schemas.openxmlformats.org/officeDocument/2006/relationships/customXml" Target="../ink/ink272.xml"/><Relationship Id="rId71" Type="http://schemas.openxmlformats.org/officeDocument/2006/relationships/customXml" Target="../ink/ink302.xml"/><Relationship Id="rId2" Type="http://schemas.openxmlformats.org/officeDocument/2006/relationships/image" Target="../media/image2750.png"/><Relationship Id="rId29" Type="http://schemas.openxmlformats.org/officeDocument/2006/relationships/image" Target="../media/image289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13.xml"/><Relationship Id="rId18" Type="http://schemas.openxmlformats.org/officeDocument/2006/relationships/image" Target="../media/image325.png"/><Relationship Id="rId26" Type="http://schemas.openxmlformats.org/officeDocument/2006/relationships/image" Target="../media/image329.png"/><Relationship Id="rId3" Type="http://schemas.openxmlformats.org/officeDocument/2006/relationships/customXml" Target="../ink/ink308.xml"/><Relationship Id="rId21" Type="http://schemas.openxmlformats.org/officeDocument/2006/relationships/customXml" Target="../ink/ink317.xml"/><Relationship Id="rId7" Type="http://schemas.openxmlformats.org/officeDocument/2006/relationships/customXml" Target="../ink/ink310.xml"/><Relationship Id="rId12" Type="http://schemas.openxmlformats.org/officeDocument/2006/relationships/image" Target="../media/image322.png"/><Relationship Id="rId17" Type="http://schemas.openxmlformats.org/officeDocument/2006/relationships/customXml" Target="../ink/ink315.xml"/><Relationship Id="rId25" Type="http://schemas.openxmlformats.org/officeDocument/2006/relationships/customXml" Target="../ink/ink319.xml"/><Relationship Id="rId33" Type="http://schemas.openxmlformats.org/officeDocument/2006/relationships/image" Target="../media/image333.png"/><Relationship Id="rId2" Type="http://schemas.openxmlformats.org/officeDocument/2006/relationships/image" Target="../media/image317.png"/><Relationship Id="rId16" Type="http://schemas.openxmlformats.org/officeDocument/2006/relationships/image" Target="../media/image324.png"/><Relationship Id="rId20" Type="http://schemas.openxmlformats.org/officeDocument/2006/relationships/image" Target="../media/image326.png"/><Relationship Id="rId29" Type="http://schemas.openxmlformats.org/officeDocument/2006/relationships/image" Target="../media/image331.png"/><Relationship Id="rId1" Type="http://schemas.openxmlformats.org/officeDocument/2006/relationships/customXml" Target="../ink/ink307.xml"/><Relationship Id="rId6" Type="http://schemas.openxmlformats.org/officeDocument/2006/relationships/image" Target="../media/image319.png"/><Relationship Id="rId11" Type="http://schemas.openxmlformats.org/officeDocument/2006/relationships/customXml" Target="../ink/ink312.xml"/><Relationship Id="rId24" Type="http://schemas.openxmlformats.org/officeDocument/2006/relationships/image" Target="../media/image328.png"/><Relationship Id="rId32" Type="http://schemas.openxmlformats.org/officeDocument/2006/relationships/customXml" Target="../ink/ink322.xml"/><Relationship Id="rId5" Type="http://schemas.openxmlformats.org/officeDocument/2006/relationships/customXml" Target="../ink/ink309.xml"/><Relationship Id="rId15" Type="http://schemas.openxmlformats.org/officeDocument/2006/relationships/customXml" Target="../ink/ink314.xml"/><Relationship Id="rId23" Type="http://schemas.openxmlformats.org/officeDocument/2006/relationships/customXml" Target="../ink/ink318.xml"/><Relationship Id="rId28" Type="http://schemas.openxmlformats.org/officeDocument/2006/relationships/customXml" Target="../ink/ink320.xml"/><Relationship Id="rId10" Type="http://schemas.openxmlformats.org/officeDocument/2006/relationships/image" Target="../media/image321.png"/><Relationship Id="rId19" Type="http://schemas.openxmlformats.org/officeDocument/2006/relationships/customXml" Target="../ink/ink316.xml"/><Relationship Id="rId31" Type="http://schemas.openxmlformats.org/officeDocument/2006/relationships/image" Target="../media/image332.png"/><Relationship Id="rId4" Type="http://schemas.openxmlformats.org/officeDocument/2006/relationships/image" Target="../media/image318.png"/><Relationship Id="rId9" Type="http://schemas.openxmlformats.org/officeDocument/2006/relationships/customXml" Target="../ink/ink311.xml"/><Relationship Id="rId14" Type="http://schemas.openxmlformats.org/officeDocument/2006/relationships/image" Target="../media/image323.png"/><Relationship Id="rId22" Type="http://schemas.openxmlformats.org/officeDocument/2006/relationships/image" Target="../media/image327.png"/><Relationship Id="rId27" Type="http://schemas.openxmlformats.org/officeDocument/2006/relationships/image" Target="../media/image330.png"/><Relationship Id="rId30" Type="http://schemas.openxmlformats.org/officeDocument/2006/relationships/customXml" Target="../ink/ink321.xml"/><Relationship Id="rId8" Type="http://schemas.openxmlformats.org/officeDocument/2006/relationships/image" Target="../media/image3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3154416</xdr:colOff>
      <xdr:row>12</xdr:row>
      <xdr:rowOff>147657</xdr:rowOff>
    </xdr:from>
    <xdr:to>
      <xdr:col>3</xdr:col>
      <xdr:colOff>256336</xdr:colOff>
      <xdr:row>13</xdr:row>
      <xdr:rowOff>66265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AD83744-D8F0-429E-7AC6-016C4F644929}"/>
                </a:ext>
              </a:extLst>
            </xdr14:cNvPr>
            <xdr14:cNvContentPartPr/>
          </xdr14:nvContentPartPr>
          <xdr14:nvPr macro=""/>
          <xdr14:xfrm>
            <a:off x="4382640" y="2313341"/>
            <a:ext cx="831960" cy="943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AD83744-D8F0-429E-7AC6-016C4F64492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76541" y="2307102"/>
              <a:ext cx="844158" cy="106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1888018</xdr:colOff>
      <xdr:row>10</xdr:row>
      <xdr:rowOff>152204</xdr:rowOff>
    </xdr:from>
    <xdr:to>
      <xdr:col>9</xdr:col>
      <xdr:colOff>306170</xdr:colOff>
      <xdr:row>22</xdr:row>
      <xdr:rowOff>102960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38C40B7-820F-6C4C-972B-025C1D7AC3EE}"/>
                </a:ext>
              </a:extLst>
            </xdr14:cNvPr>
            <xdr14:cNvContentPartPr/>
          </xdr14:nvContentPartPr>
          <xdr14:nvPr macro=""/>
          <xdr14:xfrm>
            <a:off x="3116242" y="1956941"/>
            <a:ext cx="5097878" cy="2116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238C40B7-820F-6C4C-972B-025C1D7AC3E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10147" y="1950939"/>
              <a:ext cx="5110068" cy="2128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293377</xdr:colOff>
      <xdr:row>25</xdr:row>
      <xdr:rowOff>19645</xdr:rowOff>
    </xdr:from>
    <xdr:to>
      <xdr:col>7</xdr:col>
      <xdr:colOff>47027</xdr:colOff>
      <xdr:row>26</xdr:row>
      <xdr:rowOff>9809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68349A98-AB3A-F528-FC7F-2F57FFECC004}"/>
                </a:ext>
              </a:extLst>
            </xdr14:cNvPr>
            <xdr14:cNvContentPartPr/>
          </xdr14:nvContentPartPr>
          <xdr14:nvPr macro=""/>
          <xdr14:xfrm>
            <a:off x="7199002" y="4484489"/>
            <a:ext cx="393038" cy="168758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68349A98-AB3A-F528-FC7F-2F57FFECC00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93192" y="4478372"/>
              <a:ext cx="404658" cy="180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341175</xdr:colOff>
      <xdr:row>25</xdr:row>
      <xdr:rowOff>84723</xdr:rowOff>
    </xdr:from>
    <xdr:to>
      <xdr:col>7</xdr:col>
      <xdr:colOff>201663</xdr:colOff>
      <xdr:row>29</xdr:row>
      <xdr:rowOff>49390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CE0D06D6-0677-74B8-47F7-1F0E207A1300}"/>
                </a:ext>
              </a:extLst>
            </xdr14:cNvPr>
            <xdr14:cNvContentPartPr/>
          </xdr14:nvContentPartPr>
          <xdr14:nvPr macro=""/>
          <xdr14:xfrm>
            <a:off x="7246800" y="4549567"/>
            <a:ext cx="509400" cy="679042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CE0D06D6-0677-74B8-47F7-1F0E207A130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40778" y="4543635"/>
              <a:ext cx="521444" cy="690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38074</xdr:colOff>
      <xdr:row>29</xdr:row>
      <xdr:rowOff>170350</xdr:rowOff>
    </xdr:from>
    <xdr:to>
      <xdr:col>11</xdr:col>
      <xdr:colOff>294242</xdr:colOff>
      <xdr:row>34</xdr:row>
      <xdr:rowOff>111943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0DAD21E6-4DA9-F7C6-0397-DAFD6F28B3E7}"/>
                </a:ext>
              </a:extLst>
            </xdr14:cNvPr>
            <xdr14:cNvContentPartPr/>
          </xdr14:nvContentPartPr>
          <xdr14:nvPr macro=""/>
          <xdr14:xfrm>
            <a:off x="8241480" y="5349569"/>
            <a:ext cx="2202840" cy="82980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0DAD21E6-4DA9-F7C6-0397-DAFD6F28B3E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235372" y="5343674"/>
              <a:ext cx="2215056" cy="841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249457</xdr:colOff>
      <xdr:row>34</xdr:row>
      <xdr:rowOff>45621</xdr:rowOff>
    </xdr:from>
    <xdr:to>
      <xdr:col>8</xdr:col>
      <xdr:colOff>94706</xdr:colOff>
      <xdr:row>36</xdr:row>
      <xdr:rowOff>11632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88086D19-ADCC-0944-98DF-C7213747D5C0}"/>
                </a:ext>
              </a:extLst>
            </xdr14:cNvPr>
            <xdr14:cNvContentPartPr/>
          </xdr14:nvContentPartPr>
          <xdr14:nvPr macro=""/>
          <xdr14:xfrm>
            <a:off x="7155082" y="6117809"/>
            <a:ext cx="803520" cy="323198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88086D19-ADCC-0944-98DF-C7213747D5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49140" y="6111691"/>
              <a:ext cx="815403" cy="3354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240097</xdr:colOff>
      <xdr:row>30</xdr:row>
      <xdr:rowOff>169236</xdr:rowOff>
    </xdr:from>
    <xdr:to>
      <xdr:col>7</xdr:col>
      <xdr:colOff>295172</xdr:colOff>
      <xdr:row>33</xdr:row>
      <xdr:rowOff>38095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4BC7646-250D-FC10-8F36-560FFC50407B}"/>
                </a:ext>
              </a:extLst>
            </xdr14:cNvPr>
            <xdr14:cNvContentPartPr/>
          </xdr14:nvContentPartPr>
          <xdr14:nvPr macro=""/>
          <xdr14:xfrm>
            <a:off x="7145722" y="5527049"/>
            <a:ext cx="702000" cy="4046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4BC7646-250D-FC10-8F36-560FFC50407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39689" y="5521165"/>
              <a:ext cx="714067" cy="416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197827</xdr:colOff>
      <xdr:row>37</xdr:row>
      <xdr:rowOff>102576</xdr:rowOff>
    </xdr:from>
    <xdr:to>
      <xdr:col>10</xdr:col>
      <xdr:colOff>505689</xdr:colOff>
      <xdr:row>39</xdr:row>
      <xdr:rowOff>17256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BDE0F68D-5DBF-DA4D-F1A8-F2B736BDA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86192" y="6879980"/>
          <a:ext cx="947869" cy="276264"/>
        </a:xfrm>
        <a:prstGeom prst="rect">
          <a:avLst/>
        </a:prstGeom>
      </xdr:spPr>
    </xdr:pic>
    <xdr:clientData/>
  </xdr:twoCellAnchor>
  <xdr:twoCellAnchor editAs="oneCell">
    <xdr:from>
      <xdr:col>9</xdr:col>
      <xdr:colOff>197827</xdr:colOff>
      <xdr:row>39</xdr:row>
      <xdr:rowOff>153865</xdr:rowOff>
    </xdr:from>
    <xdr:to>
      <xdr:col>10</xdr:col>
      <xdr:colOff>458057</xdr:colOff>
      <xdr:row>41</xdr:row>
      <xdr:rowOff>49492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5D3A394-30A9-9132-2D1E-015ADE04F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86192" y="7297615"/>
          <a:ext cx="900237" cy="257211"/>
        </a:xfrm>
        <a:prstGeom prst="rect">
          <a:avLst/>
        </a:prstGeom>
      </xdr:spPr>
    </xdr:pic>
    <xdr:clientData/>
  </xdr:twoCellAnchor>
  <xdr:twoCellAnchor editAs="oneCell">
    <xdr:from>
      <xdr:col>9</xdr:col>
      <xdr:colOff>23813</xdr:colOff>
      <xdr:row>53</xdr:row>
      <xdr:rowOff>53579</xdr:rowOff>
    </xdr:from>
    <xdr:to>
      <xdr:col>10</xdr:col>
      <xdr:colOff>465688</xdr:colOff>
      <xdr:row>54</xdr:row>
      <xdr:rowOff>160773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F03537BE-50AC-C3CD-3D38-93FE45900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31907" y="9519048"/>
          <a:ext cx="1086002" cy="281026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619126</xdr:colOff>
      <xdr:row>54</xdr:row>
      <xdr:rowOff>136922</xdr:rowOff>
    </xdr:from>
    <xdr:to>
      <xdr:col>10</xdr:col>
      <xdr:colOff>540715</xdr:colOff>
      <xdr:row>56</xdr:row>
      <xdr:rowOff>113154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320E6DED-2F46-9889-4017-8F4C59A75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578329" y="9780985"/>
          <a:ext cx="1219370" cy="328657"/>
        </a:xfrm>
        <a:prstGeom prst="rect">
          <a:avLst/>
        </a:prstGeom>
      </xdr:spPr>
    </xdr:pic>
    <xdr:clientData/>
  </xdr:twoCellAnchor>
  <xdr:twoCellAnchor editAs="oneCell">
    <xdr:from>
      <xdr:col>11</xdr:col>
      <xdr:colOff>240367</xdr:colOff>
      <xdr:row>54</xdr:row>
      <xdr:rowOff>55394</xdr:rowOff>
    </xdr:from>
    <xdr:to>
      <xdr:col>11</xdr:col>
      <xdr:colOff>562485</xdr:colOff>
      <xdr:row>55</xdr:row>
      <xdr:rowOff>37083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41AE50F-883C-24D1-9909-B23DDEA8EB3C}"/>
                </a:ext>
              </a:extLst>
            </xdr14:cNvPr>
            <xdr14:cNvContentPartPr/>
          </xdr14:nvContentPartPr>
          <xdr14:nvPr macro=""/>
          <xdr14:xfrm>
            <a:off x="9146242" y="9699457"/>
            <a:ext cx="322118" cy="160282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41AE50F-883C-24D1-9909-B23DDEA8EB3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140124" y="9693348"/>
              <a:ext cx="334355" cy="172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247567</xdr:colOff>
      <xdr:row>54</xdr:row>
      <xdr:rowOff>46754</xdr:rowOff>
    </xdr:from>
    <xdr:to>
      <xdr:col>13</xdr:col>
      <xdr:colOff>315545</xdr:colOff>
      <xdr:row>56</xdr:row>
      <xdr:rowOff>65849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2B5A44D8-EDE1-78FC-5B76-0F043A2901F5}"/>
                </a:ext>
              </a:extLst>
            </xdr14:cNvPr>
            <xdr14:cNvContentPartPr/>
          </xdr14:nvContentPartPr>
          <xdr14:nvPr macro=""/>
          <xdr14:xfrm>
            <a:off x="9153442" y="9690817"/>
            <a:ext cx="1365758" cy="376282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2B5A44D8-EDE1-78FC-5B76-0F043A2901F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147322" y="9684702"/>
              <a:ext cx="1377997" cy="3885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29578</xdr:colOff>
      <xdr:row>54</xdr:row>
      <xdr:rowOff>38916</xdr:rowOff>
    </xdr:from>
    <xdr:to>
      <xdr:col>10</xdr:col>
      <xdr:colOff>467616</xdr:colOff>
      <xdr:row>56</xdr:row>
      <xdr:rowOff>132171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F657B34-C60E-5EBD-666C-C5DF1D58F745}"/>
                </a:ext>
              </a:extLst>
            </xdr14:cNvPr>
            <xdr14:cNvContentPartPr/>
          </xdr14:nvContentPartPr>
          <xdr14:nvPr macro=""/>
          <xdr14:xfrm>
            <a:off x="8286562" y="9682979"/>
            <a:ext cx="438038" cy="44568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F657B34-C60E-5EBD-666C-C5DF1D58F74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80443" y="9676927"/>
              <a:ext cx="450276" cy="457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352946</xdr:colOff>
      <xdr:row>54</xdr:row>
      <xdr:rowOff>115874</xdr:rowOff>
    </xdr:from>
    <xdr:to>
      <xdr:col>9</xdr:col>
      <xdr:colOff>449426</xdr:colOff>
      <xdr:row>55</xdr:row>
      <xdr:rowOff>64803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CA6F66B8-5B56-2B6B-C2CE-47C020BABB3E}"/>
                </a:ext>
              </a:extLst>
            </xdr14:cNvPr>
            <xdr14:cNvContentPartPr/>
          </xdr14:nvContentPartPr>
          <xdr14:nvPr macro=""/>
          <xdr14:xfrm>
            <a:off x="7961040" y="9759937"/>
            <a:ext cx="96480" cy="12276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CA6F66B8-5B56-2B6B-C2CE-47C020BABB3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54943" y="9754058"/>
              <a:ext cx="108674" cy="134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85986</xdr:colOff>
      <xdr:row>56</xdr:row>
      <xdr:rowOff>94391</xdr:rowOff>
    </xdr:from>
    <xdr:to>
      <xdr:col>8</xdr:col>
      <xdr:colOff>316</xdr:colOff>
      <xdr:row>60</xdr:row>
      <xdr:rowOff>55294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2BCA8D42-4F6C-1F05-ECFF-DC139A687151}"/>
                </a:ext>
              </a:extLst>
            </xdr14:cNvPr>
            <xdr14:cNvContentPartPr/>
          </xdr14:nvContentPartPr>
          <xdr14:nvPr macro=""/>
          <xdr14:xfrm>
            <a:off x="6723720" y="10095641"/>
            <a:ext cx="235800" cy="675278"/>
          </xdr14:xfrm>
        </xdr:contentPart>
      </mc:Choice>
      <mc:Fallback xmlns=""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2BCA8D42-4F6C-1F05-ECFF-DC139A68715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717619" y="10089711"/>
              <a:ext cx="248003" cy="6871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47188</xdr:colOff>
      <xdr:row>56</xdr:row>
      <xdr:rowOff>73429</xdr:rowOff>
    </xdr:from>
    <xdr:to>
      <xdr:col>8</xdr:col>
      <xdr:colOff>285076</xdr:colOff>
      <xdr:row>61</xdr:row>
      <xdr:rowOff>20700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6A8CB93B-25E7-D07A-1F65-98A2803FA21F}"/>
                </a:ext>
              </a:extLst>
            </xdr14:cNvPr>
            <xdr14:cNvContentPartPr/>
          </xdr14:nvContentPartPr>
          <xdr14:nvPr macro=""/>
          <xdr14:xfrm>
            <a:off x="6684922" y="10074679"/>
            <a:ext cx="559358" cy="84024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6A8CB93B-25E7-D07A-1F65-98A2803FA21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678807" y="10068715"/>
              <a:ext cx="571588" cy="852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3589734</xdr:colOff>
      <xdr:row>57</xdr:row>
      <xdr:rowOff>17860</xdr:rowOff>
    </xdr:from>
    <xdr:to>
      <xdr:col>5</xdr:col>
      <xdr:colOff>219346</xdr:colOff>
      <xdr:row>66</xdr:row>
      <xdr:rowOff>160734</xdr:rowOff>
    </xdr:to>
    <xdr:pic>
      <xdr:nvPicPr>
        <xdr:cNvPr id="199" name="Picture 198" descr="A screenshot of a computer&#10;&#10;AI-generated content may be incorrect.">
          <a:extLst>
            <a:ext uri="{FF2B5EF4-FFF2-40B4-BE49-F238E27FC236}">
              <a16:creationId xmlns:a16="http://schemas.microsoft.com/office/drawing/2014/main" id="{C53D0E38-8830-624D-A52E-A09820456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357812" y="10197704"/>
          <a:ext cx="1153987" cy="1750218"/>
        </a:xfrm>
        <a:prstGeom prst="rect">
          <a:avLst/>
        </a:prstGeom>
      </xdr:spPr>
    </xdr:pic>
    <xdr:clientData/>
  </xdr:twoCellAnchor>
  <xdr:twoCellAnchor editAs="oneCell">
    <xdr:from>
      <xdr:col>2</xdr:col>
      <xdr:colOff>3421522</xdr:colOff>
      <xdr:row>57</xdr:row>
      <xdr:rowOff>77197</xdr:rowOff>
    </xdr:from>
    <xdr:to>
      <xdr:col>2</xdr:col>
      <xdr:colOff>3495960</xdr:colOff>
      <xdr:row>61</xdr:row>
      <xdr:rowOff>38624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15A78AC-863B-0D9E-9A24-0E54D8D1CE33}"/>
                </a:ext>
              </a:extLst>
            </xdr14:cNvPr>
            <xdr14:cNvContentPartPr/>
          </xdr14:nvContentPartPr>
          <xdr14:nvPr macro=""/>
          <xdr14:xfrm>
            <a:off x="5189600" y="10257041"/>
            <a:ext cx="74438" cy="675802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E15A78AC-863B-0D9E-9A24-0E54D8D1CE3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183487" y="10251110"/>
              <a:ext cx="86665" cy="687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2571750</xdr:colOff>
      <xdr:row>57</xdr:row>
      <xdr:rowOff>11906</xdr:rowOff>
    </xdr:from>
    <xdr:to>
      <xdr:col>2</xdr:col>
      <xdr:colOff>3457763</xdr:colOff>
      <xdr:row>67</xdr:row>
      <xdr:rowOff>11906</xdr:rowOff>
    </xdr:to>
    <xdr:pic>
      <xdr:nvPicPr>
        <xdr:cNvPr id="204" name="Picture 203" descr="A number and symbols on a white background&#10;&#10;AI-generated content may be incorrect.">
          <a:extLst>
            <a:ext uri="{FF2B5EF4-FFF2-40B4-BE49-F238E27FC236}">
              <a16:creationId xmlns:a16="http://schemas.microsoft.com/office/drawing/2014/main" id="{558657D2-9D8F-C217-C64F-70EFE0D3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339828" y="10191750"/>
          <a:ext cx="886013" cy="1785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2763082</xdr:colOff>
      <xdr:row>56</xdr:row>
      <xdr:rowOff>993</xdr:rowOff>
    </xdr:from>
    <xdr:to>
      <xdr:col>2</xdr:col>
      <xdr:colOff>3050002</xdr:colOff>
      <xdr:row>57</xdr:row>
      <xdr:rowOff>9157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8C5BED26-9AB2-238D-CB30-8526139A2D8C}"/>
                </a:ext>
              </a:extLst>
            </xdr14:cNvPr>
            <xdr14:cNvContentPartPr/>
          </xdr14:nvContentPartPr>
          <xdr14:nvPr macro=""/>
          <xdr14:xfrm>
            <a:off x="4531160" y="10002243"/>
            <a:ext cx="286920" cy="186758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8C5BED26-9AB2-238D-CB30-8526139A2D8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525040" y="9996126"/>
              <a:ext cx="299160" cy="198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95712</xdr:colOff>
      <xdr:row>55</xdr:row>
      <xdr:rowOff>163305</xdr:rowOff>
    </xdr:from>
    <xdr:to>
      <xdr:col>4</xdr:col>
      <xdr:colOff>124064</xdr:colOff>
      <xdr:row>56</xdr:row>
      <xdr:rowOff>144911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65B0717B-4AD2-CAB8-FB2E-B6874D951338}"/>
                </a:ext>
              </a:extLst>
            </xdr14:cNvPr>
            <xdr14:cNvContentPartPr/>
          </xdr14:nvContentPartPr>
          <xdr14:nvPr macro=""/>
          <xdr14:xfrm>
            <a:off x="5596400" y="9985961"/>
            <a:ext cx="672480" cy="16020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65B0717B-4AD2-CAB8-FB2E-B6874D95133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590280" y="9979827"/>
              <a:ext cx="684720" cy="172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2467440</xdr:colOff>
      <xdr:row>57</xdr:row>
      <xdr:rowOff>94117</xdr:rowOff>
    </xdr:from>
    <xdr:to>
      <xdr:col>2</xdr:col>
      <xdr:colOff>2484802</xdr:colOff>
      <xdr:row>57</xdr:row>
      <xdr:rowOff>116159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08511310-7C55-1458-AF78-8E439CE57305}"/>
                </a:ext>
              </a:extLst>
            </xdr14:cNvPr>
            <xdr14:cNvContentPartPr/>
          </xdr14:nvContentPartPr>
          <xdr14:nvPr macro=""/>
          <xdr14:xfrm>
            <a:off x="4235518" y="10273961"/>
            <a:ext cx="12600" cy="1728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08511310-7C55-1458-AF78-8E439CE5730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229398" y="10267841"/>
              <a:ext cx="2484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2414880</xdr:colOff>
      <xdr:row>57</xdr:row>
      <xdr:rowOff>63157</xdr:rowOff>
    </xdr:from>
    <xdr:to>
      <xdr:col>2</xdr:col>
      <xdr:colOff>2497042</xdr:colOff>
      <xdr:row>58</xdr:row>
      <xdr:rowOff>85443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C0C6167-857E-922C-FA8D-614A83DF5429}"/>
                </a:ext>
              </a:extLst>
            </xdr14:cNvPr>
            <xdr14:cNvContentPartPr/>
          </xdr14:nvContentPartPr>
          <xdr14:nvPr macro=""/>
          <xdr14:xfrm>
            <a:off x="4182958" y="10243001"/>
            <a:ext cx="77400" cy="20088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BC0C6167-857E-922C-FA8D-614A83DF542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176838" y="10236881"/>
              <a:ext cx="8964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2653200</xdr:colOff>
      <xdr:row>57</xdr:row>
      <xdr:rowOff>4837</xdr:rowOff>
    </xdr:from>
    <xdr:to>
      <xdr:col>2</xdr:col>
      <xdr:colOff>2769922</xdr:colOff>
      <xdr:row>58</xdr:row>
      <xdr:rowOff>29365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68425DAD-6046-86B7-DA89-A3BE369D18B5}"/>
                </a:ext>
              </a:extLst>
            </xdr14:cNvPr>
            <xdr14:cNvContentPartPr/>
          </xdr14:nvContentPartPr>
          <xdr14:nvPr macro=""/>
          <xdr14:xfrm>
            <a:off x="4421278" y="10184681"/>
            <a:ext cx="111960" cy="19836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68425DAD-6046-86B7-DA89-A3BE369D18B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415158" y="10178561"/>
              <a:ext cx="124200" cy="21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621590</xdr:colOff>
      <xdr:row>70</xdr:row>
      <xdr:rowOff>63843</xdr:rowOff>
    </xdr:from>
    <xdr:to>
      <xdr:col>9</xdr:col>
      <xdr:colOff>87622</xdr:colOff>
      <xdr:row>72</xdr:row>
      <xdr:rowOff>96176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33402464-D663-ADE9-8D51-75EDD219D63E}"/>
                </a:ext>
              </a:extLst>
            </xdr14:cNvPr>
            <xdr14:cNvContentPartPr/>
          </xdr14:nvContentPartPr>
          <xdr14:nvPr macro=""/>
          <xdr14:xfrm>
            <a:off x="8408278" y="12565406"/>
            <a:ext cx="110160" cy="38952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33402464-D663-ADE9-8D51-75EDD219D63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402158" y="12559286"/>
              <a:ext cx="122400" cy="40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265020</xdr:colOff>
      <xdr:row>70</xdr:row>
      <xdr:rowOff>27843</xdr:rowOff>
    </xdr:from>
    <xdr:to>
      <xdr:col>10</xdr:col>
      <xdr:colOff>141010</xdr:colOff>
      <xdr:row>71</xdr:row>
      <xdr:rowOff>29692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40973448-1D3F-A3CC-9B6A-22E021C86B43}"/>
                </a:ext>
              </a:extLst>
            </xdr14:cNvPr>
            <xdr14:cNvContentPartPr/>
          </xdr14:nvContentPartPr>
          <xdr14:nvPr macro=""/>
          <xdr14:xfrm>
            <a:off x="8700598" y="12529406"/>
            <a:ext cx="524880" cy="180442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40973448-1D3F-A3CC-9B6A-22E021C86B4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694478" y="12523283"/>
              <a:ext cx="537120" cy="1926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591710</xdr:colOff>
      <xdr:row>73</xdr:row>
      <xdr:rowOff>74542</xdr:rowOff>
    </xdr:from>
    <xdr:to>
      <xdr:col>10</xdr:col>
      <xdr:colOff>28690</xdr:colOff>
      <xdr:row>75</xdr:row>
      <xdr:rowOff>106597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E04DEAA-12B9-23A2-CD1C-6D9E858C5872}"/>
                </a:ext>
              </a:extLst>
            </xdr14:cNvPr>
            <xdr14:cNvContentPartPr/>
          </xdr14:nvContentPartPr>
          <xdr14:nvPr macro=""/>
          <xdr14:xfrm>
            <a:off x="8378398" y="13111886"/>
            <a:ext cx="734760" cy="389242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0E04DEAA-12B9-23A2-CD1C-6D9E858C587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372302" y="13105930"/>
              <a:ext cx="746952" cy="401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293839</xdr:colOff>
      <xdr:row>81</xdr:row>
      <xdr:rowOff>11455</xdr:rowOff>
    </xdr:from>
    <xdr:to>
      <xdr:col>11</xdr:col>
      <xdr:colOff>407681</xdr:colOff>
      <xdr:row>83</xdr:row>
      <xdr:rowOff>59186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25B91CBD-9DC8-BA67-EA59-3B2417DD3F3F}"/>
                </a:ext>
              </a:extLst>
            </xdr14:cNvPr>
            <xdr14:cNvContentPartPr/>
          </xdr14:nvContentPartPr>
          <xdr14:nvPr macro=""/>
          <xdr14:xfrm>
            <a:off x="10027198" y="14477549"/>
            <a:ext cx="109080" cy="404918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25B91CBD-9DC8-BA67-EA59-3B2417DD3F3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021078" y="14471430"/>
              <a:ext cx="121320" cy="4171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559961</xdr:colOff>
      <xdr:row>81</xdr:row>
      <xdr:rowOff>2095</xdr:rowOff>
    </xdr:from>
    <xdr:to>
      <xdr:col>12</xdr:col>
      <xdr:colOff>437390</xdr:colOff>
      <xdr:row>81</xdr:row>
      <xdr:rowOff>135213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657CC902-C363-FCA6-8E45-96DCDBE52380}"/>
                </a:ext>
              </a:extLst>
            </xdr14:cNvPr>
            <xdr14:cNvContentPartPr/>
          </xdr14:nvContentPartPr>
          <xdr14:nvPr macro=""/>
          <xdr14:xfrm>
            <a:off x="10293320" y="14468189"/>
            <a:ext cx="526320" cy="133118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657CC902-C363-FCA6-8E45-96DCDBE5238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287145" y="14462073"/>
              <a:ext cx="538670" cy="145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365119</xdr:colOff>
      <xdr:row>83</xdr:row>
      <xdr:rowOff>41186</xdr:rowOff>
    </xdr:from>
    <xdr:to>
      <xdr:col>11</xdr:col>
      <xdr:colOff>454841</xdr:colOff>
      <xdr:row>85</xdr:row>
      <xdr:rowOff>58840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7CF56DCF-7161-FA5E-0CC5-C9E8ABDFB305}"/>
                </a:ext>
              </a:extLst>
            </xdr14:cNvPr>
            <xdr14:cNvContentPartPr/>
          </xdr14:nvContentPartPr>
          <xdr14:nvPr macro=""/>
          <xdr14:xfrm>
            <a:off x="10098478" y="14864467"/>
            <a:ext cx="84960" cy="37008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7CF56DCF-7161-FA5E-0CC5-C9E8ABDFB30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092358" y="14858347"/>
              <a:ext cx="9720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637001</xdr:colOff>
      <xdr:row>84</xdr:row>
      <xdr:rowOff>104234</xdr:rowOff>
    </xdr:from>
    <xdr:to>
      <xdr:col>12</xdr:col>
      <xdr:colOff>571588</xdr:colOff>
      <xdr:row>85</xdr:row>
      <xdr:rowOff>96918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6F94EE10-6929-1E54-936F-C503A964A6BD}"/>
                </a:ext>
              </a:extLst>
            </xdr14:cNvPr>
            <xdr14:cNvContentPartPr/>
          </xdr14:nvContentPartPr>
          <xdr14:nvPr macro=""/>
          <xdr14:xfrm>
            <a:off x="10370360" y="15106109"/>
            <a:ext cx="583478" cy="171278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6F94EE10-6929-1E54-936F-C503A964A6B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364237" y="15100142"/>
              <a:ext cx="595724" cy="183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370601</xdr:colOff>
      <xdr:row>82</xdr:row>
      <xdr:rowOff>103139</xdr:rowOff>
    </xdr:from>
    <xdr:to>
      <xdr:col>12</xdr:col>
      <xdr:colOff>210868</xdr:colOff>
      <xdr:row>83</xdr:row>
      <xdr:rowOff>7706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9BCC4222-251D-3A22-A1B5-080DEEF73E99}"/>
                </a:ext>
              </a:extLst>
            </xdr14:cNvPr>
            <xdr14:cNvContentPartPr/>
          </xdr14:nvContentPartPr>
          <xdr14:nvPr macro=""/>
          <xdr14:xfrm>
            <a:off x="10103960" y="14747827"/>
            <a:ext cx="489158" cy="8316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9BCC4222-251D-3A22-A1B5-080DEEF73E9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0097899" y="14741707"/>
              <a:ext cx="50128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325070</xdr:colOff>
      <xdr:row>82</xdr:row>
      <xdr:rowOff>65699</xdr:rowOff>
    </xdr:from>
    <xdr:to>
      <xdr:col>13</xdr:col>
      <xdr:colOff>123299</xdr:colOff>
      <xdr:row>83</xdr:row>
      <xdr:rowOff>38388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911A1002-B7D7-369F-C6F4-5AB727F83620}"/>
                </a:ext>
              </a:extLst>
            </xdr14:cNvPr>
            <xdr14:cNvContentPartPr/>
          </xdr14:nvContentPartPr>
          <xdr14:nvPr macro=""/>
          <xdr14:xfrm>
            <a:off x="10707320" y="14710387"/>
            <a:ext cx="447120" cy="151282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911A1002-B7D7-369F-C6F4-5AB727F8362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701130" y="14704264"/>
              <a:ext cx="459500" cy="163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249650</xdr:colOff>
      <xdr:row>74</xdr:row>
      <xdr:rowOff>62369</xdr:rowOff>
    </xdr:from>
    <xdr:to>
      <xdr:col>6</xdr:col>
      <xdr:colOff>352332</xdr:colOff>
      <xdr:row>75</xdr:row>
      <xdr:rowOff>36056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87346C18-1F5C-B59D-3744-F3B7035F15F4}"/>
                </a:ext>
              </a:extLst>
            </xdr14:cNvPr>
            <xdr14:cNvContentPartPr/>
          </xdr14:nvContentPartPr>
          <xdr14:nvPr macro=""/>
          <xdr14:xfrm>
            <a:off x="7083838" y="13278307"/>
            <a:ext cx="97920" cy="15228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87346C18-1F5C-B59D-3744-F3B7035F15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077718" y="13272187"/>
              <a:ext cx="11016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75819</xdr:colOff>
      <xdr:row>74</xdr:row>
      <xdr:rowOff>85049</xdr:rowOff>
    </xdr:from>
    <xdr:to>
      <xdr:col>7</xdr:col>
      <xdr:colOff>154021</xdr:colOff>
      <xdr:row>75</xdr:row>
      <xdr:rowOff>27858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E93E17F0-F467-7D8A-9881-0543691DCFD7}"/>
                </a:ext>
              </a:extLst>
            </xdr14:cNvPr>
            <xdr14:cNvContentPartPr/>
          </xdr14:nvContentPartPr>
          <xdr14:nvPr macro=""/>
          <xdr14:xfrm>
            <a:off x="7541038" y="13300987"/>
            <a:ext cx="73440" cy="1166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E93E17F0-F467-7D8A-9881-0543691DCFD7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534918" y="13294867"/>
              <a:ext cx="8568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239479</xdr:colOff>
      <xdr:row>83</xdr:row>
      <xdr:rowOff>14546</xdr:rowOff>
    </xdr:from>
    <xdr:to>
      <xdr:col>11</xdr:col>
      <xdr:colOff>246401</xdr:colOff>
      <xdr:row>83</xdr:row>
      <xdr:rowOff>19668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7C82EF05-4520-AC5B-EE49-23A3B42695D6}"/>
                </a:ext>
              </a:extLst>
            </xdr14:cNvPr>
            <xdr14:cNvContentPartPr/>
          </xdr14:nvContentPartPr>
          <xdr14:nvPr macro=""/>
          <xdr14:xfrm>
            <a:off x="9972838" y="14837827"/>
            <a:ext cx="2160" cy="36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7C82EF05-4520-AC5B-EE49-23A3B42695D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966718" y="14831707"/>
              <a:ext cx="144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400209</xdr:colOff>
      <xdr:row>82</xdr:row>
      <xdr:rowOff>152181</xdr:rowOff>
    </xdr:from>
    <xdr:to>
      <xdr:col>11</xdr:col>
      <xdr:colOff>264318</xdr:colOff>
      <xdr:row>83</xdr:row>
      <xdr:rowOff>56748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0257E3E3-AD41-8733-244E-2C56AB3B4FE4}"/>
                </a:ext>
              </a:extLst>
            </xdr14:cNvPr>
            <xdr14:cNvContentPartPr/>
          </xdr14:nvContentPartPr>
          <xdr14:nvPr macro=""/>
          <xdr14:xfrm>
            <a:off x="9484678" y="14796869"/>
            <a:ext cx="513000" cy="83160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0257E3E3-AD41-8733-244E-2C56AB3B4FE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478558" y="14790749"/>
              <a:ext cx="52524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554460</xdr:colOff>
      <xdr:row>82</xdr:row>
      <xdr:rowOff>143819</xdr:rowOff>
    </xdr:from>
    <xdr:to>
      <xdr:col>10</xdr:col>
      <xdr:colOff>209132</xdr:colOff>
      <xdr:row>83</xdr:row>
      <xdr:rowOff>114708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765A4919-0FEF-6E50-7C3F-2F2CA82F73AF}"/>
                </a:ext>
              </a:extLst>
            </xdr14:cNvPr>
            <xdr14:cNvContentPartPr/>
          </xdr14:nvContentPartPr>
          <xdr14:nvPr macro=""/>
          <xdr14:xfrm>
            <a:off x="8990038" y="14788507"/>
            <a:ext cx="303562" cy="149482"/>
          </xdr14:xfrm>
        </xdr:contentPart>
      </mc:Choice>
      <mc:Fallback xmlns=""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765A4919-0FEF-6E50-7C3F-2F2CA82F73A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983820" y="14782186"/>
              <a:ext cx="315997" cy="162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76867</xdr:colOff>
      <xdr:row>73</xdr:row>
      <xdr:rowOff>152043</xdr:rowOff>
    </xdr:from>
    <xdr:to>
      <xdr:col>6</xdr:col>
      <xdr:colOff>445850</xdr:colOff>
      <xdr:row>75</xdr:row>
      <xdr:rowOff>169780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9BD32971-C4A9-0177-36AA-6C1DD84D76F2}"/>
                </a:ext>
              </a:extLst>
            </xdr14:cNvPr>
            <xdr14:cNvContentPartPr/>
          </xdr14:nvContentPartPr>
          <xdr14:nvPr macro=""/>
          <xdr14:xfrm>
            <a:off x="6369320" y="13189387"/>
            <a:ext cx="910718" cy="370162"/>
          </xdr14:xfrm>
        </xdr:contentPart>
      </mc:Choice>
      <mc:Fallback xmlns=""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9BD32971-C4A9-0177-36AA-6C1DD84D76F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363225" y="13183517"/>
              <a:ext cx="922909" cy="3819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192500</xdr:colOff>
      <xdr:row>87</xdr:row>
      <xdr:rowOff>49030</xdr:rowOff>
    </xdr:from>
    <xdr:to>
      <xdr:col>7</xdr:col>
      <xdr:colOff>102092</xdr:colOff>
      <xdr:row>89</xdr:row>
      <xdr:rowOff>21008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2B4E183C-C058-75EC-AD44-0F816E2D4373}"/>
                </a:ext>
              </a:extLst>
            </xdr14:cNvPr>
            <xdr14:cNvContentPartPr/>
          </xdr14:nvContentPartPr>
          <xdr14:nvPr macro=""/>
          <xdr14:xfrm>
            <a:off x="7037362" y="16051030"/>
            <a:ext cx="569520" cy="339840"/>
          </xdr14:xfrm>
        </xdr:contentPart>
      </mc:Choice>
      <mc:Fallback xmlns=""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2B4E183C-C058-75EC-AD44-0F816E2D437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031246" y="16044916"/>
              <a:ext cx="581752" cy="352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76918</xdr:colOff>
      <xdr:row>87</xdr:row>
      <xdr:rowOff>64788</xdr:rowOff>
    </xdr:from>
    <xdr:to>
      <xdr:col>10</xdr:col>
      <xdr:colOff>219504</xdr:colOff>
      <xdr:row>89</xdr:row>
      <xdr:rowOff>46650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24D8D3BB-A634-A795-AB17-291069E7F351}"/>
                </a:ext>
              </a:extLst>
            </xdr14:cNvPr>
            <xdr14:cNvContentPartPr/>
          </xdr14:nvContentPartPr>
          <xdr14:nvPr macro=""/>
          <xdr14:xfrm>
            <a:off x="7874280" y="16066788"/>
            <a:ext cx="1443240" cy="344962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24D8D3BB-A634-A795-AB17-291069E7F35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68160" y="16060660"/>
              <a:ext cx="1455480" cy="3572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533604</xdr:colOff>
      <xdr:row>90</xdr:row>
      <xdr:rowOff>116437</xdr:rowOff>
    </xdr:from>
    <xdr:to>
      <xdr:col>13</xdr:col>
      <xdr:colOff>245296</xdr:colOff>
      <xdr:row>98</xdr:row>
      <xdr:rowOff>87149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885694FD-F382-8246-2270-292549825457}"/>
                </a:ext>
              </a:extLst>
            </xdr14:cNvPr>
            <xdr14:cNvContentPartPr/>
          </xdr14:nvContentPartPr>
          <xdr14:nvPr macro=""/>
          <xdr14:xfrm>
            <a:off x="6833242" y="16670230"/>
            <a:ext cx="4490362" cy="1442160"/>
          </xdr14:xfrm>
        </xdr:contentPart>
      </mc:Choice>
      <mc:Fallback xmlns="">
        <xdr:pic>
          <xdr:nvPicPr>
            <xdr:cNvPr id="350" name="Ink 349">
              <a:extLst>
                <a:ext uri="{FF2B5EF4-FFF2-40B4-BE49-F238E27FC236}">
                  <a16:creationId xmlns:a16="http://schemas.microsoft.com/office/drawing/2014/main" id="{885694FD-F382-8246-2270-29254982545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827118" y="16664110"/>
              <a:ext cx="4502610" cy="145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397977</xdr:colOff>
      <xdr:row>93</xdr:row>
      <xdr:rowOff>45604</xdr:rowOff>
    </xdr:from>
    <xdr:to>
      <xdr:col>12</xdr:col>
      <xdr:colOff>113050</xdr:colOff>
      <xdr:row>94</xdr:row>
      <xdr:rowOff>40151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1AFC6C4F-2BF4-2F78-84A7-54AA2474B7EE}"/>
                </a:ext>
              </a:extLst>
            </xdr14:cNvPr>
            <xdr14:cNvContentPartPr/>
          </xdr14:nvContentPartPr>
          <xdr14:nvPr macro=""/>
          <xdr14:xfrm>
            <a:off x="10146322" y="17151190"/>
            <a:ext cx="365400" cy="178478"/>
          </xdr14:xfrm>
        </xdr:contentPart>
      </mc:Choice>
      <mc:Fallback xmlns=""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1AFC6C4F-2BF4-2F78-84A7-54AA2474B7EE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0140202" y="17145060"/>
              <a:ext cx="377640" cy="19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1715139</xdr:colOff>
      <xdr:row>83</xdr:row>
      <xdr:rowOff>49192</xdr:rowOff>
    </xdr:from>
    <xdr:to>
      <xdr:col>2</xdr:col>
      <xdr:colOff>1846539</xdr:colOff>
      <xdr:row>84</xdr:row>
      <xdr:rowOff>46423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B49BCBE3-6C7F-4B54-C365-91D8AE0B18A6}"/>
                </a:ext>
              </a:extLst>
            </xdr14:cNvPr>
            <xdr14:cNvContentPartPr/>
          </xdr14:nvContentPartPr>
          <xdr14:nvPr macro=""/>
          <xdr14:xfrm>
            <a:off x="3488760" y="15315468"/>
            <a:ext cx="131400" cy="181162"/>
          </xdr14:xfrm>
        </xdr:contentPart>
      </mc:Choice>
      <mc:Fallback xmlns="">
        <xdr:pic>
          <xdr:nvPicPr>
            <xdr:cNvPr id="358" name="Ink 357">
              <a:extLst>
                <a:ext uri="{FF2B5EF4-FFF2-40B4-BE49-F238E27FC236}">
                  <a16:creationId xmlns:a16="http://schemas.microsoft.com/office/drawing/2014/main" id="{B49BCBE3-6C7F-4B54-C365-91D8AE0B18A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482640" y="15309183"/>
              <a:ext cx="143640" cy="1937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332607</xdr:colOff>
      <xdr:row>83</xdr:row>
      <xdr:rowOff>18674</xdr:rowOff>
    </xdr:from>
    <xdr:to>
      <xdr:col>3</xdr:col>
      <xdr:colOff>532047</xdr:colOff>
      <xdr:row>84</xdr:row>
      <xdr:rowOff>68105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9BE91D25-A098-2C64-C096-F10880D70CCB}"/>
                </a:ext>
              </a:extLst>
            </xdr14:cNvPr>
            <xdr14:cNvContentPartPr/>
          </xdr14:nvContentPartPr>
          <xdr14:nvPr macro=""/>
          <xdr14:xfrm>
            <a:off x="5837400" y="15284950"/>
            <a:ext cx="199440" cy="228600"/>
          </xdr14:xfrm>
        </xdr:contentPart>
      </mc:Choice>
      <mc:Fallback xmlns=""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9BE91D25-A098-2C64-C096-F10880D70CC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831280" y="15278830"/>
              <a:ext cx="21168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1953099</xdr:colOff>
      <xdr:row>83</xdr:row>
      <xdr:rowOff>77632</xdr:rowOff>
    </xdr:from>
    <xdr:to>
      <xdr:col>2</xdr:col>
      <xdr:colOff>2267461</xdr:colOff>
      <xdr:row>84</xdr:row>
      <xdr:rowOff>36703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0F5D6223-16FE-03BA-FF2D-B74D14FC56AC}"/>
                </a:ext>
              </a:extLst>
            </xdr14:cNvPr>
            <xdr14:cNvContentPartPr/>
          </xdr14:nvContentPartPr>
          <xdr14:nvPr macro=""/>
          <xdr14:xfrm>
            <a:off x="3726720" y="15343908"/>
            <a:ext cx="309600" cy="13824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0F5D6223-16FE-03BA-FF2D-B74D14FC56AC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720600" y="15337788"/>
              <a:ext cx="32184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622767</xdr:colOff>
      <xdr:row>83</xdr:row>
      <xdr:rowOff>9592</xdr:rowOff>
    </xdr:from>
    <xdr:to>
      <xdr:col>5</xdr:col>
      <xdr:colOff>125724</xdr:colOff>
      <xdr:row>83</xdr:row>
      <xdr:rowOff>161594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E18C2EA7-87BD-1087-6046-5CF921558EAE}"/>
                </a:ext>
              </a:extLst>
            </xdr14:cNvPr>
            <xdr14:cNvContentPartPr/>
          </xdr14:nvContentPartPr>
          <xdr14:nvPr macro=""/>
          <xdr14:xfrm>
            <a:off x="6127560" y="15275868"/>
            <a:ext cx="293040" cy="147240"/>
          </xdr14:xfrm>
        </xdr:contentPart>
      </mc:Choice>
      <mc:Fallback xmlns=""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E18C2EA7-87BD-1087-6046-5CF921558EA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121440" y="15269748"/>
              <a:ext cx="30528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1782459</xdr:colOff>
      <xdr:row>80</xdr:row>
      <xdr:rowOff>142345</xdr:rowOff>
    </xdr:from>
    <xdr:to>
      <xdr:col>2</xdr:col>
      <xdr:colOff>1950939</xdr:colOff>
      <xdr:row>82</xdr:row>
      <xdr:rowOff>96765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0E0C2081-ACD2-24AB-002A-92FDD1AD9E03}"/>
                </a:ext>
              </a:extLst>
            </xdr14:cNvPr>
            <xdr14:cNvContentPartPr/>
          </xdr14:nvContentPartPr>
          <xdr14:nvPr macro=""/>
          <xdr14:xfrm>
            <a:off x="3556080" y="14856828"/>
            <a:ext cx="168480" cy="317520"/>
          </xdr14:xfrm>
        </xdr:contentPart>
      </mc:Choice>
      <mc:Fallback xmlns=""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0E0C2081-ACD2-24AB-002A-92FDD1AD9E03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549960" y="14850708"/>
              <a:ext cx="180720" cy="3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349527</xdr:colOff>
      <xdr:row>80</xdr:row>
      <xdr:rowOff>150625</xdr:rowOff>
    </xdr:from>
    <xdr:to>
      <xdr:col>3</xdr:col>
      <xdr:colOff>534927</xdr:colOff>
      <xdr:row>82</xdr:row>
      <xdr:rowOff>115043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62A3C35A-B9A3-D437-7FA8-A52F97129C09}"/>
                </a:ext>
              </a:extLst>
            </xdr14:cNvPr>
            <xdr14:cNvContentPartPr/>
          </xdr14:nvContentPartPr>
          <xdr14:nvPr macro=""/>
          <xdr14:xfrm>
            <a:off x="5854320" y="14865108"/>
            <a:ext cx="185400" cy="332280"/>
          </xdr14:xfrm>
        </xdr:contentPart>
      </mc:Choice>
      <mc:Fallback xmlns=""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62A3C35A-B9A3-D437-7FA8-A52F97129C09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5848200" y="14858988"/>
              <a:ext cx="197640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1776699</xdr:colOff>
      <xdr:row>84</xdr:row>
      <xdr:rowOff>162981</xdr:rowOff>
    </xdr:from>
    <xdr:to>
      <xdr:col>2</xdr:col>
      <xdr:colOff>1916821</xdr:colOff>
      <xdr:row>86</xdr:row>
      <xdr:rowOff>94721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FCF01040-2AF3-10AF-C944-9FD62267EFB7}"/>
                </a:ext>
              </a:extLst>
            </xdr14:cNvPr>
            <xdr14:cNvContentPartPr/>
          </xdr14:nvContentPartPr>
          <xdr14:nvPr macro=""/>
          <xdr14:xfrm>
            <a:off x="3550320" y="15613188"/>
            <a:ext cx="135360" cy="294840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FCF01040-2AF3-10AF-C944-9FD62267EFB7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544200" y="15607068"/>
              <a:ext cx="14760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371847</xdr:colOff>
      <xdr:row>84</xdr:row>
      <xdr:rowOff>155061</xdr:rowOff>
    </xdr:from>
    <xdr:to>
      <xdr:col>3</xdr:col>
      <xdr:colOff>439527</xdr:colOff>
      <xdr:row>86</xdr:row>
      <xdr:rowOff>65479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A1B829D6-35C7-0C38-5C7C-1F9E4372898B}"/>
                </a:ext>
              </a:extLst>
            </xdr14:cNvPr>
            <xdr14:cNvContentPartPr/>
          </xdr14:nvContentPartPr>
          <xdr14:nvPr macro=""/>
          <xdr14:xfrm>
            <a:off x="5876640" y="15605268"/>
            <a:ext cx="67680" cy="27828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A1B829D6-35C7-0C38-5C7C-1F9E4372898B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5870520" y="15598796"/>
              <a:ext cx="79920" cy="2912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896098</xdr:colOff>
      <xdr:row>57</xdr:row>
      <xdr:rowOff>27959</xdr:rowOff>
    </xdr:from>
    <xdr:to>
      <xdr:col>1</xdr:col>
      <xdr:colOff>1046218</xdr:colOff>
      <xdr:row>57</xdr:row>
      <xdr:rowOff>150637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5058AEE9-C318-2F61-5EAA-696ACD17346B}"/>
                </a:ext>
              </a:extLst>
            </xdr14:cNvPr>
            <xdr14:cNvContentPartPr/>
          </xdr14:nvContentPartPr>
          <xdr14:nvPr macro=""/>
          <xdr14:xfrm>
            <a:off x="1152082" y="10207803"/>
            <a:ext cx="150120" cy="122678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5058AEE9-C318-2F61-5EAA-696ACD17346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45765" y="10201928"/>
              <a:ext cx="162754" cy="134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13562</xdr:colOff>
      <xdr:row>57</xdr:row>
      <xdr:rowOff>64237</xdr:rowOff>
    </xdr:from>
    <xdr:to>
      <xdr:col>2</xdr:col>
      <xdr:colOff>113642</xdr:colOff>
      <xdr:row>57</xdr:row>
      <xdr:rowOff>149197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AA5587FA-2B17-C9B6-D253-870050E781E3}"/>
                </a:ext>
              </a:extLst>
            </xdr14:cNvPr>
            <xdr14:cNvContentPartPr/>
          </xdr14:nvContentPartPr>
          <xdr14:nvPr macro=""/>
          <xdr14:xfrm>
            <a:off x="1781640" y="10244081"/>
            <a:ext cx="100080" cy="84960"/>
          </xdr14:xfrm>
        </xdr:contentPart>
      </mc:Choice>
      <mc:Fallback xmlns="">
        <xdr:pic>
          <xdr:nvPicPr>
            <xdr:cNvPr id="376" name="Ink 375">
              <a:extLst>
                <a:ext uri="{FF2B5EF4-FFF2-40B4-BE49-F238E27FC236}">
                  <a16:creationId xmlns:a16="http://schemas.microsoft.com/office/drawing/2014/main" id="{AA5587FA-2B17-C9B6-D253-870050E781E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775520" y="10237961"/>
              <a:ext cx="11232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874776</xdr:colOff>
      <xdr:row>58</xdr:row>
      <xdr:rowOff>49083</xdr:rowOff>
    </xdr:from>
    <xdr:to>
      <xdr:col>1</xdr:col>
      <xdr:colOff>1028938</xdr:colOff>
      <xdr:row>60</xdr:row>
      <xdr:rowOff>142976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D72E9394-B82A-C903-5476-0BE2398C4A84}"/>
                </a:ext>
              </a:extLst>
            </xdr14:cNvPr>
            <xdr14:cNvContentPartPr/>
          </xdr14:nvContentPartPr>
          <xdr14:nvPr macro=""/>
          <xdr14:xfrm>
            <a:off x="1130760" y="10407521"/>
            <a:ext cx="154162" cy="451080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D72E9394-B82A-C903-5476-0BE2398C4A8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124430" y="10401406"/>
              <a:ext cx="166823" cy="463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1217218</xdr:colOff>
      <xdr:row>57</xdr:row>
      <xdr:rowOff>74759</xdr:rowOff>
    </xdr:from>
    <xdr:to>
      <xdr:col>1</xdr:col>
      <xdr:colOff>1306776</xdr:colOff>
      <xdr:row>57</xdr:row>
      <xdr:rowOff>162599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9BF0726B-A246-2B6E-6D83-4E8D63343A69}"/>
                </a:ext>
              </a:extLst>
            </xdr14:cNvPr>
            <xdr14:cNvContentPartPr/>
          </xdr14:nvContentPartPr>
          <xdr14:nvPr macro=""/>
          <xdr14:xfrm>
            <a:off x="1473202" y="10254603"/>
            <a:ext cx="89558" cy="87840"/>
          </xdr14:xfrm>
        </xdr:contentPart>
      </mc:Choice>
      <mc:Fallback xmlns=""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9BF0726B-A246-2B6E-6D83-4E8D63343A69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467391" y="10248483"/>
              <a:ext cx="1011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1495056</xdr:colOff>
      <xdr:row>65</xdr:row>
      <xdr:rowOff>87727</xdr:rowOff>
    </xdr:from>
    <xdr:to>
      <xdr:col>2</xdr:col>
      <xdr:colOff>127764</xdr:colOff>
      <xdr:row>67</xdr:row>
      <xdr:rowOff>30060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84B97185-B7C6-55EE-E955-8B3A40FB82F8}"/>
                </a:ext>
              </a:extLst>
            </xdr14:cNvPr>
            <xdr14:cNvContentPartPr/>
          </xdr14:nvContentPartPr>
          <xdr14:nvPr macro=""/>
          <xdr14:xfrm>
            <a:off x="1751040" y="11696321"/>
            <a:ext cx="144802" cy="29952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84B97185-B7C6-55EE-E955-8B3A40FB82F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744917" y="11690201"/>
              <a:ext cx="157049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789816</xdr:colOff>
      <xdr:row>64</xdr:row>
      <xdr:rowOff>75963</xdr:rowOff>
    </xdr:from>
    <xdr:to>
      <xdr:col>1</xdr:col>
      <xdr:colOff>1198858</xdr:colOff>
      <xdr:row>67</xdr:row>
      <xdr:rowOff>20782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2DED9EFA-D0B6-AC6C-0479-B751CF6CF7FB}"/>
                </a:ext>
              </a:extLst>
            </xdr14:cNvPr>
            <xdr14:cNvContentPartPr/>
          </xdr14:nvContentPartPr>
          <xdr14:nvPr macro=""/>
          <xdr14:xfrm>
            <a:off x="1045800" y="11505963"/>
            <a:ext cx="409042" cy="480600"/>
          </xdr14:xfrm>
        </xdr:contentPart>
      </mc:Choice>
      <mc:Fallback xmlns=""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2DED9EFA-D0B6-AC6C-0479-B751CF6CF7F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39684" y="11500043"/>
              <a:ext cx="421274" cy="4924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1486776</xdr:colOff>
      <xdr:row>58</xdr:row>
      <xdr:rowOff>66085</xdr:rowOff>
    </xdr:from>
    <xdr:to>
      <xdr:col>2</xdr:col>
      <xdr:colOff>150084</xdr:colOff>
      <xdr:row>65</xdr:row>
      <xdr:rowOff>8527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5D4525F5-4CF9-26B6-A962-1B3484109A79}"/>
                </a:ext>
              </a:extLst>
            </xdr14:cNvPr>
            <xdr14:cNvContentPartPr/>
          </xdr14:nvContentPartPr>
          <xdr14:nvPr macro=""/>
          <xdr14:xfrm>
            <a:off x="1742760" y="10424523"/>
            <a:ext cx="175402" cy="1192598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5D4525F5-4CF9-26B6-A962-1B3484109A7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736832" y="10418590"/>
              <a:ext cx="187258" cy="1204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830856</xdr:colOff>
      <xdr:row>60</xdr:row>
      <xdr:rowOff>116418</xdr:rowOff>
    </xdr:from>
    <xdr:to>
      <xdr:col>1</xdr:col>
      <xdr:colOff>1267618</xdr:colOff>
      <xdr:row>64</xdr:row>
      <xdr:rowOff>18085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41AC4C51-A988-E2DC-0F3E-7793953D233C}"/>
                </a:ext>
              </a:extLst>
            </xdr14:cNvPr>
            <xdr14:cNvContentPartPr/>
          </xdr14:nvContentPartPr>
          <xdr14:nvPr macro=""/>
          <xdr14:xfrm>
            <a:off x="1086840" y="10832043"/>
            <a:ext cx="436762" cy="616042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41AC4C51-A988-E2DC-0F3E-7793953D233C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080724" y="10826130"/>
              <a:ext cx="448994" cy="627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1199136</xdr:colOff>
      <xdr:row>58</xdr:row>
      <xdr:rowOff>95965</xdr:rowOff>
    </xdr:from>
    <xdr:to>
      <xdr:col>1</xdr:col>
      <xdr:colOff>1288498</xdr:colOff>
      <xdr:row>60</xdr:row>
      <xdr:rowOff>42618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EA4B3239-18BD-66CD-73AD-5949DC5D740F}"/>
                </a:ext>
              </a:extLst>
            </xdr14:cNvPr>
            <xdr14:cNvContentPartPr/>
          </xdr14:nvContentPartPr>
          <xdr14:nvPr macro=""/>
          <xdr14:xfrm>
            <a:off x="1455120" y="10454403"/>
            <a:ext cx="89362" cy="303840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EA4B3239-18BD-66CD-73AD-5949DC5D740F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449322" y="10448580"/>
              <a:ext cx="100959" cy="315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418562</xdr:colOff>
      <xdr:row>64</xdr:row>
      <xdr:rowOff>77321</xdr:rowOff>
    </xdr:from>
    <xdr:to>
      <xdr:col>2</xdr:col>
      <xdr:colOff>476244</xdr:colOff>
      <xdr:row>64</xdr:row>
      <xdr:rowOff>129243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654A6D37-3F3E-1A09-5E92-23CE7A326CED}"/>
                </a:ext>
              </a:extLst>
            </xdr14:cNvPr>
            <xdr14:cNvContentPartPr/>
          </xdr14:nvContentPartPr>
          <xdr14:nvPr macro=""/>
          <xdr14:xfrm>
            <a:off x="2186640" y="11507321"/>
            <a:ext cx="57682" cy="51922"/>
          </xdr14:xfrm>
        </xdr:contentPart>
      </mc:Choice>
      <mc:Fallback xmlns=""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654A6D37-3F3E-1A09-5E92-23CE7A326CED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180511" y="11501234"/>
              <a:ext cx="69939" cy="640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401282</xdr:colOff>
      <xdr:row>63</xdr:row>
      <xdr:rowOff>65917</xdr:rowOff>
    </xdr:from>
    <xdr:to>
      <xdr:col>2</xdr:col>
      <xdr:colOff>468242</xdr:colOff>
      <xdr:row>63</xdr:row>
      <xdr:rowOff>112717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5264DEA4-43F4-AAF2-2A81-0AD335E494EB}"/>
                </a:ext>
              </a:extLst>
            </xdr14:cNvPr>
            <xdr14:cNvContentPartPr/>
          </xdr14:nvContentPartPr>
          <xdr14:nvPr macro=""/>
          <xdr14:xfrm>
            <a:off x="2169360" y="11317323"/>
            <a:ext cx="66960" cy="46800"/>
          </xdr14:xfrm>
        </xdr:contentPart>
      </mc:Choice>
      <mc:Fallback xmlns="">
        <xdr:pic>
          <xdr:nvPicPr>
            <xdr:cNvPr id="452" name="Ink 451">
              <a:extLst>
                <a:ext uri="{FF2B5EF4-FFF2-40B4-BE49-F238E27FC236}">
                  <a16:creationId xmlns:a16="http://schemas.microsoft.com/office/drawing/2014/main" id="{5264DEA4-43F4-AAF2-2A81-0AD335E494EB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163240" y="11310464"/>
              <a:ext cx="79200" cy="60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383004</xdr:colOff>
      <xdr:row>62</xdr:row>
      <xdr:rowOff>75310</xdr:rowOff>
    </xdr:from>
    <xdr:to>
      <xdr:col>2</xdr:col>
      <xdr:colOff>432324</xdr:colOff>
      <xdr:row>62</xdr:row>
      <xdr:rowOff>117790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AF0EA7B7-3B8D-30C2-F044-9C3312EAD618}"/>
                </a:ext>
              </a:extLst>
            </xdr14:cNvPr>
            <xdr14:cNvContentPartPr/>
          </xdr14:nvContentPartPr>
          <xdr14:nvPr macro=""/>
          <xdr14:xfrm>
            <a:off x="2151082" y="11148123"/>
            <a:ext cx="49320" cy="42480"/>
          </xdr14:xfrm>
        </xdr:contentPart>
      </mc:Choice>
      <mc:Fallback xmlns="">
        <xdr:pic>
          <xdr:nvPicPr>
            <xdr:cNvPr id="453" name="Ink 452">
              <a:extLst>
                <a:ext uri="{FF2B5EF4-FFF2-40B4-BE49-F238E27FC236}">
                  <a16:creationId xmlns:a16="http://schemas.microsoft.com/office/drawing/2014/main" id="{AF0EA7B7-3B8D-30C2-F044-9C3312EAD618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145177" y="11142003"/>
              <a:ext cx="61129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372564</xdr:colOff>
      <xdr:row>61</xdr:row>
      <xdr:rowOff>78502</xdr:rowOff>
    </xdr:from>
    <xdr:to>
      <xdr:col>2</xdr:col>
      <xdr:colOff>448524</xdr:colOff>
      <xdr:row>61</xdr:row>
      <xdr:rowOff>140864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4E9EA42C-BD7F-6DE9-B468-F146B515E9A8}"/>
                </a:ext>
              </a:extLst>
            </xdr14:cNvPr>
            <xdr14:cNvContentPartPr/>
          </xdr14:nvContentPartPr>
          <xdr14:nvPr macro=""/>
          <xdr14:xfrm>
            <a:off x="2140642" y="10972721"/>
            <a:ext cx="75960" cy="62362"/>
          </xdr14:xfrm>
        </xdr:contentPart>
      </mc:Choice>
      <mc:Fallback xmlns="">
        <xdr:pic>
          <xdr:nvPicPr>
            <xdr:cNvPr id="454" name="Ink 453">
              <a:extLst>
                <a:ext uri="{FF2B5EF4-FFF2-40B4-BE49-F238E27FC236}">
                  <a16:creationId xmlns:a16="http://schemas.microsoft.com/office/drawing/2014/main" id="{4E9EA42C-BD7F-6DE9-B468-F146B515E9A8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134522" y="10966593"/>
              <a:ext cx="88200" cy="746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390482</xdr:colOff>
      <xdr:row>60</xdr:row>
      <xdr:rowOff>67736</xdr:rowOff>
    </xdr:from>
    <xdr:to>
      <xdr:col>2</xdr:col>
      <xdr:colOff>465804</xdr:colOff>
      <xdr:row>60</xdr:row>
      <xdr:rowOff>104898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C532E7EF-1122-FEA6-9920-8C92C48097CE}"/>
                </a:ext>
              </a:extLst>
            </xdr14:cNvPr>
            <xdr14:cNvContentPartPr/>
          </xdr14:nvContentPartPr>
          <xdr14:nvPr macro=""/>
          <xdr14:xfrm>
            <a:off x="2158560" y="10783361"/>
            <a:ext cx="75322" cy="37162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C532E7EF-1122-FEA6-9920-8C92C48097C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152027" y="10777227"/>
              <a:ext cx="88388" cy="4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362124</xdr:colOff>
      <xdr:row>59</xdr:row>
      <xdr:rowOff>76770</xdr:rowOff>
    </xdr:from>
    <xdr:to>
      <xdr:col>2</xdr:col>
      <xdr:colOff>418644</xdr:colOff>
      <xdr:row>59</xdr:row>
      <xdr:rowOff>136252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F1E4639E-7234-B3F7-B845-65C9BD9480B6}"/>
                </a:ext>
              </a:extLst>
            </xdr14:cNvPr>
            <xdr14:cNvContentPartPr/>
          </xdr14:nvContentPartPr>
          <xdr14:nvPr macro=""/>
          <xdr14:xfrm>
            <a:off x="2130202" y="10613801"/>
            <a:ext cx="56520" cy="59482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F1E4639E-7234-B3F7-B845-65C9BD9480B6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2123529" y="10607635"/>
              <a:ext cx="69865" cy="71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362402</xdr:colOff>
      <xdr:row>58</xdr:row>
      <xdr:rowOff>94083</xdr:rowOff>
    </xdr:from>
    <xdr:to>
      <xdr:col>2</xdr:col>
      <xdr:colOff>436562</xdr:colOff>
      <xdr:row>58</xdr:row>
      <xdr:rowOff>140523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59246B82-2F1F-6D58-F9F8-AC50DCDDB5A0}"/>
                </a:ext>
              </a:extLst>
            </xdr14:cNvPr>
            <xdr14:cNvContentPartPr/>
          </xdr14:nvContentPartPr>
          <xdr14:nvPr macro=""/>
          <xdr14:xfrm>
            <a:off x="2130480" y="10452521"/>
            <a:ext cx="74160" cy="46440"/>
          </xdr14:xfrm>
        </xdr:contentPart>
      </mc:Choice>
      <mc:Fallback xmlns=""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59246B82-2F1F-6D58-F9F8-AC50DCDDB5A0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124360" y="10446401"/>
              <a:ext cx="8640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305162</xdr:colOff>
      <xdr:row>57</xdr:row>
      <xdr:rowOff>103559</xdr:rowOff>
    </xdr:from>
    <xdr:to>
      <xdr:col>2</xdr:col>
      <xdr:colOff>436284</xdr:colOff>
      <xdr:row>57</xdr:row>
      <xdr:rowOff>141359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458" name="Ink 457">
              <a:extLst>
                <a:ext uri="{FF2B5EF4-FFF2-40B4-BE49-F238E27FC236}">
                  <a16:creationId xmlns:a16="http://schemas.microsoft.com/office/drawing/2014/main" id="{372DA444-629B-BF3D-0854-CC4D8E9A60F2}"/>
                </a:ext>
              </a:extLst>
            </xdr14:cNvPr>
            <xdr14:cNvContentPartPr/>
          </xdr14:nvContentPartPr>
          <xdr14:nvPr macro=""/>
          <xdr14:xfrm>
            <a:off x="2073240" y="10283403"/>
            <a:ext cx="131122" cy="37800"/>
          </xdr14:xfrm>
        </xdr:contentPart>
      </mc:Choice>
      <mc:Fallback xmlns="">
        <xdr:pic>
          <xdr:nvPicPr>
            <xdr:cNvPr id="458" name="Ink 457">
              <a:extLst>
                <a:ext uri="{FF2B5EF4-FFF2-40B4-BE49-F238E27FC236}">
                  <a16:creationId xmlns:a16="http://schemas.microsoft.com/office/drawing/2014/main" id="{372DA444-629B-BF3D-0854-CC4D8E9A60F2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067099" y="10277283"/>
              <a:ext cx="143403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436202</xdr:colOff>
      <xdr:row>66</xdr:row>
      <xdr:rowOff>77973</xdr:rowOff>
    </xdr:from>
    <xdr:to>
      <xdr:col>2</xdr:col>
      <xdr:colOff>502884</xdr:colOff>
      <xdr:row>66</xdr:row>
      <xdr:rowOff>132055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D964BA2D-938F-B330-0E0F-DB2C2F0D7542}"/>
                </a:ext>
              </a:extLst>
            </xdr14:cNvPr>
            <xdr14:cNvContentPartPr/>
          </xdr14:nvContentPartPr>
          <xdr14:nvPr macro=""/>
          <xdr14:xfrm>
            <a:off x="2204280" y="11865161"/>
            <a:ext cx="66682" cy="54082"/>
          </xdr14:xfrm>
        </xdr:contentPart>
      </mc:Choice>
      <mc:Fallback xmlns="">
        <xdr:pic>
          <xdr:nvPicPr>
            <xdr:cNvPr id="463" name="Ink 462">
              <a:extLst>
                <a:ext uri="{FF2B5EF4-FFF2-40B4-BE49-F238E27FC236}">
                  <a16:creationId xmlns:a16="http://schemas.microsoft.com/office/drawing/2014/main" id="{D964BA2D-938F-B330-0E0F-DB2C2F0D7542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197689" y="11858450"/>
              <a:ext cx="79863" cy="675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439164</xdr:colOff>
      <xdr:row>65</xdr:row>
      <xdr:rowOff>84127</xdr:rowOff>
    </xdr:from>
    <xdr:to>
      <xdr:col>2</xdr:col>
      <xdr:colOff>523764</xdr:colOff>
      <xdr:row>65</xdr:row>
      <xdr:rowOff>142447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EEC69562-B3AD-F438-196B-51C41AFAAD8E}"/>
                </a:ext>
              </a:extLst>
            </xdr14:cNvPr>
            <xdr14:cNvContentPartPr/>
          </xdr14:nvContentPartPr>
          <xdr14:nvPr macro=""/>
          <xdr14:xfrm>
            <a:off x="2207242" y="11692721"/>
            <a:ext cx="84600" cy="58320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EEC69562-B3AD-F438-196B-51C41AFAAD8E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2201122" y="11686639"/>
              <a:ext cx="96840" cy="70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286896</xdr:colOff>
      <xdr:row>55</xdr:row>
      <xdr:rowOff>65385</xdr:rowOff>
    </xdr:from>
    <xdr:to>
      <xdr:col>1</xdr:col>
      <xdr:colOff>571018</xdr:colOff>
      <xdr:row>57</xdr:row>
      <xdr:rowOff>57397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6C1AEFA3-644E-C1CB-C0BA-E3C9016B99A8}"/>
                </a:ext>
              </a:extLst>
            </xdr14:cNvPr>
            <xdr14:cNvContentPartPr/>
          </xdr14:nvContentPartPr>
          <xdr14:nvPr macro=""/>
          <xdr14:xfrm>
            <a:off x="542880" y="9888041"/>
            <a:ext cx="284122" cy="349200"/>
          </xdr14:xfrm>
        </xdr:contentPart>
      </mc:Choice>
      <mc:Fallback xmlns=""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6C1AEFA3-644E-C1CB-C0BA-E3C9016B99A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536656" y="9881921"/>
              <a:ext cx="296571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3698882</xdr:colOff>
      <xdr:row>58</xdr:row>
      <xdr:rowOff>6963</xdr:rowOff>
    </xdr:from>
    <xdr:to>
      <xdr:col>3</xdr:col>
      <xdr:colOff>244912</xdr:colOff>
      <xdr:row>58</xdr:row>
      <xdr:rowOff>18483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1229DFF4-C5D4-5135-D041-8EC82077ACC0}"/>
                </a:ext>
              </a:extLst>
            </xdr14:cNvPr>
            <xdr14:cNvContentPartPr/>
          </xdr14:nvContentPartPr>
          <xdr14:nvPr macro=""/>
          <xdr14:xfrm>
            <a:off x="5466960" y="10365401"/>
            <a:ext cx="278640" cy="11520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1229DFF4-C5D4-5135-D041-8EC82077ACC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5460840" y="10359281"/>
              <a:ext cx="29088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611032</xdr:colOff>
      <xdr:row>57</xdr:row>
      <xdr:rowOff>154237</xdr:rowOff>
    </xdr:from>
    <xdr:to>
      <xdr:col>4</xdr:col>
      <xdr:colOff>23702</xdr:colOff>
      <xdr:row>58</xdr:row>
      <xdr:rowOff>126123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E01F6522-F307-1745-B47D-EFF13D35FD0B}"/>
                </a:ext>
              </a:extLst>
            </xdr14:cNvPr>
            <xdr14:cNvContentPartPr/>
          </xdr14:nvContentPartPr>
          <xdr14:nvPr macro=""/>
          <xdr14:xfrm>
            <a:off x="6111720" y="10334081"/>
            <a:ext cx="61560" cy="15048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E01F6522-F307-1745-B47D-EFF13D35FD0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105600" y="10327961"/>
              <a:ext cx="73800" cy="16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590234</xdr:colOff>
      <xdr:row>58</xdr:row>
      <xdr:rowOff>173283</xdr:rowOff>
    </xdr:from>
    <xdr:to>
      <xdr:col>4</xdr:col>
      <xdr:colOff>3984</xdr:colOff>
      <xdr:row>60</xdr:row>
      <xdr:rowOff>136856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EA02AF5F-A321-4B4C-61CD-4030973417BD}"/>
                </a:ext>
              </a:extLst>
            </xdr14:cNvPr>
            <xdr14:cNvContentPartPr/>
          </xdr14:nvContentPartPr>
          <xdr14:nvPr macro=""/>
          <xdr14:xfrm>
            <a:off x="6090922" y="10531721"/>
            <a:ext cx="62640" cy="320760"/>
          </xdr14:xfrm>
        </xdr:contentPart>
      </mc:Choice>
      <mc:Fallback xmlns="">
        <xdr:pic>
          <xdr:nvPicPr>
            <xdr:cNvPr id="473" name="Ink 472">
              <a:extLst>
                <a:ext uri="{FF2B5EF4-FFF2-40B4-BE49-F238E27FC236}">
                  <a16:creationId xmlns:a16="http://schemas.microsoft.com/office/drawing/2014/main" id="{EA02AF5F-A321-4B4C-61CD-4030973417BD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6085376" y="10525883"/>
              <a:ext cx="73733" cy="332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144052</xdr:colOff>
      <xdr:row>68</xdr:row>
      <xdr:rowOff>38666</xdr:rowOff>
    </xdr:from>
    <xdr:to>
      <xdr:col>6</xdr:col>
      <xdr:colOff>321532</xdr:colOff>
      <xdr:row>68</xdr:row>
      <xdr:rowOff>131906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486" name="Ink 485">
              <a:extLst>
                <a:ext uri="{FF2B5EF4-FFF2-40B4-BE49-F238E27FC236}">
                  <a16:creationId xmlns:a16="http://schemas.microsoft.com/office/drawing/2014/main" id="{A475368C-17E1-7E84-309E-3728B9357EE6}"/>
                </a:ext>
              </a:extLst>
            </xdr14:cNvPr>
            <xdr14:cNvContentPartPr/>
          </xdr14:nvContentPartPr>
          <xdr14:nvPr macro=""/>
          <xdr14:xfrm>
            <a:off x="6978240" y="12183041"/>
            <a:ext cx="177480" cy="93240"/>
          </xdr14:xfrm>
        </xdr:contentPart>
      </mc:Choice>
      <mc:Fallback xmlns="">
        <xdr:pic>
          <xdr:nvPicPr>
            <xdr:cNvPr id="486" name="Ink 485">
              <a:extLst>
                <a:ext uri="{FF2B5EF4-FFF2-40B4-BE49-F238E27FC236}">
                  <a16:creationId xmlns:a16="http://schemas.microsoft.com/office/drawing/2014/main" id="{A475368C-17E1-7E84-309E-3728B9357EE6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6972120" y="12176921"/>
              <a:ext cx="18972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229729</xdr:colOff>
      <xdr:row>68</xdr:row>
      <xdr:rowOff>56666</xdr:rowOff>
    </xdr:from>
    <xdr:to>
      <xdr:col>8</xdr:col>
      <xdr:colOff>544822</xdr:colOff>
      <xdr:row>68</xdr:row>
      <xdr:rowOff>167988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91F43AFB-CF0D-89E2-305F-200285C990A7}"/>
                </a:ext>
              </a:extLst>
            </xdr14:cNvPr>
            <xdr14:cNvContentPartPr/>
          </xdr14:nvContentPartPr>
          <xdr14:nvPr macro=""/>
          <xdr14:xfrm>
            <a:off x="7718760" y="12201041"/>
            <a:ext cx="636562" cy="111322"/>
          </xdr14:xfrm>
        </xdr:contentPart>
      </mc:Choice>
      <mc:Fallback xmlns=""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91F43AFB-CF0D-89E2-305F-200285C990A7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7712639" y="12194916"/>
              <a:ext cx="648804" cy="123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410174</xdr:colOff>
      <xdr:row>68</xdr:row>
      <xdr:rowOff>20306</xdr:rowOff>
    </xdr:from>
    <xdr:to>
      <xdr:col>7</xdr:col>
      <xdr:colOff>22811</xdr:colOff>
      <xdr:row>68</xdr:row>
      <xdr:rowOff>160068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4D5C36A5-9AB8-EB53-BF3D-A54B3EF68E5F}"/>
                </a:ext>
              </a:extLst>
            </xdr14:cNvPr>
            <xdr14:cNvContentPartPr/>
          </xdr14:nvContentPartPr>
          <xdr14:nvPr macro=""/>
          <xdr14:xfrm>
            <a:off x="7244362" y="12164681"/>
            <a:ext cx="267480" cy="139762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4D5C36A5-9AB8-EB53-BF3D-A54B3EF68E5F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7238242" y="12158362"/>
              <a:ext cx="279720" cy="15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515507</xdr:colOff>
      <xdr:row>56</xdr:row>
      <xdr:rowOff>77951</xdr:rowOff>
    </xdr:from>
    <xdr:to>
      <xdr:col>6</xdr:col>
      <xdr:colOff>486412</xdr:colOff>
      <xdr:row>57</xdr:row>
      <xdr:rowOff>94477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FC604F33-0473-CBA7-3080-D84DFD62F751}"/>
                </a:ext>
              </a:extLst>
            </xdr14:cNvPr>
            <xdr14:cNvContentPartPr/>
          </xdr14:nvContentPartPr>
          <xdr14:nvPr macro=""/>
          <xdr14:xfrm>
            <a:off x="6807960" y="10079201"/>
            <a:ext cx="512640" cy="19512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FC604F33-0473-CBA7-3080-D84DFD62F75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801840" y="10073081"/>
              <a:ext cx="52488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515507</xdr:colOff>
      <xdr:row>57</xdr:row>
      <xdr:rowOff>71077</xdr:rowOff>
    </xdr:from>
    <xdr:to>
      <xdr:col>6</xdr:col>
      <xdr:colOff>466972</xdr:colOff>
      <xdr:row>58</xdr:row>
      <xdr:rowOff>1203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630FDFF5-EFC3-0B9F-97F4-97509FED221E}"/>
                </a:ext>
              </a:extLst>
            </xdr14:cNvPr>
            <xdr14:cNvContentPartPr/>
          </xdr14:nvContentPartPr>
          <xdr14:nvPr macro=""/>
          <xdr14:xfrm>
            <a:off x="6807960" y="10250921"/>
            <a:ext cx="493200" cy="108720"/>
          </xdr14:xfrm>
        </xdr:contentPart>
      </mc:Choice>
      <mc:Fallback xmlns="">
        <xdr:pic>
          <xdr:nvPicPr>
            <xdr:cNvPr id="498" name="Ink 497">
              <a:extLst>
                <a:ext uri="{FF2B5EF4-FFF2-40B4-BE49-F238E27FC236}">
                  <a16:creationId xmlns:a16="http://schemas.microsoft.com/office/drawing/2014/main" id="{630FDFF5-EFC3-0B9F-97F4-97509FED221E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6801840" y="10244801"/>
              <a:ext cx="50544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484252</xdr:colOff>
      <xdr:row>57</xdr:row>
      <xdr:rowOff>4117</xdr:rowOff>
    </xdr:from>
    <xdr:to>
      <xdr:col>7</xdr:col>
      <xdr:colOff>6889</xdr:colOff>
      <xdr:row>57</xdr:row>
      <xdr:rowOff>133717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490035AD-4AC8-2BF6-4A64-70E0730C8E16}"/>
                </a:ext>
              </a:extLst>
            </xdr14:cNvPr>
            <xdr14:cNvContentPartPr/>
          </xdr14:nvContentPartPr>
          <xdr14:nvPr macro=""/>
          <xdr14:xfrm>
            <a:off x="7318440" y="10183961"/>
            <a:ext cx="177480" cy="129600"/>
          </xdr14:xfrm>
        </xdr:contentPart>
      </mc:Choice>
      <mc:Fallback xmlns="">
        <xdr:pic>
          <xdr:nvPicPr>
            <xdr:cNvPr id="499" name="Ink 498">
              <a:extLst>
                <a:ext uri="{FF2B5EF4-FFF2-40B4-BE49-F238E27FC236}">
                  <a16:creationId xmlns:a16="http://schemas.microsoft.com/office/drawing/2014/main" id="{490035AD-4AC8-2BF6-4A64-70E0730C8E16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7312320" y="10177841"/>
              <a:ext cx="18972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1852</xdr:colOff>
      <xdr:row>57</xdr:row>
      <xdr:rowOff>112117</xdr:rowOff>
    </xdr:from>
    <xdr:to>
      <xdr:col>6</xdr:col>
      <xdr:colOff>531494</xdr:colOff>
      <xdr:row>58</xdr:row>
      <xdr:rowOff>76443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3B15BB6E-2EE7-9A10-57BB-D25F3D489965}"/>
                </a:ext>
              </a:extLst>
            </xdr14:cNvPr>
            <xdr14:cNvContentPartPr/>
          </xdr14:nvContentPartPr>
          <xdr14:nvPr macro=""/>
          <xdr14:xfrm>
            <a:off x="6836040" y="10291961"/>
            <a:ext cx="529642" cy="142920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3B15BB6E-2EE7-9A10-57BB-D25F3D489965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6829864" y="10285841"/>
              <a:ext cx="541993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16252</xdr:colOff>
      <xdr:row>58</xdr:row>
      <xdr:rowOff>73203</xdr:rowOff>
    </xdr:from>
    <xdr:to>
      <xdr:col>6</xdr:col>
      <xdr:colOff>424852</xdr:colOff>
      <xdr:row>58</xdr:row>
      <xdr:rowOff>157083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502" name="Ink 501">
              <a:extLst>
                <a:ext uri="{FF2B5EF4-FFF2-40B4-BE49-F238E27FC236}">
                  <a16:creationId xmlns:a16="http://schemas.microsoft.com/office/drawing/2014/main" id="{56D6AFB0-1373-CB16-2E4E-2B4E1AFB8625}"/>
                </a:ext>
              </a:extLst>
            </xdr14:cNvPr>
            <xdr14:cNvContentPartPr/>
          </xdr14:nvContentPartPr>
          <xdr14:nvPr macro=""/>
          <xdr14:xfrm>
            <a:off x="6850440" y="10431641"/>
            <a:ext cx="408600" cy="83880"/>
          </xdr14:xfrm>
        </xdr:contentPart>
      </mc:Choice>
      <mc:Fallback xmlns="">
        <xdr:pic>
          <xdr:nvPicPr>
            <xdr:cNvPr id="502" name="Ink 501">
              <a:extLst>
                <a:ext uri="{FF2B5EF4-FFF2-40B4-BE49-F238E27FC236}">
                  <a16:creationId xmlns:a16="http://schemas.microsoft.com/office/drawing/2014/main" id="{56D6AFB0-1373-CB16-2E4E-2B4E1AFB8625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6844320" y="10425521"/>
              <a:ext cx="42084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590561</xdr:colOff>
      <xdr:row>58</xdr:row>
      <xdr:rowOff>114963</xdr:rowOff>
    </xdr:from>
    <xdr:to>
      <xdr:col>11</xdr:col>
      <xdr:colOff>569870</xdr:colOff>
      <xdr:row>61</xdr:row>
      <xdr:rowOff>24224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784E0A7B-3505-4AAE-23E0-A149E29D81AC}"/>
                </a:ext>
              </a:extLst>
            </xdr14:cNvPr>
            <xdr14:cNvContentPartPr/>
          </xdr14:nvContentPartPr>
          <xdr14:nvPr macro=""/>
          <xdr14:xfrm>
            <a:off x="9698842" y="10473401"/>
            <a:ext cx="628200" cy="445042"/>
          </xdr14:xfrm>
        </xdr:contentPart>
      </mc:Choice>
      <mc:Fallback xmlns=""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784E0A7B-3505-4AAE-23E0-A149E29D81AC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9692736" y="10467554"/>
              <a:ext cx="640412" cy="4567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266839</xdr:colOff>
      <xdr:row>62</xdr:row>
      <xdr:rowOff>36430</xdr:rowOff>
    </xdr:from>
    <xdr:to>
      <xdr:col>11</xdr:col>
      <xdr:colOff>420110</xdr:colOff>
      <xdr:row>65</xdr:row>
      <xdr:rowOff>149009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0ED44BCA-602F-026F-BE06-572A6FE7A596}"/>
                </a:ext>
              </a:extLst>
            </xdr14:cNvPr>
            <xdr14:cNvContentPartPr/>
          </xdr14:nvContentPartPr>
          <xdr14:nvPr macro=""/>
          <xdr14:xfrm>
            <a:off x="9375120" y="11109243"/>
            <a:ext cx="802162" cy="64836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0ED44BCA-602F-026F-BE06-572A6FE7A59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9369013" y="11103314"/>
              <a:ext cx="814376" cy="6602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458692</xdr:colOff>
      <xdr:row>55</xdr:row>
      <xdr:rowOff>143145</xdr:rowOff>
    </xdr:from>
    <xdr:to>
      <xdr:col>7</xdr:col>
      <xdr:colOff>87889</xdr:colOff>
      <xdr:row>56</xdr:row>
      <xdr:rowOff>175511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3DF6C483-21EC-8FFA-320B-8884C63B6585}"/>
                </a:ext>
              </a:extLst>
            </xdr14:cNvPr>
            <xdr14:cNvContentPartPr/>
          </xdr14:nvContentPartPr>
          <xdr14:nvPr macro=""/>
          <xdr14:xfrm>
            <a:off x="7292880" y="9965801"/>
            <a:ext cx="284040" cy="21096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3DF6C483-21EC-8FFA-320B-8884C63B6585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286760" y="9959681"/>
              <a:ext cx="29628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257829</xdr:colOff>
      <xdr:row>57</xdr:row>
      <xdr:rowOff>112117</xdr:rowOff>
    </xdr:from>
    <xdr:to>
      <xdr:col>5</xdr:col>
      <xdr:colOff>351511</xdr:colOff>
      <xdr:row>61</xdr:row>
      <xdr:rowOff>121784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4C36580B-3B12-ADF7-2827-83B7696ACCD5}"/>
                </a:ext>
              </a:extLst>
            </xdr14:cNvPr>
            <xdr14:cNvContentPartPr/>
          </xdr14:nvContentPartPr>
          <xdr14:nvPr macro=""/>
          <xdr14:xfrm>
            <a:off x="6550282" y="10291961"/>
            <a:ext cx="93682" cy="724042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4C36580B-3B12-ADF7-2827-83B7696ACCD5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6544180" y="10286018"/>
              <a:ext cx="105886" cy="73592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239479</xdr:colOff>
      <xdr:row>1</xdr:row>
      <xdr:rowOff>39833</xdr:rowOff>
    </xdr:from>
    <xdr:to>
      <xdr:col>1</xdr:col>
      <xdr:colOff>1210481</xdr:colOff>
      <xdr:row>2</xdr:row>
      <xdr:rowOff>11707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B6DB553-23FB-3087-BAD6-7C17DD95AB1E}"/>
                </a:ext>
              </a:extLst>
            </xdr14:cNvPr>
            <xdr14:cNvContentPartPr/>
          </xdr14:nvContentPartPr>
          <xdr14:nvPr macro=""/>
          <xdr14:xfrm>
            <a:off x="1531162" y="221040"/>
            <a:ext cx="966240" cy="153082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B6DB553-23FB-3087-BAD6-7C17DD95AB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25012" y="214739"/>
              <a:ext cx="978540" cy="1656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169974</xdr:colOff>
      <xdr:row>0</xdr:row>
      <xdr:rowOff>55800</xdr:rowOff>
    </xdr:from>
    <xdr:to>
      <xdr:col>4</xdr:col>
      <xdr:colOff>572094</xdr:colOff>
      <xdr:row>0</xdr:row>
      <xdr:rowOff>162720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07D662C-7711-247E-D9FA-8188ADB7A663}"/>
                </a:ext>
              </a:extLst>
            </xdr14:cNvPr>
            <xdr14:cNvContentPartPr/>
          </xdr14:nvContentPartPr>
          <xdr14:nvPr macro=""/>
          <xdr14:xfrm>
            <a:off x="2676240" y="55800"/>
            <a:ext cx="402120" cy="106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F07D662C-7711-247E-D9FA-8188ADB7A66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70120" y="49659"/>
              <a:ext cx="414360" cy="1192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45277</xdr:colOff>
      <xdr:row>1</xdr:row>
      <xdr:rowOff>9408</xdr:rowOff>
    </xdr:from>
    <xdr:to>
      <xdr:col>11</xdr:col>
      <xdr:colOff>1372515</xdr:colOff>
      <xdr:row>2</xdr:row>
      <xdr:rowOff>20894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68D901C-42EC-5196-E9F3-F70A4932AF40}"/>
                </a:ext>
              </a:extLst>
            </xdr14:cNvPr>
            <xdr14:cNvContentPartPr/>
          </xdr14:nvContentPartPr>
          <xdr14:nvPr macro=""/>
          <xdr14:xfrm>
            <a:off x="7599793" y="188002"/>
            <a:ext cx="1327238" cy="19008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68D901C-42EC-5196-E9F3-F70A4932AF4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93673" y="181870"/>
              <a:ext cx="1339477" cy="20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37275</xdr:colOff>
      <xdr:row>0</xdr:row>
      <xdr:rowOff>51840</xdr:rowOff>
    </xdr:from>
    <xdr:to>
      <xdr:col>11</xdr:col>
      <xdr:colOff>45997</xdr:colOff>
      <xdr:row>0</xdr:row>
      <xdr:rowOff>59040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59B0D56-1F83-7BE3-2B9A-DC1DACC032A6}"/>
                </a:ext>
              </a:extLst>
            </xdr14:cNvPr>
            <xdr14:cNvContentPartPr/>
          </xdr14:nvContentPartPr>
          <xdr14:nvPr macro=""/>
          <xdr14:xfrm>
            <a:off x="7591791" y="51840"/>
            <a:ext cx="3960" cy="7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59B0D56-1F83-7BE3-2B9A-DC1DACC032A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585671" y="45720"/>
              <a:ext cx="162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9195</xdr:colOff>
      <xdr:row>0</xdr:row>
      <xdr:rowOff>56602</xdr:rowOff>
    </xdr:from>
    <xdr:to>
      <xdr:col>11</xdr:col>
      <xdr:colOff>294839</xdr:colOff>
      <xdr:row>0</xdr:row>
      <xdr:rowOff>152002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0C078E4-C67A-9B03-EF64-FFDE1E923262}"/>
                </a:ext>
              </a:extLst>
            </xdr14:cNvPr>
            <xdr14:cNvContentPartPr/>
          </xdr14:nvContentPartPr>
          <xdr14:nvPr macro=""/>
          <xdr14:xfrm>
            <a:off x="7563711" y="56602"/>
            <a:ext cx="280882" cy="954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0C078E4-C67A-9B03-EF64-FFDE1E92326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557589" y="50482"/>
              <a:ext cx="293126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1323555</xdr:colOff>
      <xdr:row>0</xdr:row>
      <xdr:rowOff>16920</xdr:rowOff>
    </xdr:from>
    <xdr:to>
      <xdr:col>12</xdr:col>
      <xdr:colOff>210493</xdr:colOff>
      <xdr:row>0</xdr:row>
      <xdr:rowOff>142560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0058246-7ABA-95A7-9B74-EAF68F440529}"/>
                </a:ext>
              </a:extLst>
            </xdr14:cNvPr>
            <xdr14:cNvContentPartPr/>
          </xdr14:nvContentPartPr>
          <xdr14:nvPr macro=""/>
          <xdr14:xfrm>
            <a:off x="8878071" y="16920"/>
            <a:ext cx="285922" cy="12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0058246-7ABA-95A7-9B74-EAF68F44052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871847" y="10800"/>
              <a:ext cx="298369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600675</xdr:colOff>
      <xdr:row>0</xdr:row>
      <xdr:rowOff>36720</xdr:rowOff>
    </xdr:from>
    <xdr:to>
      <xdr:col>11</xdr:col>
      <xdr:colOff>1058317</xdr:colOff>
      <xdr:row>0</xdr:row>
      <xdr:rowOff>152362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F525FA1A-178B-DC0D-64AE-D330CCDDCAAB}"/>
                </a:ext>
              </a:extLst>
            </xdr14:cNvPr>
            <xdr14:cNvContentPartPr/>
          </xdr14:nvContentPartPr>
          <xdr14:nvPr macro=""/>
          <xdr14:xfrm>
            <a:off x="8155191" y="36720"/>
            <a:ext cx="457642" cy="115642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F525FA1A-178B-DC0D-64AE-D330CCDDCAA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149007" y="30337"/>
              <a:ext cx="470011" cy="128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503520</xdr:colOff>
      <xdr:row>0</xdr:row>
      <xdr:rowOff>56602</xdr:rowOff>
    </xdr:from>
    <xdr:to>
      <xdr:col>14</xdr:col>
      <xdr:colOff>383192</xdr:colOff>
      <xdr:row>1</xdr:row>
      <xdr:rowOff>160968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58A33553-9873-147A-0764-D46F9765D02B}"/>
                </a:ext>
              </a:extLst>
            </xdr14:cNvPr>
            <xdr14:cNvContentPartPr/>
          </xdr14:nvContentPartPr>
          <xdr14:nvPr macro=""/>
          <xdr14:xfrm>
            <a:off x="10486911" y="56602"/>
            <a:ext cx="528562" cy="2829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58A33553-9873-147A-0764-D46F9765D02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480790" y="50490"/>
              <a:ext cx="540804" cy="295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572830</xdr:colOff>
      <xdr:row>0</xdr:row>
      <xdr:rowOff>106200</xdr:rowOff>
    </xdr:from>
    <xdr:to>
      <xdr:col>15</xdr:col>
      <xdr:colOff>30221</xdr:colOff>
      <xdr:row>0</xdr:row>
      <xdr:rowOff>169200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E684B7D-579A-E3B9-F22C-3A0397FEC3AC}"/>
                </a:ext>
              </a:extLst>
            </xdr14:cNvPr>
            <xdr14:cNvContentPartPr/>
          </xdr14:nvContentPartPr>
          <xdr14:nvPr macro=""/>
          <xdr14:xfrm>
            <a:off x="11205111" y="106200"/>
            <a:ext cx="101520" cy="630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E684B7D-579A-E3B9-F22C-3A0397FEC3A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198991" y="100080"/>
              <a:ext cx="1137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277279</xdr:colOff>
      <xdr:row>0</xdr:row>
      <xdr:rowOff>28799</xdr:rowOff>
    </xdr:from>
    <xdr:to>
      <xdr:col>13</xdr:col>
      <xdr:colOff>446573</xdr:colOff>
      <xdr:row>0</xdr:row>
      <xdr:rowOff>114335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EF97ACE-D3C6-35C6-04EA-2F32B241FE1B}"/>
                </a:ext>
              </a:extLst>
            </xdr14:cNvPr>
            <xdr14:cNvContentPartPr/>
          </xdr14:nvContentPartPr>
          <xdr14:nvPr macro=""/>
          <xdr14:xfrm rot="-349047">
            <a:off x="10260670" y="28799"/>
            <a:ext cx="169294" cy="85536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BEF97ACE-D3C6-35C6-04EA-2F32B241FE1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-349047">
              <a:off x="10254547" y="22959"/>
              <a:ext cx="181541" cy="972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243771</xdr:colOff>
      <xdr:row>23</xdr:row>
      <xdr:rowOff>11610</xdr:rowOff>
    </xdr:from>
    <xdr:to>
      <xdr:col>12</xdr:col>
      <xdr:colOff>333411</xdr:colOff>
      <xdr:row>24</xdr:row>
      <xdr:rowOff>42536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8283299-4873-2E10-EA4B-18A39849583A}"/>
                </a:ext>
              </a:extLst>
            </xdr14:cNvPr>
            <xdr14:cNvContentPartPr/>
          </xdr14:nvContentPartPr>
          <xdr14:nvPr macro=""/>
          <xdr14:xfrm>
            <a:off x="9578271" y="4119266"/>
            <a:ext cx="89640" cy="20952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88283299-4873-2E10-EA4B-18A39849583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72151" y="4113146"/>
              <a:ext cx="10188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267195</xdr:colOff>
      <xdr:row>22</xdr:row>
      <xdr:rowOff>36925</xdr:rowOff>
    </xdr:from>
    <xdr:to>
      <xdr:col>11</xdr:col>
      <xdr:colOff>1397235</xdr:colOff>
      <xdr:row>26</xdr:row>
      <xdr:rowOff>68028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7B43843-67DF-DF05-4F17-E235254DB043}"/>
                </a:ext>
              </a:extLst>
            </xdr14:cNvPr>
            <xdr14:cNvContentPartPr/>
          </xdr14:nvContentPartPr>
          <xdr14:nvPr macro=""/>
          <xdr14:xfrm>
            <a:off x="8202711" y="3965988"/>
            <a:ext cx="1130040" cy="745478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B7B43843-67DF-DF05-4F17-E235254DB04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196591" y="3959869"/>
              <a:ext cx="1142280" cy="757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49395</xdr:colOff>
      <xdr:row>22</xdr:row>
      <xdr:rowOff>66003</xdr:rowOff>
    </xdr:from>
    <xdr:to>
      <xdr:col>11</xdr:col>
      <xdr:colOff>193035</xdr:colOff>
      <xdr:row>23</xdr:row>
      <xdr:rowOff>160290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0AF9E3B-624C-AA51-A980-47D86BAD4A40}"/>
                </a:ext>
              </a:extLst>
            </xdr14:cNvPr>
            <xdr14:cNvContentPartPr/>
          </xdr14:nvContentPartPr>
          <xdr14:nvPr macro=""/>
          <xdr14:xfrm>
            <a:off x="7984911" y="3995066"/>
            <a:ext cx="143640" cy="2728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0AF9E3B-624C-AA51-A980-47D86BAD4A4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78791" y="3988946"/>
              <a:ext cx="15588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81195</xdr:colOff>
      <xdr:row>22</xdr:row>
      <xdr:rowOff>39003</xdr:rowOff>
    </xdr:from>
    <xdr:to>
      <xdr:col>10</xdr:col>
      <xdr:colOff>212955</xdr:colOff>
      <xdr:row>22</xdr:row>
      <xdr:rowOff>169683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2BF18AA6-98EB-18AC-3592-FCC58835DED9}"/>
                </a:ext>
              </a:extLst>
            </xdr14:cNvPr>
            <xdr14:cNvContentPartPr/>
          </xdr14:nvContentPartPr>
          <xdr14:nvPr macro=""/>
          <xdr14:xfrm>
            <a:off x="7635711" y="3968066"/>
            <a:ext cx="131760" cy="1306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2BF18AA6-98EB-18AC-3592-FCC58835DED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29591" y="3961946"/>
              <a:ext cx="14400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609544</xdr:colOff>
      <xdr:row>25</xdr:row>
      <xdr:rowOff>86255</xdr:rowOff>
    </xdr:from>
    <xdr:to>
      <xdr:col>12</xdr:col>
      <xdr:colOff>647122</xdr:colOff>
      <xdr:row>25</xdr:row>
      <xdr:rowOff>151193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C1DA364-1E18-B688-E433-97A1858928FB}"/>
                </a:ext>
              </a:extLst>
            </xdr14:cNvPr>
            <xdr14:cNvContentPartPr/>
          </xdr14:nvContentPartPr>
          <xdr14:nvPr macro=""/>
          <xdr14:xfrm rot="4249953">
            <a:off x="9930364" y="4564779"/>
            <a:ext cx="64938" cy="37578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C1DA364-1E18-B688-E433-97A1858928F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 rot="4249953">
              <a:off x="9924019" y="4559365"/>
              <a:ext cx="77627" cy="4840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170321</xdr:colOff>
      <xdr:row>12</xdr:row>
      <xdr:rowOff>115863</xdr:rowOff>
    </xdr:from>
    <xdr:to>
      <xdr:col>12</xdr:col>
      <xdr:colOff>543577</xdr:colOff>
      <xdr:row>12</xdr:row>
      <xdr:rowOff>343023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481B0D4-03C7-8115-9C78-B8E127A44C4E}"/>
                </a:ext>
              </a:extLst>
            </xdr14:cNvPr>
            <xdr14:cNvContentPartPr/>
          </xdr14:nvContentPartPr>
          <xdr14:nvPr macro=""/>
          <xdr14:xfrm>
            <a:off x="8516602" y="2628082"/>
            <a:ext cx="1671038" cy="2271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481B0D4-03C7-8115-9C78-B8E127A44C4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10482" y="2621823"/>
              <a:ext cx="1683277" cy="2396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600249</xdr:colOff>
      <xdr:row>12</xdr:row>
      <xdr:rowOff>170141</xdr:rowOff>
    </xdr:from>
    <xdr:to>
      <xdr:col>10</xdr:col>
      <xdr:colOff>110921</xdr:colOff>
      <xdr:row>12</xdr:row>
      <xdr:rowOff>317021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8CD4F2C-B733-0F5D-929E-8AC6C685F015}"/>
                </a:ext>
              </a:extLst>
            </xdr14:cNvPr>
            <xdr14:cNvContentPartPr/>
          </xdr14:nvContentPartPr>
          <xdr14:nvPr macro=""/>
          <xdr14:xfrm>
            <a:off x="8297640" y="2682360"/>
            <a:ext cx="159562" cy="1468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8CD4F2C-B733-0F5D-929E-8AC6C685F01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91517" y="2676240"/>
              <a:ext cx="171808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429881</xdr:colOff>
      <xdr:row>13</xdr:row>
      <xdr:rowOff>102643</xdr:rowOff>
    </xdr:from>
    <xdr:to>
      <xdr:col>10</xdr:col>
      <xdr:colOff>599359</xdr:colOff>
      <xdr:row>13</xdr:row>
      <xdr:rowOff>237921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B7ABFBC-FDDE-60DA-B5BC-140045F8205C}"/>
                </a:ext>
              </a:extLst>
            </xdr14:cNvPr>
            <xdr14:cNvContentPartPr/>
          </xdr14:nvContentPartPr>
          <xdr14:nvPr macro=""/>
          <xdr14:xfrm>
            <a:off x="8776162" y="2978002"/>
            <a:ext cx="169478" cy="135278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B7ABFBC-FDDE-60DA-B5BC-140045F8205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770032" y="2972090"/>
              <a:ext cx="181738" cy="1471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56201</xdr:colOff>
      <xdr:row>13</xdr:row>
      <xdr:rowOff>67281</xdr:rowOff>
    </xdr:from>
    <xdr:to>
      <xdr:col>10</xdr:col>
      <xdr:colOff>221441</xdr:colOff>
      <xdr:row>13</xdr:row>
      <xdr:rowOff>210561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361AC04-A226-D644-B9FA-268B492A9D5C}"/>
                </a:ext>
              </a:extLst>
            </xdr14:cNvPr>
            <xdr14:cNvContentPartPr/>
          </xdr14:nvContentPartPr>
          <xdr14:nvPr macro=""/>
          <xdr14:xfrm>
            <a:off x="8402482" y="2942640"/>
            <a:ext cx="165240" cy="1432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361AC04-A226-D644-B9FA-268B492A9D5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396169" y="2936520"/>
              <a:ext cx="177865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86459</xdr:colOff>
      <xdr:row>13</xdr:row>
      <xdr:rowOff>65563</xdr:rowOff>
    </xdr:from>
    <xdr:to>
      <xdr:col>12</xdr:col>
      <xdr:colOff>398939</xdr:colOff>
      <xdr:row>13</xdr:row>
      <xdr:rowOff>207403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A5BFD44-67F4-14E0-F0C7-1EA3F443A35E}"/>
                </a:ext>
              </a:extLst>
            </xdr14:cNvPr>
            <xdr14:cNvContentPartPr/>
          </xdr14:nvContentPartPr>
          <xdr14:nvPr macro=""/>
          <xdr14:xfrm>
            <a:off x="9730522" y="2940922"/>
            <a:ext cx="312480" cy="1418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0A5BFD44-67F4-14E0-F0C7-1EA3F443A35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724316" y="2934802"/>
              <a:ext cx="324892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179788</xdr:colOff>
      <xdr:row>13</xdr:row>
      <xdr:rowOff>111921</xdr:rowOff>
    </xdr:from>
    <xdr:to>
      <xdr:col>11</xdr:col>
      <xdr:colOff>539150</xdr:colOff>
      <xdr:row>13</xdr:row>
      <xdr:rowOff>224961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9CB12EC-E792-024C-EFC7-EF16AC1C08D6}"/>
                </a:ext>
              </a:extLst>
            </xdr14:cNvPr>
            <xdr14:cNvContentPartPr/>
          </xdr14:nvContentPartPr>
          <xdr14:nvPr macro=""/>
          <xdr14:xfrm>
            <a:off x="9174960" y="2987280"/>
            <a:ext cx="359362" cy="1130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9CB12EC-E792-024C-EFC7-EF16AC1C08D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168845" y="2981160"/>
              <a:ext cx="371593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258628</xdr:colOff>
      <xdr:row>14</xdr:row>
      <xdr:rowOff>107700</xdr:rowOff>
    </xdr:from>
    <xdr:to>
      <xdr:col>11</xdr:col>
      <xdr:colOff>341428</xdr:colOff>
      <xdr:row>14</xdr:row>
      <xdr:rowOff>128220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B1DDBE7-9168-E606-36D1-36B76004B9A4}"/>
                </a:ext>
              </a:extLst>
            </xdr14:cNvPr>
            <xdr14:cNvContentPartPr/>
          </xdr14:nvContentPartPr>
          <xdr14:nvPr macro=""/>
          <xdr14:xfrm>
            <a:off x="9253800" y="3346200"/>
            <a:ext cx="82800" cy="2052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B1DDBE7-9168-E606-36D1-36B76004B9A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247680" y="3340080"/>
              <a:ext cx="9504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534281</xdr:colOff>
      <xdr:row>14</xdr:row>
      <xdr:rowOff>38302</xdr:rowOff>
    </xdr:from>
    <xdr:to>
      <xdr:col>11</xdr:col>
      <xdr:colOff>99950</xdr:colOff>
      <xdr:row>14</xdr:row>
      <xdr:rowOff>180862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925E53F-D075-D7AE-E2BD-999EE5E8A96B}"/>
                </a:ext>
              </a:extLst>
            </xdr14:cNvPr>
            <xdr14:cNvContentPartPr/>
          </xdr14:nvContentPartPr>
          <xdr14:nvPr macro=""/>
          <xdr14:xfrm>
            <a:off x="8880562" y="3276802"/>
            <a:ext cx="214560" cy="1425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925E53F-D075-D7AE-E2BD-999EE5E8A96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874442" y="3270682"/>
              <a:ext cx="22680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378761</xdr:colOff>
      <xdr:row>14</xdr:row>
      <xdr:rowOff>304980</xdr:rowOff>
    </xdr:from>
    <xdr:to>
      <xdr:col>11</xdr:col>
      <xdr:colOff>382108</xdr:colOff>
      <xdr:row>14</xdr:row>
      <xdr:rowOff>572100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17686301-4DBE-966F-675E-A70726EACE1D}"/>
                </a:ext>
              </a:extLst>
            </xdr14:cNvPr>
            <xdr14:cNvContentPartPr/>
          </xdr14:nvContentPartPr>
          <xdr14:nvPr macro=""/>
          <xdr14:xfrm>
            <a:off x="8725042" y="3543480"/>
            <a:ext cx="652238" cy="2671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17686301-4DBE-966F-675E-A70726EACE1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718923" y="3537360"/>
              <a:ext cx="664476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534028</xdr:colOff>
      <xdr:row>14</xdr:row>
      <xdr:rowOff>48660</xdr:rowOff>
    </xdr:from>
    <xdr:to>
      <xdr:col>12</xdr:col>
      <xdr:colOff>41819</xdr:colOff>
      <xdr:row>14</xdr:row>
      <xdr:rowOff>178620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7B52CAC8-0E69-A45A-2F28-BDB99D0AB716}"/>
                </a:ext>
              </a:extLst>
            </xdr14:cNvPr>
            <xdr14:cNvContentPartPr/>
          </xdr14:nvContentPartPr>
          <xdr14:nvPr macro=""/>
          <xdr14:xfrm>
            <a:off x="9529200" y="3287160"/>
            <a:ext cx="156682" cy="129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7B52CAC8-0E69-A45A-2F28-BDB99D0AB71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523077" y="3281253"/>
              <a:ext cx="168928" cy="141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295051</xdr:colOff>
      <xdr:row>16</xdr:row>
      <xdr:rowOff>66131</xdr:rowOff>
    </xdr:from>
    <xdr:to>
      <xdr:col>12</xdr:col>
      <xdr:colOff>611339</xdr:colOff>
      <xdr:row>17</xdr:row>
      <xdr:rowOff>85979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BFF5B4F2-8D60-2CC7-5479-890ECBF7AFAA}"/>
                </a:ext>
              </a:extLst>
            </xdr14:cNvPr>
            <xdr14:cNvContentPartPr/>
          </xdr14:nvContentPartPr>
          <xdr14:nvPr macro=""/>
          <xdr14:xfrm>
            <a:off x="7992442" y="4209506"/>
            <a:ext cx="2262960" cy="198442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BFF5B4F2-8D60-2CC7-5479-890ECBF7AFA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986322" y="4203247"/>
              <a:ext cx="227520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333211</xdr:colOff>
      <xdr:row>18</xdr:row>
      <xdr:rowOff>103863</xdr:rowOff>
    </xdr:from>
    <xdr:to>
      <xdr:col>9</xdr:col>
      <xdr:colOff>449851</xdr:colOff>
      <xdr:row>19</xdr:row>
      <xdr:rowOff>1950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3E2DED67-BCF1-CFE0-CA49-F768DD534D94}"/>
                </a:ext>
              </a:extLst>
            </xdr14:cNvPr>
            <xdr14:cNvContentPartPr/>
          </xdr14:nvContentPartPr>
          <xdr14:nvPr macro=""/>
          <xdr14:xfrm>
            <a:off x="8030602" y="4604426"/>
            <a:ext cx="116640" cy="7668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3E2DED67-BCF1-CFE0-CA49-F768DD534D9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024482" y="4598306"/>
              <a:ext cx="12888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86801</xdr:colOff>
      <xdr:row>18</xdr:row>
      <xdr:rowOff>67863</xdr:rowOff>
    </xdr:from>
    <xdr:to>
      <xdr:col>10</xdr:col>
      <xdr:colOff>226399</xdr:colOff>
      <xdr:row>19</xdr:row>
      <xdr:rowOff>19950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DC6E089-9916-D6D2-9CD6-E70687E44931}"/>
                </a:ext>
              </a:extLst>
            </xdr14:cNvPr>
            <xdr14:cNvContentPartPr/>
          </xdr14:nvContentPartPr>
          <xdr14:nvPr macro=""/>
          <xdr14:xfrm>
            <a:off x="8433082" y="4568426"/>
            <a:ext cx="139598" cy="13068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DC6E089-9916-D6D2-9CD6-E70687E4493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26950" y="4562406"/>
              <a:ext cx="151862" cy="1427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123097</xdr:colOff>
      <xdr:row>18</xdr:row>
      <xdr:rowOff>17823</xdr:rowOff>
    </xdr:from>
    <xdr:to>
      <xdr:col>12</xdr:col>
      <xdr:colOff>510097</xdr:colOff>
      <xdr:row>19</xdr:row>
      <xdr:rowOff>6990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453E7FAC-4E80-CB43-E564-E41216965986}"/>
                </a:ext>
              </a:extLst>
            </xdr14:cNvPr>
            <xdr14:cNvContentPartPr/>
          </xdr14:nvContentPartPr>
          <xdr14:nvPr macro=""/>
          <xdr14:xfrm>
            <a:off x="9767160" y="4518386"/>
            <a:ext cx="387000" cy="16776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453E7FAC-4E80-CB43-E564-E4121696598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761040" y="4512266"/>
              <a:ext cx="39924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591079</xdr:colOff>
      <xdr:row>18</xdr:row>
      <xdr:rowOff>36101</xdr:rowOff>
    </xdr:from>
    <xdr:to>
      <xdr:col>11</xdr:col>
      <xdr:colOff>541310</xdr:colOff>
      <xdr:row>19</xdr:row>
      <xdr:rowOff>40110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F62AF774-0A7A-6ADA-AFF3-F2B11DB7AC97}"/>
                </a:ext>
              </a:extLst>
            </xdr14:cNvPr>
            <xdr14:cNvContentPartPr/>
          </xdr14:nvContentPartPr>
          <xdr14:nvPr macro=""/>
          <xdr14:xfrm>
            <a:off x="8937360" y="4536664"/>
            <a:ext cx="599122" cy="182602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F62AF774-0A7A-6ADA-AFF3-F2B11DB7AC9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931187" y="4530380"/>
              <a:ext cx="611468" cy="1951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646159</xdr:colOff>
      <xdr:row>19</xdr:row>
      <xdr:rowOff>59828</xdr:rowOff>
    </xdr:from>
    <xdr:to>
      <xdr:col>11</xdr:col>
      <xdr:colOff>115348</xdr:colOff>
      <xdr:row>19</xdr:row>
      <xdr:rowOff>70268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1F0BD6CB-1798-5AE7-5DE2-F787F8F29289}"/>
                </a:ext>
              </a:extLst>
            </xdr14:cNvPr>
            <xdr14:cNvContentPartPr/>
          </xdr14:nvContentPartPr>
          <xdr14:nvPr macro=""/>
          <xdr14:xfrm>
            <a:off x="8992440" y="4738984"/>
            <a:ext cx="118080" cy="104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1F0BD6CB-1798-5AE7-5DE2-F787F8F292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986320" y="4732864"/>
              <a:ext cx="1303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154777</xdr:colOff>
      <xdr:row>19</xdr:row>
      <xdr:rowOff>77828</xdr:rowOff>
    </xdr:from>
    <xdr:to>
      <xdr:col>12</xdr:col>
      <xdr:colOff>278617</xdr:colOff>
      <xdr:row>19</xdr:row>
      <xdr:rowOff>80708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A5C8E4AA-53AC-4432-7E82-C400242B3067}"/>
                </a:ext>
              </a:extLst>
            </xdr14:cNvPr>
            <xdr14:cNvContentPartPr/>
          </xdr14:nvContentPartPr>
          <xdr14:nvPr macro=""/>
          <xdr14:xfrm>
            <a:off x="9798840" y="4756984"/>
            <a:ext cx="123840" cy="28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A5C8E4AA-53AC-4432-7E82-C400242B306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792720" y="4750864"/>
              <a:ext cx="13608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595830</xdr:colOff>
      <xdr:row>10</xdr:row>
      <xdr:rowOff>22780</xdr:rowOff>
    </xdr:from>
    <xdr:to>
      <xdr:col>4</xdr:col>
      <xdr:colOff>137775</xdr:colOff>
      <xdr:row>10</xdr:row>
      <xdr:rowOff>159940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65A81A16-29AE-332F-253C-2834B9B3E646}"/>
                </a:ext>
              </a:extLst>
            </xdr14:cNvPr>
            <xdr14:cNvContentPartPr/>
          </xdr14:nvContentPartPr>
          <xdr14:nvPr macro=""/>
          <xdr14:xfrm>
            <a:off x="2215080" y="1993264"/>
            <a:ext cx="256320" cy="13716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65A81A16-29AE-332F-253C-2834B9B3E64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208960" y="1987144"/>
              <a:ext cx="2685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601159</xdr:colOff>
      <xdr:row>21</xdr:row>
      <xdr:rowOff>16560</xdr:rowOff>
    </xdr:from>
    <xdr:to>
      <xdr:col>11</xdr:col>
      <xdr:colOff>53788</xdr:colOff>
      <xdr:row>21</xdr:row>
      <xdr:rowOff>21600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01B3B4A9-3A2D-E848-47FF-F12DAD46E46E}"/>
                </a:ext>
              </a:extLst>
            </xdr14:cNvPr>
            <xdr14:cNvContentPartPr/>
          </xdr14:nvContentPartPr>
          <xdr14:nvPr macro=""/>
          <xdr14:xfrm>
            <a:off x="8947440" y="5052904"/>
            <a:ext cx="101520" cy="504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01B3B4A9-3A2D-E848-47FF-F12DAD46E46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941320" y="5046784"/>
              <a:ext cx="113760" cy="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94001</xdr:colOff>
      <xdr:row>20</xdr:row>
      <xdr:rowOff>144836</xdr:rowOff>
    </xdr:from>
    <xdr:to>
      <xdr:col>10</xdr:col>
      <xdr:colOff>313241</xdr:colOff>
      <xdr:row>21</xdr:row>
      <xdr:rowOff>122842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127F9D9F-B115-90A0-80A3-A8F3319EFC70}"/>
                </a:ext>
              </a:extLst>
            </xdr14:cNvPr>
            <xdr14:cNvContentPartPr/>
          </xdr14:nvContentPartPr>
          <xdr14:nvPr macro=""/>
          <xdr14:xfrm>
            <a:off x="8440282" y="5002586"/>
            <a:ext cx="219240" cy="1566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127F9D9F-B115-90A0-80A3-A8F3319EFC7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434029" y="4996466"/>
              <a:ext cx="231747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361291</xdr:colOff>
      <xdr:row>20</xdr:row>
      <xdr:rowOff>151954</xdr:rowOff>
    </xdr:from>
    <xdr:to>
      <xdr:col>9</xdr:col>
      <xdr:colOff>549489</xdr:colOff>
      <xdr:row>21</xdr:row>
      <xdr:rowOff>53722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E531C963-B3B9-5266-97CF-E89FC9A6B813}"/>
                </a:ext>
              </a:extLst>
            </xdr14:cNvPr>
            <xdr14:cNvContentPartPr/>
          </xdr14:nvContentPartPr>
          <xdr14:nvPr macro=""/>
          <xdr14:xfrm>
            <a:off x="8058682" y="5009704"/>
            <a:ext cx="188198" cy="80362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E531C963-B3B9-5266-97CF-E89FC9A6B81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052576" y="5003578"/>
              <a:ext cx="200409" cy="92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436171</xdr:colOff>
      <xdr:row>23</xdr:row>
      <xdr:rowOff>19013</xdr:rowOff>
    </xdr:from>
    <xdr:to>
      <xdr:col>10</xdr:col>
      <xdr:colOff>376961</xdr:colOff>
      <xdr:row>24</xdr:row>
      <xdr:rowOff>341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796496A-3837-3324-E736-A42D0F304F0A}"/>
                </a:ext>
              </a:extLst>
            </xdr14:cNvPr>
            <xdr14:cNvContentPartPr/>
          </xdr14:nvContentPartPr>
          <xdr14:nvPr macro=""/>
          <xdr14:xfrm>
            <a:off x="8133562" y="5412544"/>
            <a:ext cx="589680" cy="159922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796496A-3837-3324-E736-A42D0F304F0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127442" y="5406236"/>
              <a:ext cx="601920" cy="172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228470</xdr:colOff>
      <xdr:row>20</xdr:row>
      <xdr:rowOff>133676</xdr:rowOff>
    </xdr:from>
    <xdr:to>
      <xdr:col>11</xdr:col>
      <xdr:colOff>402350</xdr:colOff>
      <xdr:row>21</xdr:row>
      <xdr:rowOff>86040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107A5D7-7AF4-FE24-3D1E-6AD5AA0902FD}"/>
                </a:ext>
              </a:extLst>
            </xdr14:cNvPr>
            <xdr14:cNvContentPartPr/>
          </xdr14:nvContentPartPr>
          <xdr14:nvPr macro=""/>
          <xdr14:xfrm>
            <a:off x="9223642" y="4991426"/>
            <a:ext cx="173880" cy="130958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107A5D7-7AF4-FE24-3D1E-6AD5AA0902F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217535" y="4985521"/>
              <a:ext cx="186095" cy="14276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246793</xdr:colOff>
      <xdr:row>1</xdr:row>
      <xdr:rowOff>58586</xdr:rowOff>
    </xdr:from>
    <xdr:to>
      <xdr:col>7</xdr:col>
      <xdr:colOff>154443</xdr:colOff>
      <xdr:row>2</xdr:row>
      <xdr:rowOff>74137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9113BEF-F44C-34B6-136F-057E79137A28}"/>
                </a:ext>
              </a:extLst>
            </xdr14:cNvPr>
            <xdr14:cNvContentPartPr/>
          </xdr14:nvContentPartPr>
          <xdr14:nvPr macro=""/>
          <xdr14:xfrm>
            <a:off x="3004200" y="239400"/>
            <a:ext cx="551880" cy="191602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9113BEF-F44C-34B6-136F-057E79137A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98080" y="233289"/>
              <a:ext cx="564120" cy="2038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314562</xdr:colOff>
      <xdr:row>1</xdr:row>
      <xdr:rowOff>74508</xdr:rowOff>
    </xdr:from>
    <xdr:to>
      <xdr:col>8</xdr:col>
      <xdr:colOff>344335</xdr:colOff>
      <xdr:row>2</xdr:row>
      <xdr:rowOff>75855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C6AF43A-9CDD-6CDD-0041-46E3EC32C854}"/>
                </a:ext>
              </a:extLst>
            </xdr14:cNvPr>
            <xdr14:cNvContentPartPr/>
          </xdr14:nvContentPartPr>
          <xdr14:nvPr macro=""/>
          <xdr14:xfrm>
            <a:off x="3720960" y="255322"/>
            <a:ext cx="674002" cy="1821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C6AF43A-9CDD-6CDD-0041-46E3EC32C85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14839" y="249190"/>
              <a:ext cx="686243" cy="1944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334458</xdr:colOff>
      <xdr:row>14</xdr:row>
      <xdr:rowOff>13952</xdr:rowOff>
    </xdr:from>
    <xdr:to>
      <xdr:col>8</xdr:col>
      <xdr:colOff>344260</xdr:colOff>
      <xdr:row>14</xdr:row>
      <xdr:rowOff>115194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EBC995A-9E0B-A18C-A9B2-CA7304424E61}"/>
                </a:ext>
              </a:extLst>
            </xdr14:cNvPr>
            <xdr14:cNvContentPartPr/>
          </xdr14:nvContentPartPr>
          <xdr14:nvPr macro=""/>
          <xdr14:xfrm>
            <a:off x="5798160" y="2567463"/>
            <a:ext cx="5040" cy="964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3EBC995A-9E0B-A18C-A9B2-CA7304424E6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92040" y="2561343"/>
              <a:ext cx="1728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281178</xdr:colOff>
      <xdr:row>15</xdr:row>
      <xdr:rowOff>36759</xdr:rowOff>
    </xdr:from>
    <xdr:to>
      <xdr:col>8</xdr:col>
      <xdr:colOff>369460</xdr:colOff>
      <xdr:row>15</xdr:row>
      <xdr:rowOff>145201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05570F8-B4CF-A5C0-144C-8FE0F220ABCC}"/>
                </a:ext>
              </a:extLst>
            </xdr14:cNvPr>
            <xdr14:cNvContentPartPr/>
          </xdr14:nvContentPartPr>
          <xdr14:nvPr macro=""/>
          <xdr14:xfrm>
            <a:off x="5744880" y="2772663"/>
            <a:ext cx="83520" cy="1036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605570F8-B4CF-A5C0-144C-8FE0F220ABC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38760" y="2766543"/>
              <a:ext cx="95760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125298</xdr:colOff>
      <xdr:row>16</xdr:row>
      <xdr:rowOff>40207</xdr:rowOff>
    </xdr:from>
    <xdr:to>
      <xdr:col>8</xdr:col>
      <xdr:colOff>560620</xdr:colOff>
      <xdr:row>18</xdr:row>
      <xdr:rowOff>18058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F8C32D4-DE2F-7D7D-14EE-82504D9C06C5}"/>
                </a:ext>
              </a:extLst>
            </xdr14:cNvPr>
            <xdr14:cNvContentPartPr/>
          </xdr14:nvContentPartPr>
          <xdr14:nvPr macro=""/>
          <xdr14:xfrm>
            <a:off x="5589000" y="2958505"/>
            <a:ext cx="435322" cy="342638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F8C32D4-DE2F-7D7D-14EE-82504D9C06C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82879" y="2952386"/>
              <a:ext cx="447564" cy="354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325340</xdr:colOff>
      <xdr:row>14</xdr:row>
      <xdr:rowOff>47792</xdr:rowOff>
    </xdr:from>
    <xdr:to>
      <xdr:col>6</xdr:col>
      <xdr:colOff>466519</xdr:colOff>
      <xdr:row>15</xdr:row>
      <xdr:rowOff>58441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29B05D-346A-B121-E115-212D805C802A}"/>
                </a:ext>
              </a:extLst>
            </xdr14:cNvPr>
            <xdr14:cNvContentPartPr/>
          </xdr14:nvContentPartPr>
          <xdr14:nvPr macro=""/>
          <xdr14:xfrm>
            <a:off x="3195000" y="2601303"/>
            <a:ext cx="1438200" cy="193042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29B05D-346A-B121-E115-212D805C802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188880" y="2595192"/>
              <a:ext cx="1450440" cy="205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385054</xdr:colOff>
      <xdr:row>15</xdr:row>
      <xdr:rowOff>32426</xdr:rowOff>
    </xdr:from>
    <xdr:to>
      <xdr:col>6</xdr:col>
      <xdr:colOff>340744</xdr:colOff>
      <xdr:row>16</xdr:row>
      <xdr:rowOff>140584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A995026-485F-8133-2A4B-EFA35B6A1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54714" y="2768330"/>
          <a:ext cx="1247949" cy="285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625079</xdr:colOff>
      <xdr:row>12</xdr:row>
      <xdr:rowOff>148828</xdr:rowOff>
    </xdr:from>
    <xdr:to>
      <xdr:col>9</xdr:col>
      <xdr:colOff>248050</xdr:colOff>
      <xdr:row>14</xdr:row>
      <xdr:rowOff>115533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394FA-B4A4-17E6-3B9F-A3C2E76E0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7360" y="2291953"/>
          <a:ext cx="2862661" cy="319131"/>
        </a:xfrm>
        <a:prstGeom prst="rect">
          <a:avLst/>
        </a:prstGeom>
      </xdr:spPr>
    </xdr:pic>
    <xdr:clientData/>
  </xdr:twoCellAnchor>
  <xdr:twoCellAnchor editAs="oneCell">
    <xdr:from>
      <xdr:col>11</xdr:col>
      <xdr:colOff>636204</xdr:colOff>
      <xdr:row>14</xdr:row>
      <xdr:rowOff>85927</xdr:rowOff>
    </xdr:from>
    <xdr:to>
      <xdr:col>14</xdr:col>
      <xdr:colOff>190535</xdr:colOff>
      <xdr:row>19</xdr:row>
      <xdr:rowOff>121759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8ED5B5D-7191-D7DE-A37F-625D6B46019F}"/>
                </a:ext>
              </a:extLst>
            </xdr14:cNvPr>
            <xdr14:cNvContentPartPr/>
          </xdr14:nvContentPartPr>
          <xdr14:nvPr macro=""/>
          <xdr14:xfrm>
            <a:off x="8190720" y="2586240"/>
            <a:ext cx="1496242" cy="928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8ED5B5D-7191-D7DE-A37F-625D6B46019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184570" y="2580268"/>
              <a:ext cx="1508542" cy="9407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305212</xdr:colOff>
      <xdr:row>15</xdr:row>
      <xdr:rowOff>116576</xdr:rowOff>
    </xdr:from>
    <xdr:to>
      <xdr:col>15</xdr:col>
      <xdr:colOff>493684</xdr:colOff>
      <xdr:row>19</xdr:row>
      <xdr:rowOff>143359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CB10505-C08A-D8DA-CB52-E25964D458D3}"/>
                </a:ext>
              </a:extLst>
            </xdr14:cNvPr>
            <xdr14:cNvContentPartPr/>
          </xdr14:nvContentPartPr>
          <xdr14:nvPr macro=""/>
          <xdr14:xfrm>
            <a:off x="9806400" y="2795482"/>
            <a:ext cx="837360" cy="741158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DCB10505-C08A-D8DA-CB52-E25964D458D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800291" y="2789536"/>
              <a:ext cx="849579" cy="753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562783</xdr:colOff>
      <xdr:row>20</xdr:row>
      <xdr:rowOff>106605</xdr:rowOff>
    </xdr:from>
    <xdr:to>
      <xdr:col>16</xdr:col>
      <xdr:colOff>143672</xdr:colOff>
      <xdr:row>22</xdr:row>
      <xdr:rowOff>65579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4969518-E513-9FA6-5FDD-2904F788032C}"/>
                </a:ext>
              </a:extLst>
            </xdr14:cNvPr>
            <xdr14:cNvContentPartPr/>
          </xdr14:nvContentPartPr>
          <xdr14:nvPr macro=""/>
          <xdr14:xfrm>
            <a:off x="9415080" y="3678480"/>
            <a:ext cx="1527562" cy="316162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4969518-E513-9FA6-5FDD-2904F788032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408910" y="3672534"/>
              <a:ext cx="1539902" cy="328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626644</xdr:colOff>
      <xdr:row>14</xdr:row>
      <xdr:rowOff>150394</xdr:rowOff>
    </xdr:from>
    <xdr:to>
      <xdr:col>12</xdr:col>
      <xdr:colOff>440097</xdr:colOff>
      <xdr:row>17</xdr:row>
      <xdr:rowOff>1433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0D5FE89-DDC0-968D-2CFB-669F4AEA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34539" y="2677026"/>
          <a:ext cx="4982270" cy="390580"/>
        </a:xfrm>
        <a:prstGeom prst="rect">
          <a:avLst/>
        </a:prstGeom>
      </xdr:spPr>
    </xdr:pic>
    <xdr:clientData/>
  </xdr:twoCellAnchor>
  <xdr:twoCellAnchor editAs="oneCell">
    <xdr:from>
      <xdr:col>5</xdr:col>
      <xdr:colOff>459570</xdr:colOff>
      <xdr:row>15</xdr:row>
      <xdr:rowOff>170356</xdr:rowOff>
    </xdr:from>
    <xdr:to>
      <xdr:col>6</xdr:col>
      <xdr:colOff>75590</xdr:colOff>
      <xdr:row>18</xdr:row>
      <xdr:rowOff>30139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53572A1C-EC8E-FCD9-FE3E-A335F949DDEB}"/>
                </a:ext>
              </a:extLst>
            </xdr14:cNvPr>
            <xdr14:cNvContentPartPr/>
          </xdr14:nvContentPartPr>
          <xdr14:nvPr macro=""/>
          <xdr14:xfrm>
            <a:off x="4114162" y="2877461"/>
            <a:ext cx="262718" cy="396442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53572A1C-EC8E-FCD9-FE3E-A335F949DDE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08127" y="2871570"/>
              <a:ext cx="274789" cy="408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426810</xdr:colOff>
      <xdr:row>15</xdr:row>
      <xdr:rowOff>172958</xdr:rowOff>
    </xdr:from>
    <xdr:to>
      <xdr:col>8</xdr:col>
      <xdr:colOff>475717</xdr:colOff>
      <xdr:row>19</xdr:row>
      <xdr:rowOff>141625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44B69371-6683-3BAA-53ED-6A5A923AA2AA}"/>
                </a:ext>
              </a:extLst>
            </xdr14:cNvPr>
            <xdr14:cNvContentPartPr/>
          </xdr14:nvContentPartPr>
          <xdr14:nvPr macro=""/>
          <xdr14:xfrm>
            <a:off x="4081402" y="2880063"/>
            <a:ext cx="1989000" cy="685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44B69371-6683-3BAA-53ED-6A5A923AA2A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075264" y="2874081"/>
              <a:ext cx="2001276" cy="697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87281</xdr:colOff>
      <xdr:row>16</xdr:row>
      <xdr:rowOff>50002</xdr:rowOff>
    </xdr:from>
    <xdr:to>
      <xdr:col>11</xdr:col>
      <xdr:colOff>150143</xdr:colOff>
      <xdr:row>18</xdr:row>
      <xdr:rowOff>74255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4EA5C81-0178-8FC3-D8AA-E22D3C891A0D}"/>
                </a:ext>
              </a:extLst>
            </xdr14:cNvPr>
            <xdr14:cNvContentPartPr/>
          </xdr14:nvContentPartPr>
          <xdr14:nvPr macro=""/>
          <xdr14:xfrm>
            <a:off x="6975360" y="2937581"/>
            <a:ext cx="709560" cy="3852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4EA5C81-0178-8FC3-D8AA-E22D3C891A0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69240" y="2931461"/>
              <a:ext cx="721800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342129</xdr:colOff>
      <xdr:row>15</xdr:row>
      <xdr:rowOff>163876</xdr:rowOff>
    </xdr:from>
    <xdr:to>
      <xdr:col>10</xdr:col>
      <xdr:colOff>403</xdr:colOff>
      <xdr:row>20</xdr:row>
      <xdr:rowOff>131071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43B0137D-9822-CB02-1484-5D9CF565F126}"/>
                </a:ext>
              </a:extLst>
            </xdr14:cNvPr>
            <xdr14:cNvContentPartPr/>
          </xdr14:nvContentPartPr>
          <xdr14:nvPr macro=""/>
          <xdr14:xfrm>
            <a:off x="5290116" y="2870981"/>
            <a:ext cx="1594606" cy="864802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43B0137D-9822-CB02-1484-5D9CF565F1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283988" y="2864988"/>
              <a:ext cx="1606861" cy="876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173188</xdr:colOff>
      <xdr:row>27</xdr:row>
      <xdr:rowOff>163238</xdr:rowOff>
    </xdr:from>
    <xdr:to>
      <xdr:col>7</xdr:col>
      <xdr:colOff>48728</xdr:colOff>
      <xdr:row>30</xdr:row>
      <xdr:rowOff>84378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E6AEF11A-1EE1-5EE3-52AC-61726F5AA3D4}"/>
                </a:ext>
              </a:extLst>
            </xdr14:cNvPr>
            <xdr14:cNvContentPartPr/>
          </xdr14:nvContentPartPr>
          <xdr14:nvPr macro=""/>
          <xdr14:xfrm>
            <a:off x="3834360" y="4985269"/>
            <a:ext cx="1173322" cy="456922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E6AEF11A-1EE1-5EE3-52AC-61726F5AA3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828256" y="4979358"/>
              <a:ext cx="1185529" cy="468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57268</xdr:colOff>
      <xdr:row>31</xdr:row>
      <xdr:rowOff>58703</xdr:rowOff>
    </xdr:from>
    <xdr:to>
      <xdr:col>5</xdr:col>
      <xdr:colOff>493670</xdr:colOff>
      <xdr:row>32</xdr:row>
      <xdr:rowOff>57671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19B76BCA-6CE4-15A2-8AD7-762B5B0A4341}"/>
                </a:ext>
              </a:extLst>
            </xdr14:cNvPr>
            <xdr14:cNvContentPartPr/>
          </xdr14:nvContentPartPr>
          <xdr14:nvPr macro=""/>
          <xdr14:xfrm>
            <a:off x="3718440" y="5595109"/>
            <a:ext cx="436402" cy="177562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19B76BCA-6CE4-15A2-8AD7-762B5B0A434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12324" y="5588986"/>
              <a:ext cx="448634" cy="189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619057</xdr:colOff>
      <xdr:row>29</xdr:row>
      <xdr:rowOff>105930</xdr:rowOff>
    </xdr:from>
    <xdr:to>
      <xdr:col>8</xdr:col>
      <xdr:colOff>103916</xdr:colOff>
      <xdr:row>33</xdr:row>
      <xdr:rowOff>105157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4CEC6912-D0BB-002A-CF1C-A25B786B964B}"/>
                </a:ext>
              </a:extLst>
            </xdr14:cNvPr>
            <xdr14:cNvContentPartPr/>
          </xdr14:nvContentPartPr>
          <xdr14:nvPr macro=""/>
          <xdr14:xfrm>
            <a:off x="4929120" y="5285149"/>
            <a:ext cx="782640" cy="713602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4CEC6912-D0BB-002A-CF1C-A25B786B964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923022" y="5279208"/>
              <a:ext cx="794835" cy="725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238916</xdr:colOff>
      <xdr:row>29</xdr:row>
      <xdr:rowOff>64530</xdr:rowOff>
    </xdr:from>
    <xdr:to>
      <xdr:col>10</xdr:col>
      <xdr:colOff>484898</xdr:colOff>
      <xdr:row>31</xdr:row>
      <xdr:rowOff>48705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E3A0982-6FB3-A3CF-F6F9-2972AE92CA75}"/>
                </a:ext>
              </a:extLst>
            </xdr14:cNvPr>
            <xdr14:cNvContentPartPr/>
          </xdr14:nvContentPartPr>
          <xdr14:nvPr macro=""/>
          <xdr14:xfrm>
            <a:off x="5846760" y="5243749"/>
            <a:ext cx="1543762" cy="341362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E3A0982-6FB3-A3CF-F6F9-2972AE92CA7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840640" y="5237628"/>
              <a:ext cx="1556003" cy="353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236326</xdr:colOff>
      <xdr:row>33</xdr:row>
      <xdr:rowOff>161317</xdr:rowOff>
    </xdr:from>
    <xdr:to>
      <xdr:col>12</xdr:col>
      <xdr:colOff>504077</xdr:colOff>
      <xdr:row>35</xdr:row>
      <xdr:rowOff>105090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8CD985BA-2E75-958C-DC76-3EF5AB889A8B}"/>
                </a:ext>
              </a:extLst>
            </xdr14:cNvPr>
            <xdr14:cNvContentPartPr/>
          </xdr14:nvContentPartPr>
          <xdr14:nvPr macro=""/>
          <xdr14:xfrm>
            <a:off x="7790842" y="6054911"/>
            <a:ext cx="911880" cy="30096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8CD985BA-2E75-958C-DC76-3EF5AB889A8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784765" y="6049003"/>
              <a:ext cx="924034" cy="3127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104484</xdr:colOff>
      <xdr:row>31</xdr:row>
      <xdr:rowOff>10545</xdr:rowOff>
    </xdr:from>
    <xdr:to>
      <xdr:col>15</xdr:col>
      <xdr:colOff>493683</xdr:colOff>
      <xdr:row>35</xdr:row>
      <xdr:rowOff>96008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84F99524-1843-0708-863A-D86034B8B1F9}"/>
                </a:ext>
              </a:extLst>
            </xdr14:cNvPr>
            <xdr14:cNvContentPartPr/>
          </xdr14:nvContentPartPr>
          <xdr14:nvPr macro=""/>
          <xdr14:xfrm>
            <a:off x="7659000" y="5546951"/>
            <a:ext cx="2984760" cy="799838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84F99524-1843-0708-863A-D86034B8B1F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52847" y="5540969"/>
              <a:ext cx="2997067" cy="811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131926</xdr:colOff>
      <xdr:row>36</xdr:row>
      <xdr:rowOff>125854</xdr:rowOff>
    </xdr:from>
    <xdr:to>
      <xdr:col>12</xdr:col>
      <xdr:colOff>354513</xdr:colOff>
      <xdr:row>37</xdr:row>
      <xdr:rowOff>106462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33E49E62-F15C-2692-B9B1-8A1223338F0A}"/>
                </a:ext>
              </a:extLst>
            </xdr14:cNvPr>
            <xdr14:cNvContentPartPr/>
          </xdr14:nvContentPartPr>
          <xdr14:nvPr macro=""/>
          <xdr14:xfrm>
            <a:off x="7686442" y="6555229"/>
            <a:ext cx="871478" cy="159202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33E49E62-F15C-2692-B9B1-8A1223338F0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80320" y="6549174"/>
              <a:ext cx="883722" cy="1713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39703</xdr:colOff>
      <xdr:row>37</xdr:row>
      <xdr:rowOff>25740</xdr:rowOff>
    </xdr:from>
    <xdr:to>
      <xdr:col>13</xdr:col>
      <xdr:colOff>352265</xdr:colOff>
      <xdr:row>38</xdr:row>
      <xdr:rowOff>77186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D05D6DB4-811A-0BE6-2395-D893342FFB09}"/>
                </a:ext>
              </a:extLst>
            </xdr14:cNvPr>
            <xdr14:cNvContentPartPr/>
          </xdr14:nvContentPartPr>
          <xdr14:nvPr macro=""/>
          <xdr14:xfrm>
            <a:off x="8892000" y="6633709"/>
            <a:ext cx="307800" cy="2300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D05D6DB4-811A-0BE6-2395-D893342FFB0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85880" y="6627589"/>
              <a:ext cx="32004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426532</xdr:colOff>
      <xdr:row>36</xdr:row>
      <xdr:rowOff>172736</xdr:rowOff>
    </xdr:from>
    <xdr:to>
      <xdr:col>15</xdr:col>
      <xdr:colOff>392688</xdr:colOff>
      <xdr:row>37</xdr:row>
      <xdr:rowOff>150824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C859C4A-2455-F5A2-5D9A-F6F1D0F80745}"/>
                </a:ext>
              </a:extLst>
            </xdr14:cNvPr>
            <xdr14:cNvContentPartPr/>
          </xdr14:nvContentPartPr>
          <xdr14:nvPr macro=""/>
          <xdr14:xfrm>
            <a:off x="9927720" y="6602111"/>
            <a:ext cx="610282" cy="15192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C859C4A-2455-F5A2-5D9A-F6F1D0F80745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921599" y="6595991"/>
              <a:ext cx="622524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533983</xdr:colOff>
      <xdr:row>36</xdr:row>
      <xdr:rowOff>165094</xdr:rowOff>
    </xdr:from>
    <xdr:to>
      <xdr:col>14</xdr:col>
      <xdr:colOff>235813</xdr:colOff>
      <xdr:row>37</xdr:row>
      <xdr:rowOff>173062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384B12F-C902-F585-DC24-2DDAE3988FE3}"/>
                </a:ext>
              </a:extLst>
            </xdr14:cNvPr>
            <xdr14:cNvContentPartPr/>
          </xdr14:nvContentPartPr>
          <xdr14:nvPr macro=""/>
          <xdr14:xfrm>
            <a:off x="9386280" y="6594469"/>
            <a:ext cx="350722" cy="186562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6384B12F-C902-F585-DC24-2DDAE3988FE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380152" y="6588189"/>
              <a:ext cx="362977" cy="199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523887</xdr:colOff>
      <xdr:row>38</xdr:row>
      <xdr:rowOff>165257</xdr:rowOff>
    </xdr:from>
    <xdr:to>
      <xdr:col>9</xdr:col>
      <xdr:colOff>532167</xdr:colOff>
      <xdr:row>40</xdr:row>
      <xdr:rowOff>11317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820D83A0-6400-49A5-B8A7-1B4DA1A71D50}"/>
                </a:ext>
              </a:extLst>
            </xdr14:cNvPr>
            <xdr14:cNvContentPartPr/>
          </xdr14:nvContentPartPr>
          <xdr14:nvPr macro=""/>
          <xdr14:xfrm>
            <a:off x="6790680" y="7154636"/>
            <a:ext cx="8280" cy="2091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820D83A0-6400-49A5-B8A7-1B4DA1A71D5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784560" y="7148516"/>
              <a:ext cx="2052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465567</xdr:colOff>
      <xdr:row>40</xdr:row>
      <xdr:rowOff>154515</xdr:rowOff>
    </xdr:from>
    <xdr:to>
      <xdr:col>9</xdr:col>
      <xdr:colOff>619729</xdr:colOff>
      <xdr:row>41</xdr:row>
      <xdr:rowOff>134466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09F74BF0-6BFC-50A4-E765-A6140327A1E6}"/>
                </a:ext>
              </a:extLst>
            </xdr14:cNvPr>
            <xdr14:cNvContentPartPr/>
          </xdr14:nvContentPartPr>
          <xdr14:nvPr macro=""/>
          <xdr14:xfrm>
            <a:off x="6732360" y="7511756"/>
            <a:ext cx="149400" cy="1591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09F74BF0-6BFC-50A4-E765-A6140327A1E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726240" y="7505636"/>
              <a:ext cx="16164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427047</xdr:colOff>
      <xdr:row>42</xdr:row>
      <xdr:rowOff>143053</xdr:rowOff>
    </xdr:from>
    <xdr:to>
      <xdr:col>9</xdr:col>
      <xdr:colOff>579409</xdr:colOff>
      <xdr:row>43</xdr:row>
      <xdr:rowOff>160722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F9E3BCA4-A3F8-6DDA-10E9-02C6B259CFBA}"/>
                </a:ext>
              </a:extLst>
            </xdr14:cNvPr>
            <xdr14:cNvContentPartPr/>
          </xdr14:nvContentPartPr>
          <xdr14:nvPr macro=""/>
          <xdr14:xfrm>
            <a:off x="6693840" y="7868156"/>
            <a:ext cx="147600" cy="20160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F9E3BCA4-A3F8-6DDA-10E9-02C6B259CFB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87720" y="7862036"/>
              <a:ext cx="15984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484009</xdr:colOff>
      <xdr:row>44</xdr:row>
      <xdr:rowOff>105032</xdr:rowOff>
    </xdr:from>
    <xdr:to>
      <xdr:col>10</xdr:col>
      <xdr:colOff>48962</xdr:colOff>
      <xdr:row>47</xdr:row>
      <xdr:rowOff>39599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C4EF9646-DA4C-8602-4415-1F1E1CCE0A8B}"/>
                </a:ext>
              </a:extLst>
            </xdr14:cNvPr>
            <xdr14:cNvContentPartPr/>
          </xdr14:nvContentPartPr>
          <xdr14:nvPr macro=""/>
          <xdr14:xfrm>
            <a:off x="6750802" y="8197998"/>
            <a:ext cx="215280" cy="481598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C4EF9646-DA4C-8602-4415-1F1E1CCE0A8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744546" y="8191879"/>
              <a:ext cx="227792" cy="493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523217</xdr:colOff>
      <xdr:row>39</xdr:row>
      <xdr:rowOff>8686</xdr:rowOff>
    </xdr:from>
    <xdr:to>
      <xdr:col>16</xdr:col>
      <xdr:colOff>197797</xdr:colOff>
      <xdr:row>40</xdr:row>
      <xdr:rowOff>163319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90381064-FDB9-F2FF-FA1B-391CA3A544AD}"/>
                </a:ext>
              </a:extLst>
            </xdr14:cNvPr>
            <xdr14:cNvContentPartPr/>
          </xdr14:nvContentPartPr>
          <xdr14:nvPr macro=""/>
          <xdr14:xfrm>
            <a:off x="9391320" y="7181996"/>
            <a:ext cx="1620802" cy="333802"/>
          </xdr14:xfrm>
        </xdr:contentPart>
      </mc:Choice>
      <mc:Fallback xmlns=""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90381064-FDB9-F2FF-FA1B-391CA3A544A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385201" y="7175874"/>
              <a:ext cx="1633040" cy="346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348834</xdr:colOff>
      <xdr:row>39</xdr:row>
      <xdr:rowOff>97246</xdr:rowOff>
    </xdr:from>
    <xdr:to>
      <xdr:col>16</xdr:col>
      <xdr:colOff>371236</xdr:colOff>
      <xdr:row>40</xdr:row>
      <xdr:rowOff>55597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D7D98A05-F92C-86A4-78C2-B04F3161FB1E}"/>
                </a:ext>
              </a:extLst>
            </xdr14:cNvPr>
            <xdr14:cNvContentPartPr/>
          </xdr14:nvContentPartPr>
          <xdr14:nvPr macro=""/>
          <xdr14:xfrm>
            <a:off x="11167920" y="7270556"/>
            <a:ext cx="17640" cy="1375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D7D98A05-F92C-86A4-78C2-B04F3161FB1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1161800" y="7264436"/>
              <a:ext cx="2988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420474</xdr:colOff>
      <xdr:row>39</xdr:row>
      <xdr:rowOff>143686</xdr:rowOff>
    </xdr:from>
    <xdr:to>
      <xdr:col>16</xdr:col>
      <xdr:colOff>552594</xdr:colOff>
      <xdr:row>39</xdr:row>
      <xdr:rowOff>159968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5D352010-D8EA-0672-C79F-8ABC035A6095}"/>
                </a:ext>
              </a:extLst>
            </xdr14:cNvPr>
            <xdr14:cNvContentPartPr/>
          </xdr14:nvContentPartPr>
          <xdr14:nvPr macro=""/>
          <xdr14:xfrm>
            <a:off x="11239560" y="7316996"/>
            <a:ext cx="132120" cy="1152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5D352010-D8EA-0672-C79F-8ABC035A609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1233440" y="7310876"/>
              <a:ext cx="1443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465114</xdr:colOff>
      <xdr:row>39</xdr:row>
      <xdr:rowOff>131806</xdr:rowOff>
    </xdr:from>
    <xdr:to>
      <xdr:col>16</xdr:col>
      <xdr:colOff>478156</xdr:colOff>
      <xdr:row>40</xdr:row>
      <xdr:rowOff>45877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06C4C887-6404-386D-2DC4-D5F3DFFD907D}"/>
                </a:ext>
              </a:extLst>
            </xdr14:cNvPr>
            <xdr14:cNvContentPartPr/>
          </xdr14:nvContentPartPr>
          <xdr14:nvPr macro=""/>
          <xdr14:xfrm>
            <a:off x="11284200" y="7305116"/>
            <a:ext cx="8280" cy="93240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06C4C887-6404-386D-2DC4-D5F3DFFD907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1278080" y="7298996"/>
              <a:ext cx="2052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546114</xdr:colOff>
      <xdr:row>39</xdr:row>
      <xdr:rowOff>110926</xdr:rowOff>
    </xdr:from>
    <xdr:to>
      <xdr:col>17</xdr:col>
      <xdr:colOff>17189</xdr:colOff>
      <xdr:row>40</xdr:row>
      <xdr:rowOff>57675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A4E43FE8-2D9E-CB17-2876-75DBBEB7B58B}"/>
                </a:ext>
              </a:extLst>
            </xdr14:cNvPr>
            <xdr14:cNvContentPartPr/>
          </xdr14:nvContentPartPr>
          <xdr14:nvPr macro=""/>
          <xdr14:xfrm>
            <a:off x="11365200" y="7284236"/>
            <a:ext cx="116640" cy="13068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A4E43FE8-2D9E-CB17-2876-75DBBEB7B58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1359080" y="7278116"/>
              <a:ext cx="12888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17826</xdr:colOff>
      <xdr:row>39</xdr:row>
      <xdr:rowOff>155926</xdr:rowOff>
    </xdr:from>
    <xdr:to>
      <xdr:col>17</xdr:col>
      <xdr:colOff>77308</xdr:colOff>
      <xdr:row>40</xdr:row>
      <xdr:rowOff>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131408EE-653B-296F-2F9D-D2C6DB7E7941}"/>
                </a:ext>
              </a:extLst>
            </xdr14:cNvPr>
            <xdr14:cNvContentPartPr/>
          </xdr14:nvContentPartPr>
          <xdr14:nvPr macro=""/>
          <xdr14:xfrm>
            <a:off x="11487240" y="7329236"/>
            <a:ext cx="54720" cy="28080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131408EE-653B-296F-2F9D-D2C6DB7E79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1481120" y="7323116"/>
              <a:ext cx="6696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19986</xdr:colOff>
      <xdr:row>39</xdr:row>
      <xdr:rowOff>132886</xdr:rowOff>
    </xdr:from>
    <xdr:to>
      <xdr:col>17</xdr:col>
      <xdr:colOff>56068</xdr:colOff>
      <xdr:row>40</xdr:row>
      <xdr:rowOff>30397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18592D8-B9F5-9007-43C4-E543761BF6FF}"/>
                </a:ext>
              </a:extLst>
            </xdr14:cNvPr>
            <xdr14:cNvContentPartPr/>
          </xdr14:nvContentPartPr>
          <xdr14:nvPr macro=""/>
          <xdr14:xfrm>
            <a:off x="11489400" y="7306196"/>
            <a:ext cx="31320" cy="7668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A18592D8-B9F5-9007-43C4-E543761BF6F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1483280" y="7300076"/>
              <a:ext cx="4356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124386</xdr:colOff>
      <xdr:row>39</xdr:row>
      <xdr:rowOff>106246</xdr:rowOff>
    </xdr:from>
    <xdr:to>
      <xdr:col>17</xdr:col>
      <xdr:colOff>191706</xdr:colOff>
      <xdr:row>40</xdr:row>
      <xdr:rowOff>66757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F417AAF7-52D0-49E7-EA64-4BAEEAC87654}"/>
                </a:ext>
              </a:extLst>
            </xdr14:cNvPr>
            <xdr14:cNvContentPartPr/>
          </xdr14:nvContentPartPr>
          <xdr14:nvPr macro=""/>
          <xdr14:xfrm>
            <a:off x="11593800" y="7279556"/>
            <a:ext cx="67320" cy="13968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F417AAF7-52D0-49E7-EA64-4BAEEAC8765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587680" y="7273436"/>
              <a:ext cx="7956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250386</xdr:colOff>
      <xdr:row>39</xdr:row>
      <xdr:rowOff>132886</xdr:rowOff>
    </xdr:from>
    <xdr:to>
      <xdr:col>17</xdr:col>
      <xdr:colOff>332106</xdr:colOff>
      <xdr:row>39</xdr:row>
      <xdr:rowOff>154568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F945F92B-9360-2F80-1CA4-F67F5229431C}"/>
                </a:ext>
              </a:extLst>
            </xdr14:cNvPr>
            <xdr14:cNvContentPartPr/>
          </xdr14:nvContentPartPr>
          <xdr14:nvPr macro=""/>
          <xdr14:xfrm>
            <a:off x="11719800" y="7306196"/>
            <a:ext cx="81720" cy="1692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F945F92B-9360-2F80-1CA4-F67F5229431C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1713680" y="7300076"/>
              <a:ext cx="9396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291066</xdr:colOff>
      <xdr:row>39</xdr:row>
      <xdr:rowOff>105166</xdr:rowOff>
    </xdr:from>
    <xdr:to>
      <xdr:col>17</xdr:col>
      <xdr:colOff>305106</xdr:colOff>
      <xdr:row>40</xdr:row>
      <xdr:rowOff>18157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7C58A08-8C5C-3437-28F2-2FB50DA03A8B}"/>
                </a:ext>
              </a:extLst>
            </xdr14:cNvPr>
            <xdr14:cNvContentPartPr/>
          </xdr14:nvContentPartPr>
          <xdr14:nvPr macro=""/>
          <xdr14:xfrm>
            <a:off x="11760480" y="7278476"/>
            <a:ext cx="14040" cy="9216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E7C58A08-8C5C-3437-28F2-2FB50DA03A8B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1754360" y="7272356"/>
              <a:ext cx="262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376026</xdr:colOff>
      <xdr:row>39</xdr:row>
      <xdr:rowOff>107686</xdr:rowOff>
    </xdr:from>
    <xdr:to>
      <xdr:col>17</xdr:col>
      <xdr:colOff>448386</xdr:colOff>
      <xdr:row>40</xdr:row>
      <xdr:rowOff>10875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8CF90D4-3D7F-5051-72F5-35991F79A3BB}"/>
                </a:ext>
              </a:extLst>
            </xdr14:cNvPr>
            <xdr14:cNvContentPartPr/>
          </xdr14:nvContentPartPr>
          <xdr14:nvPr macro=""/>
          <xdr14:xfrm>
            <a:off x="11845440" y="7280996"/>
            <a:ext cx="72360" cy="8712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8CF90D4-3D7F-5051-72F5-35991F79A3B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1839320" y="7274876"/>
              <a:ext cx="8460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499866</xdr:colOff>
      <xdr:row>39</xdr:row>
      <xdr:rowOff>108766</xdr:rowOff>
    </xdr:from>
    <xdr:to>
      <xdr:col>18</xdr:col>
      <xdr:colOff>628</xdr:colOff>
      <xdr:row>40</xdr:row>
      <xdr:rowOff>37155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29EB7177-8091-B2CA-F63D-97098899AC3C}"/>
                </a:ext>
              </a:extLst>
            </xdr14:cNvPr>
            <xdr14:cNvContentPartPr/>
          </xdr14:nvContentPartPr>
          <xdr14:nvPr macro=""/>
          <xdr14:xfrm>
            <a:off x="11969280" y="7282076"/>
            <a:ext cx="141840" cy="11232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29EB7177-8091-B2CA-F63D-97098899AC3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1963160" y="7275956"/>
              <a:ext cx="15408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624066</xdr:colOff>
      <xdr:row>39</xdr:row>
      <xdr:rowOff>82846</xdr:rowOff>
    </xdr:from>
    <xdr:to>
      <xdr:col>18</xdr:col>
      <xdr:colOff>11621</xdr:colOff>
      <xdr:row>39</xdr:row>
      <xdr:rowOff>106688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F32E2B56-868D-FE3B-5F76-12A3FC870DD7}"/>
                </a:ext>
              </a:extLst>
            </xdr14:cNvPr>
            <xdr14:cNvContentPartPr/>
          </xdr14:nvContentPartPr>
          <xdr14:nvPr macro=""/>
          <xdr14:xfrm>
            <a:off x="12093480" y="7256156"/>
            <a:ext cx="33120" cy="1908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F32E2B56-868D-FE3B-5F76-12A3FC870DD7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087360" y="7250036"/>
              <a:ext cx="453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207354</xdr:colOff>
      <xdr:row>40</xdr:row>
      <xdr:rowOff>173955</xdr:rowOff>
    </xdr:from>
    <xdr:to>
      <xdr:col>16</xdr:col>
      <xdr:colOff>381954</xdr:colOff>
      <xdr:row>42</xdr:row>
      <xdr:rowOff>9575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FAD211B8-451A-BDE3-28B4-0A1874C0DD3D}"/>
                </a:ext>
              </a:extLst>
            </xdr14:cNvPr>
            <xdr14:cNvContentPartPr/>
          </xdr14:nvContentPartPr>
          <xdr14:nvPr macro=""/>
          <xdr14:xfrm>
            <a:off x="11026440" y="7531196"/>
            <a:ext cx="174600" cy="19872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FAD211B8-451A-BDE3-28B4-0A1874C0DD3D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1020320" y="7525076"/>
              <a:ext cx="18684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437754</xdr:colOff>
      <xdr:row>41</xdr:row>
      <xdr:rowOff>31424</xdr:rowOff>
    </xdr:from>
    <xdr:to>
      <xdr:col>16</xdr:col>
      <xdr:colOff>564114</xdr:colOff>
      <xdr:row>42</xdr:row>
      <xdr:rowOff>1573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01CEA60E-DCB8-2483-1E46-270E438A9CCA}"/>
                </a:ext>
              </a:extLst>
            </xdr14:cNvPr>
            <xdr14:cNvContentPartPr/>
          </xdr14:nvContentPartPr>
          <xdr14:nvPr macro=""/>
          <xdr14:xfrm>
            <a:off x="11256840" y="7572596"/>
            <a:ext cx="126360" cy="154080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01CEA60E-DCB8-2483-1E46-270E438A9CC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1250720" y="7566476"/>
              <a:ext cx="13860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611634</xdr:colOff>
      <xdr:row>40</xdr:row>
      <xdr:rowOff>160275</xdr:rowOff>
    </xdr:from>
    <xdr:to>
      <xdr:col>17</xdr:col>
      <xdr:colOff>126187</xdr:colOff>
      <xdr:row>41</xdr:row>
      <xdr:rowOff>172544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4F5374C4-2AEB-242C-7118-1CEB4DC0CDE4}"/>
                </a:ext>
              </a:extLst>
            </xdr14:cNvPr>
            <xdr14:cNvContentPartPr/>
          </xdr14:nvContentPartPr>
          <xdr14:nvPr macro=""/>
          <xdr14:xfrm>
            <a:off x="11430720" y="7517516"/>
            <a:ext cx="164880" cy="196200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4F5374C4-2AEB-242C-7118-1CEB4DC0CDE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1424600" y="7511396"/>
              <a:ext cx="17712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543929</xdr:colOff>
      <xdr:row>45</xdr:row>
      <xdr:rowOff>119739</xdr:rowOff>
    </xdr:from>
    <xdr:to>
      <xdr:col>14</xdr:col>
      <xdr:colOff>609171</xdr:colOff>
      <xdr:row>45</xdr:row>
      <xdr:rowOff>172381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F103F965-285B-CDDE-0C6B-8E470C7BD7C8}"/>
                </a:ext>
              </a:extLst>
            </xdr14:cNvPr>
            <xdr14:cNvContentPartPr/>
          </xdr14:nvContentPartPr>
          <xdr14:nvPr macro=""/>
          <xdr14:xfrm>
            <a:off x="10062360" y="8396636"/>
            <a:ext cx="60480" cy="4788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F103F965-285B-CDDE-0C6B-8E470C7BD7C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056240" y="8390516"/>
              <a:ext cx="7272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535011</xdr:colOff>
      <xdr:row>43</xdr:row>
      <xdr:rowOff>9244</xdr:rowOff>
    </xdr:from>
    <xdr:to>
      <xdr:col>15</xdr:col>
      <xdr:colOff>181963</xdr:colOff>
      <xdr:row>44</xdr:row>
      <xdr:rowOff>75070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6A2142E4-7784-1CEB-3B5C-96F9D63F04B3}"/>
                </a:ext>
              </a:extLst>
            </xdr14:cNvPr>
            <xdr14:cNvContentPartPr/>
          </xdr14:nvContentPartPr>
          <xdr14:nvPr macro=""/>
          <xdr14:xfrm>
            <a:off x="10053442" y="7918278"/>
            <a:ext cx="297278" cy="249758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6A2142E4-7784-1CEB-3B5C-96F9D63F04B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047418" y="7912273"/>
              <a:ext cx="309325" cy="261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525266</xdr:colOff>
      <xdr:row>43</xdr:row>
      <xdr:rowOff>28602</xdr:rowOff>
    </xdr:from>
    <xdr:to>
      <xdr:col>14</xdr:col>
      <xdr:colOff>295971</xdr:colOff>
      <xdr:row>44</xdr:row>
      <xdr:rowOff>46630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C59FA72E-96F7-853F-9499-DB95AAB9F0EF}"/>
                </a:ext>
              </a:extLst>
            </xdr14:cNvPr>
            <xdr14:cNvContentPartPr/>
          </xdr14:nvContentPartPr>
          <xdr14:nvPr macro=""/>
          <xdr14:xfrm>
            <a:off x="8743042" y="7937636"/>
            <a:ext cx="1071360" cy="20196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C59FA72E-96F7-853F-9499-DB95AAB9F0E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736922" y="7931644"/>
              <a:ext cx="1083600" cy="213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388323</xdr:colOff>
      <xdr:row>43</xdr:row>
      <xdr:rowOff>18162</xdr:rowOff>
    </xdr:from>
    <xdr:to>
      <xdr:col>17</xdr:col>
      <xdr:colOff>589587</xdr:colOff>
      <xdr:row>44</xdr:row>
      <xdr:rowOff>84152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706461FC-FACA-8C62-EFF9-AC17260492EF}"/>
                </a:ext>
              </a:extLst>
            </xdr14:cNvPr>
            <xdr14:cNvContentPartPr/>
          </xdr14:nvContentPartPr>
          <xdr14:nvPr macro=""/>
          <xdr14:xfrm>
            <a:off x="10557082" y="7927196"/>
            <a:ext cx="1497158" cy="249922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706461FC-FACA-8C62-EFF9-AC17260492E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0550962" y="7921083"/>
              <a:ext cx="1509397" cy="26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598706</xdr:colOff>
      <xdr:row>47</xdr:row>
      <xdr:rowOff>29797</xdr:rowOff>
    </xdr:from>
    <xdr:to>
      <xdr:col>13</xdr:col>
      <xdr:colOff>427622</xdr:colOff>
      <xdr:row>49</xdr:row>
      <xdr:rowOff>26255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56CBE64C-ACDA-AA05-CDEB-C2D576CB432A}"/>
                </a:ext>
              </a:extLst>
            </xdr14:cNvPr>
            <xdr14:cNvContentPartPr/>
          </xdr14:nvContentPartPr>
          <xdr14:nvPr macro=""/>
          <xdr14:xfrm>
            <a:off x="8816482" y="8674556"/>
            <a:ext cx="474480" cy="36432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56CBE64C-ACDA-AA05-CDEB-C2D576CB432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8810362" y="8668436"/>
              <a:ext cx="48672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579266</xdr:colOff>
      <xdr:row>45</xdr:row>
      <xdr:rowOff>84541</xdr:rowOff>
    </xdr:from>
    <xdr:to>
      <xdr:col>13</xdr:col>
      <xdr:colOff>400818</xdr:colOff>
      <xdr:row>46</xdr:row>
      <xdr:rowOff>132892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B2F2FD21-15D9-AD92-D3A0-AA58BEBF3ECC}"/>
                </a:ext>
              </a:extLst>
            </xdr14:cNvPr>
            <xdr14:cNvContentPartPr/>
          </xdr14:nvContentPartPr>
          <xdr14:nvPr macro=""/>
          <xdr14:xfrm>
            <a:off x="8797042" y="8361438"/>
            <a:ext cx="471878" cy="22752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B2F2FD21-15D9-AD92-D3A0-AA58BEBF3ECC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790928" y="8355308"/>
              <a:ext cx="484107" cy="239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417346</xdr:colOff>
      <xdr:row>51</xdr:row>
      <xdr:rowOff>75323</xdr:rowOff>
    </xdr:from>
    <xdr:to>
      <xdr:col>10</xdr:col>
      <xdr:colOff>542626</xdr:colOff>
      <xdr:row>52</xdr:row>
      <xdr:rowOff>125790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9C422CAC-1A18-8403-A1A2-D03843E18BDE}"/>
                </a:ext>
              </a:extLst>
            </xdr14:cNvPr>
            <xdr14:cNvContentPartPr/>
          </xdr14:nvContentPartPr>
          <xdr14:nvPr macro=""/>
          <xdr14:xfrm>
            <a:off x="7290000" y="9417150"/>
            <a:ext cx="125280" cy="23364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9C422CAC-1A18-8403-A1A2-D03843E18BD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7283880" y="9411030"/>
              <a:ext cx="13752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639466</xdr:colOff>
      <xdr:row>51</xdr:row>
      <xdr:rowOff>77843</xdr:rowOff>
    </xdr:from>
    <xdr:to>
      <xdr:col>11</xdr:col>
      <xdr:colOff>401136</xdr:colOff>
      <xdr:row>53</xdr:row>
      <xdr:rowOff>55379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3FC901D9-4B0B-68D2-26B6-6C26931C4917}"/>
                </a:ext>
              </a:extLst>
            </xdr14:cNvPr>
            <xdr14:cNvContentPartPr/>
          </xdr14:nvContentPartPr>
          <xdr14:nvPr macro=""/>
          <xdr14:xfrm>
            <a:off x="7512120" y="9419670"/>
            <a:ext cx="406440" cy="33912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3FC901D9-4B0B-68D2-26B6-6C26931C491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7506000" y="9413550"/>
              <a:ext cx="418680" cy="3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425257</xdr:colOff>
      <xdr:row>51</xdr:row>
      <xdr:rowOff>64163</xdr:rowOff>
    </xdr:from>
    <xdr:to>
      <xdr:col>13</xdr:col>
      <xdr:colOff>208600</xdr:colOff>
      <xdr:row>52</xdr:row>
      <xdr:rowOff>85192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F7B85898-2CEE-A83E-70D2-86A173886766}"/>
                </a:ext>
              </a:extLst>
            </xdr14:cNvPr>
            <xdr14:cNvContentPartPr/>
          </xdr14:nvContentPartPr>
          <xdr14:nvPr macro=""/>
          <xdr14:xfrm>
            <a:off x="7942680" y="9405990"/>
            <a:ext cx="1068120" cy="19944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F7B85898-2CEE-A83E-70D2-86A17388676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7936560" y="9399870"/>
              <a:ext cx="108036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88278</xdr:colOff>
      <xdr:row>51</xdr:row>
      <xdr:rowOff>53363</xdr:rowOff>
    </xdr:from>
    <xdr:to>
      <xdr:col>13</xdr:col>
      <xdr:colOff>445758</xdr:colOff>
      <xdr:row>52</xdr:row>
      <xdr:rowOff>86272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31CD80FB-401F-2F79-8959-944FD159D935}"/>
                </a:ext>
              </a:extLst>
            </xdr14:cNvPr>
            <xdr14:cNvContentPartPr/>
          </xdr14:nvContentPartPr>
          <xdr14:nvPr macro=""/>
          <xdr14:xfrm>
            <a:off x="8895240" y="9395190"/>
            <a:ext cx="357480" cy="21132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31CD80FB-401F-2F79-8959-944FD159D9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8889120" y="9389070"/>
              <a:ext cx="36972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393198</xdr:colOff>
      <xdr:row>51</xdr:row>
      <xdr:rowOff>62723</xdr:rowOff>
    </xdr:from>
    <xdr:to>
      <xdr:col>14</xdr:col>
      <xdr:colOff>21308</xdr:colOff>
      <xdr:row>52</xdr:row>
      <xdr:rowOff>94912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BFA195A5-32D3-590F-BF29-D5D48BA34D95}"/>
                </a:ext>
              </a:extLst>
            </xdr14:cNvPr>
            <xdr14:cNvContentPartPr/>
          </xdr14:nvContentPartPr>
          <xdr14:nvPr macro=""/>
          <xdr14:xfrm>
            <a:off x="9200160" y="9404550"/>
            <a:ext cx="272880" cy="21060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BFA195A5-32D3-590F-BF29-D5D48BA34D95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194040" y="9398430"/>
              <a:ext cx="285120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590118</xdr:colOff>
      <xdr:row>51</xdr:row>
      <xdr:rowOff>141563</xdr:rowOff>
    </xdr:from>
    <xdr:to>
      <xdr:col>14</xdr:col>
      <xdr:colOff>190508</xdr:colOff>
      <xdr:row>52</xdr:row>
      <xdr:rowOff>94470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78A1AB5B-9DC4-4B34-90CC-168F573FF945}"/>
                </a:ext>
              </a:extLst>
            </xdr14:cNvPr>
            <xdr14:cNvContentPartPr/>
          </xdr14:nvContentPartPr>
          <xdr14:nvPr macro=""/>
          <xdr14:xfrm>
            <a:off x="9397080" y="9483390"/>
            <a:ext cx="245160" cy="136080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78A1AB5B-9DC4-4B34-90CC-168F573FF94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390960" y="9477270"/>
              <a:ext cx="25740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143017</xdr:colOff>
      <xdr:row>66</xdr:row>
      <xdr:rowOff>122489</xdr:rowOff>
    </xdr:from>
    <xdr:to>
      <xdr:col>12</xdr:col>
      <xdr:colOff>95569</xdr:colOff>
      <xdr:row>67</xdr:row>
      <xdr:rowOff>96276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86798250-BE68-2F07-492C-79CA8B564B8B}"/>
                </a:ext>
              </a:extLst>
            </xdr14:cNvPr>
            <xdr14:cNvContentPartPr/>
          </xdr14:nvContentPartPr>
          <xdr14:nvPr macro=""/>
          <xdr14:xfrm>
            <a:off x="7660440" y="12211912"/>
            <a:ext cx="597322" cy="156960"/>
          </xdr14:xfrm>
        </xdr:contentPart>
      </mc:Choice>
      <mc:Fallback xmlns=""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86798250-BE68-2F07-492C-79CA8B564B8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654319" y="12205792"/>
              <a:ext cx="609564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107099</xdr:colOff>
      <xdr:row>64</xdr:row>
      <xdr:rowOff>135315</xdr:rowOff>
    </xdr:from>
    <xdr:to>
      <xdr:col>12</xdr:col>
      <xdr:colOff>29771</xdr:colOff>
      <xdr:row>65</xdr:row>
      <xdr:rowOff>150780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D5708391-C3DE-7642-850E-38063BB83986}"/>
                </a:ext>
              </a:extLst>
            </xdr14:cNvPr>
            <xdr14:cNvContentPartPr/>
          </xdr14:nvContentPartPr>
          <xdr14:nvPr macro=""/>
          <xdr14:xfrm>
            <a:off x="7624522" y="11858392"/>
            <a:ext cx="562680" cy="198638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D5708391-C3DE-7642-850E-38063BB8398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7618402" y="11852415"/>
              <a:ext cx="574920" cy="210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46177</xdr:colOff>
      <xdr:row>62</xdr:row>
      <xdr:rowOff>122581</xdr:rowOff>
    </xdr:from>
    <xdr:to>
      <xdr:col>12</xdr:col>
      <xdr:colOff>106369</xdr:colOff>
      <xdr:row>64</xdr:row>
      <xdr:rowOff>8955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F1E9A7B-213D-E7FB-C60F-CA7D768B37F6}"/>
                </a:ext>
              </a:extLst>
            </xdr14:cNvPr>
            <xdr14:cNvContentPartPr/>
          </xdr14:nvContentPartPr>
          <xdr14:nvPr macro=""/>
          <xdr14:xfrm>
            <a:off x="7563600" y="11479312"/>
            <a:ext cx="704962" cy="252720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3F1E9A7B-213D-E7FB-C60F-CA7D768B37F6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7557435" y="11473192"/>
              <a:ext cx="717292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46177</xdr:colOff>
      <xdr:row>60</xdr:row>
      <xdr:rowOff>59365</xdr:rowOff>
    </xdr:from>
    <xdr:to>
      <xdr:col>11</xdr:col>
      <xdr:colOff>629099</xdr:colOff>
      <xdr:row>61</xdr:row>
      <xdr:rowOff>47912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7411DB2E-3035-2EF1-E0D9-C0A8523EEF4C}"/>
                </a:ext>
              </a:extLst>
            </xdr14:cNvPr>
            <xdr14:cNvContentPartPr/>
          </xdr14:nvContentPartPr>
          <xdr14:nvPr macro=""/>
          <xdr14:xfrm>
            <a:off x="7563600" y="11049750"/>
            <a:ext cx="582922" cy="171720"/>
          </xdr14:xfrm>
        </xdr:contentPart>
      </mc:Choice>
      <mc:Fallback xmlns=""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7411DB2E-3035-2EF1-E0D9-C0A8523EEF4C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557479" y="11043630"/>
              <a:ext cx="595164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47257</xdr:colOff>
      <xdr:row>57</xdr:row>
      <xdr:rowOff>183005</xdr:rowOff>
    </xdr:from>
    <xdr:to>
      <xdr:col>11</xdr:col>
      <xdr:colOff>570337</xdr:colOff>
      <xdr:row>59</xdr:row>
      <xdr:rowOff>1459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F767C6F3-240F-90A8-C561-02C65F5BFF49}"/>
                </a:ext>
              </a:extLst>
            </xdr14:cNvPr>
            <xdr14:cNvContentPartPr/>
          </xdr14:nvContentPartPr>
          <xdr14:nvPr macro=""/>
          <xdr14:xfrm>
            <a:off x="7564680" y="10623870"/>
            <a:ext cx="523080" cy="182602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F767C6F3-240F-90A8-C561-02C65F5BFF4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558560" y="10617599"/>
              <a:ext cx="535320" cy="1951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74339</xdr:colOff>
      <xdr:row>55</xdr:row>
      <xdr:rowOff>142191</xdr:rowOff>
    </xdr:from>
    <xdr:to>
      <xdr:col>11</xdr:col>
      <xdr:colOff>573659</xdr:colOff>
      <xdr:row>56</xdr:row>
      <xdr:rowOff>160340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D99A573E-2769-7582-3257-DA4E74F3FE9F}"/>
                </a:ext>
              </a:extLst>
            </xdr14:cNvPr>
            <xdr14:cNvContentPartPr/>
          </xdr14:nvContentPartPr>
          <xdr14:nvPr macro=""/>
          <xdr14:xfrm>
            <a:off x="7591762" y="10216710"/>
            <a:ext cx="499320" cy="201322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D99A573E-2769-7582-3257-DA4E74F3FE9F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7585642" y="10210442"/>
              <a:ext cx="511560" cy="2138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74977</xdr:colOff>
      <xdr:row>53</xdr:row>
      <xdr:rowOff>154297</xdr:rowOff>
    </xdr:from>
    <xdr:to>
      <xdr:col>11</xdr:col>
      <xdr:colOff>580941</xdr:colOff>
      <xdr:row>54</xdr:row>
      <xdr:rowOff>135726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8F5AAF6B-2BB5-4871-568D-E29F6B47839B}"/>
                </a:ext>
              </a:extLst>
            </xdr14:cNvPr>
            <xdr14:cNvContentPartPr/>
          </xdr14:nvContentPartPr>
          <xdr14:nvPr macro=""/>
          <xdr14:xfrm>
            <a:off x="7592400" y="9862470"/>
            <a:ext cx="501202" cy="164602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8F5AAF6B-2BB5-4871-568D-E29F6B47839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7586275" y="9856347"/>
              <a:ext cx="513453" cy="1768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283840</xdr:colOff>
      <xdr:row>66</xdr:row>
      <xdr:rowOff>115289</xdr:rowOff>
    </xdr:from>
    <xdr:to>
      <xdr:col>13</xdr:col>
      <xdr:colOff>572560</xdr:colOff>
      <xdr:row>67</xdr:row>
      <xdr:rowOff>135434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13F8527B-78F6-4517-56C7-1E36033B1EED}"/>
                </a:ext>
              </a:extLst>
            </xdr14:cNvPr>
            <xdr14:cNvContentPartPr/>
          </xdr14:nvContentPartPr>
          <xdr14:nvPr macro=""/>
          <xdr14:xfrm>
            <a:off x="9090802" y="12204712"/>
            <a:ext cx="288720" cy="203318"/>
          </xdr14:xfrm>
        </xdr:contentPart>
      </mc:Choice>
      <mc:Fallback xmlns=""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13F8527B-78F6-4517-56C7-1E36033B1EED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9084674" y="12198722"/>
              <a:ext cx="300975" cy="215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227680</xdr:colOff>
      <xdr:row>64</xdr:row>
      <xdr:rowOff>47033</xdr:rowOff>
    </xdr:from>
    <xdr:to>
      <xdr:col>14</xdr:col>
      <xdr:colOff>47228</xdr:colOff>
      <xdr:row>65</xdr:row>
      <xdr:rowOff>122340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0C5749FB-1F12-60EB-D811-12ADB804B7FF}"/>
                </a:ext>
              </a:extLst>
            </xdr14:cNvPr>
            <xdr14:cNvContentPartPr/>
          </xdr14:nvContentPartPr>
          <xdr14:nvPr macro=""/>
          <xdr14:xfrm>
            <a:off x="9034642" y="11770110"/>
            <a:ext cx="464318" cy="25848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0C5749FB-1F12-60EB-D811-12ADB804B7F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9028523" y="11764091"/>
              <a:ext cx="476556" cy="2705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191238</xdr:colOff>
      <xdr:row>62</xdr:row>
      <xdr:rowOff>68941</xdr:rowOff>
    </xdr:from>
    <xdr:to>
      <xdr:col>14</xdr:col>
      <xdr:colOff>29948</xdr:colOff>
      <xdr:row>63</xdr:row>
      <xdr:rowOff>143086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94C8E623-C7BD-BD44-1470-25EA15143E7F}"/>
                </a:ext>
              </a:extLst>
            </xdr14:cNvPr>
            <xdr14:cNvContentPartPr/>
          </xdr14:nvContentPartPr>
          <xdr14:nvPr macro=""/>
          <xdr14:xfrm>
            <a:off x="8998200" y="11425672"/>
            <a:ext cx="483480" cy="257318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94C8E623-C7BD-BD44-1470-25EA15143E7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992080" y="11419663"/>
              <a:ext cx="495720" cy="269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306798</xdr:colOff>
      <xdr:row>60</xdr:row>
      <xdr:rowOff>150445</xdr:rowOff>
    </xdr:from>
    <xdr:to>
      <xdr:col>13</xdr:col>
      <xdr:colOff>629800</xdr:colOff>
      <xdr:row>61</xdr:row>
      <xdr:rowOff>115952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BE3DF6C1-D420-DE4A-D531-EA0BA68C907E}"/>
                </a:ext>
              </a:extLst>
            </xdr14:cNvPr>
            <xdr14:cNvContentPartPr/>
          </xdr14:nvContentPartPr>
          <xdr14:nvPr macro=""/>
          <xdr14:xfrm>
            <a:off x="9113760" y="11140830"/>
            <a:ext cx="323002" cy="148680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BE3DF6C1-D420-DE4A-D531-EA0BA68C907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9107638" y="11134695"/>
              <a:ext cx="335245" cy="160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372400</xdr:colOff>
      <xdr:row>58</xdr:row>
      <xdr:rowOff>9912</xdr:rowOff>
    </xdr:from>
    <xdr:to>
      <xdr:col>14</xdr:col>
      <xdr:colOff>45510</xdr:colOff>
      <xdr:row>59</xdr:row>
      <xdr:rowOff>93220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E3FF3E3C-418E-E051-4F4E-B3F960F819E4}"/>
                </a:ext>
              </a:extLst>
            </xdr14:cNvPr>
            <xdr14:cNvContentPartPr/>
          </xdr14:nvContentPartPr>
          <xdr14:nvPr macro=""/>
          <xdr14:xfrm>
            <a:off x="9179362" y="10633950"/>
            <a:ext cx="317880" cy="266482"/>
          </xdr14:xfrm>
        </xdr:contentPart>
      </mc:Choice>
      <mc:Fallback xmlns=""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E3FF3E3C-418E-E051-4F4E-B3F960F819E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9173242" y="10627719"/>
              <a:ext cx="330120" cy="278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380320</xdr:colOff>
      <xdr:row>56</xdr:row>
      <xdr:rowOff>37940</xdr:rowOff>
    </xdr:from>
    <xdr:to>
      <xdr:col>14</xdr:col>
      <xdr:colOff>21308</xdr:colOff>
      <xdr:row>57</xdr:row>
      <xdr:rowOff>16767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09A7FC12-629C-4EE5-9E9F-6C3E277B52CC}"/>
                </a:ext>
              </a:extLst>
            </xdr14:cNvPr>
            <xdr14:cNvContentPartPr/>
          </xdr14:nvContentPartPr>
          <xdr14:nvPr macro=""/>
          <xdr14:xfrm>
            <a:off x="9187282" y="10295632"/>
            <a:ext cx="285758" cy="162000"/>
          </xdr14:xfrm>
        </xdr:contentPart>
      </mc:Choice>
      <mc:Fallback xmlns=""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09A7FC12-629C-4EE5-9E9F-6C3E277B52CC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9181171" y="10289512"/>
              <a:ext cx="297979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382758</xdr:colOff>
      <xdr:row>54</xdr:row>
      <xdr:rowOff>39164</xdr:rowOff>
    </xdr:from>
    <xdr:to>
      <xdr:col>13</xdr:col>
      <xdr:colOff>620162</xdr:colOff>
      <xdr:row>55</xdr:row>
      <xdr:rowOff>57313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292277A3-AFBB-DDF3-86B1-C363B17ABABB}"/>
                </a:ext>
              </a:extLst>
            </xdr14:cNvPr>
            <xdr14:cNvContentPartPr/>
          </xdr14:nvContentPartPr>
          <xdr14:nvPr macro=""/>
          <xdr14:xfrm>
            <a:off x="9189720" y="9930510"/>
            <a:ext cx="232642" cy="201322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292277A3-AFBB-DDF3-86B1-C363B17ABAB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9183598" y="9924242"/>
              <a:ext cx="244886" cy="2138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457980</xdr:colOff>
      <xdr:row>52</xdr:row>
      <xdr:rowOff>141630</xdr:rowOff>
    </xdr:from>
    <xdr:to>
      <xdr:col>17</xdr:col>
      <xdr:colOff>48805</xdr:colOff>
      <xdr:row>54</xdr:row>
      <xdr:rowOff>87764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94871F11-DAF9-BC59-CAEE-06C9790EA9ED}"/>
                </a:ext>
              </a:extLst>
            </xdr14:cNvPr>
            <xdr14:cNvContentPartPr/>
          </xdr14:nvContentPartPr>
          <xdr14:nvPr macro=""/>
          <xdr14:xfrm>
            <a:off x="10554480" y="9666630"/>
            <a:ext cx="875602" cy="31248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94871F11-DAF9-BC59-CAEE-06C9790EA9ED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548471" y="9660545"/>
              <a:ext cx="887621" cy="3246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122884</xdr:colOff>
      <xdr:row>53</xdr:row>
      <xdr:rowOff>9659</xdr:rowOff>
    </xdr:from>
    <xdr:to>
      <xdr:col>17</xdr:col>
      <xdr:colOff>269044</xdr:colOff>
      <xdr:row>53</xdr:row>
      <xdr:rowOff>153577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FB008B35-CB59-5002-A172-F98ED3517571}"/>
                </a:ext>
              </a:extLst>
            </xdr14:cNvPr>
            <xdr14:cNvContentPartPr/>
          </xdr14:nvContentPartPr>
          <xdr14:nvPr macro=""/>
          <xdr14:xfrm>
            <a:off x="11508922" y="9717832"/>
            <a:ext cx="146160" cy="143918"/>
          </xdr14:xfrm>
        </xdr:contentPart>
      </mc:Choice>
      <mc:Fallback xmlns=""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FB008B35-CB59-5002-A172-F98ED3517571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502600" y="9711908"/>
              <a:ext cx="158805" cy="1557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463749</xdr:colOff>
      <xdr:row>53</xdr:row>
      <xdr:rowOff>170497</xdr:rowOff>
    </xdr:from>
    <xdr:to>
      <xdr:col>15</xdr:col>
      <xdr:colOff>57384</xdr:colOff>
      <xdr:row>54</xdr:row>
      <xdr:rowOff>134204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342E2C2C-FAEA-0EB2-25B9-0CA57B3DDDDB}"/>
                </a:ext>
              </a:extLst>
            </xdr14:cNvPr>
            <xdr14:cNvContentPartPr/>
          </xdr14:nvContentPartPr>
          <xdr14:nvPr macro=""/>
          <xdr14:xfrm>
            <a:off x="9915480" y="9878670"/>
            <a:ext cx="233640" cy="146880"/>
          </xdr14:xfrm>
        </xdr:contentPart>
      </mc:Choice>
      <mc:Fallback xmlns=""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342E2C2C-FAEA-0EB2-25B9-0CA57B3DDDDB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909360" y="9872550"/>
              <a:ext cx="24588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427029</xdr:colOff>
      <xdr:row>55</xdr:row>
      <xdr:rowOff>173511</xdr:rowOff>
    </xdr:from>
    <xdr:to>
      <xdr:col>14</xdr:col>
      <xdr:colOff>608829</xdr:colOff>
      <xdr:row>57</xdr:row>
      <xdr:rowOff>27927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8BD2AF78-3F4D-3BCF-2982-74E7E0090482}"/>
                </a:ext>
              </a:extLst>
            </xdr14:cNvPr>
            <xdr14:cNvContentPartPr/>
          </xdr14:nvContentPartPr>
          <xdr14:nvPr macro=""/>
          <xdr14:xfrm>
            <a:off x="9878760" y="10248030"/>
            <a:ext cx="181800" cy="220762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8BD2AF78-3F4D-3BCF-2982-74E7E0090482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9872640" y="10241765"/>
              <a:ext cx="194040" cy="233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436111</xdr:colOff>
      <xdr:row>58</xdr:row>
      <xdr:rowOff>85954</xdr:rowOff>
    </xdr:from>
    <xdr:to>
      <xdr:col>14</xdr:col>
      <xdr:colOff>628711</xdr:colOff>
      <xdr:row>59</xdr:row>
      <xdr:rowOff>150100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CFBF817-28E3-D98F-C6B2-A92252C2613F}"/>
                </a:ext>
              </a:extLst>
            </xdr14:cNvPr>
            <xdr14:cNvContentPartPr/>
          </xdr14:nvContentPartPr>
          <xdr14:nvPr macro=""/>
          <xdr14:xfrm>
            <a:off x="9887842" y="10709992"/>
            <a:ext cx="192600" cy="24732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9CFBF817-28E3-D98F-C6B2-A92252C2613F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9881722" y="10703881"/>
              <a:ext cx="204840" cy="259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421989</xdr:colOff>
      <xdr:row>60</xdr:row>
      <xdr:rowOff>113725</xdr:rowOff>
    </xdr:from>
    <xdr:to>
      <xdr:col>15</xdr:col>
      <xdr:colOff>188702</xdr:colOff>
      <xdr:row>61</xdr:row>
      <xdr:rowOff>161672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E5116ACF-EA48-9FEB-7CD2-F513A0396575}"/>
                </a:ext>
              </a:extLst>
            </xdr14:cNvPr>
            <xdr14:cNvContentPartPr/>
          </xdr14:nvContentPartPr>
          <xdr14:nvPr macro=""/>
          <xdr14:xfrm>
            <a:off x="9873720" y="11104110"/>
            <a:ext cx="411480" cy="231120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E5116ACF-EA48-9FEB-7CD2-F513A0396575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9867600" y="11097990"/>
              <a:ext cx="42372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399282</xdr:colOff>
      <xdr:row>53</xdr:row>
      <xdr:rowOff>18217</xdr:rowOff>
    </xdr:from>
    <xdr:to>
      <xdr:col>18</xdr:col>
      <xdr:colOff>228354</xdr:colOff>
      <xdr:row>54</xdr:row>
      <xdr:rowOff>35924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85AA2180-BE81-E220-F1EE-709077E19143}"/>
                </a:ext>
              </a:extLst>
            </xdr14:cNvPr>
            <xdr14:cNvContentPartPr/>
          </xdr14:nvContentPartPr>
          <xdr14:nvPr macro=""/>
          <xdr14:xfrm>
            <a:off x="11785320" y="9726390"/>
            <a:ext cx="473842" cy="20088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85AA2180-BE81-E220-F1EE-709077E19143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1779199" y="9720409"/>
              <a:ext cx="486084" cy="212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381669</xdr:colOff>
      <xdr:row>64</xdr:row>
      <xdr:rowOff>143595</xdr:rowOff>
    </xdr:from>
    <xdr:to>
      <xdr:col>14</xdr:col>
      <xdr:colOff>544553</xdr:colOff>
      <xdr:row>66</xdr:row>
      <xdr:rowOff>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92160AF-8DB7-FD7D-C872-ADF70F1BE09B}"/>
                </a:ext>
              </a:extLst>
            </xdr14:cNvPr>
            <xdr14:cNvContentPartPr/>
          </xdr14:nvContentPartPr>
          <xdr14:nvPr macro=""/>
          <xdr14:xfrm>
            <a:off x="9833400" y="11866672"/>
            <a:ext cx="158122" cy="218798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092160AF-8DB7-FD7D-C872-ADF70F1BE09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9827291" y="11860554"/>
              <a:ext cx="170341" cy="2310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407589</xdr:colOff>
      <xdr:row>62</xdr:row>
      <xdr:rowOff>152019</xdr:rowOff>
    </xdr:from>
    <xdr:to>
      <xdr:col>14</xdr:col>
      <xdr:colOff>579031</xdr:colOff>
      <xdr:row>64</xdr:row>
      <xdr:rowOff>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222F52ED-7E44-3965-2A88-C427B3060972}"/>
                </a:ext>
              </a:extLst>
            </xdr14:cNvPr>
            <xdr14:cNvContentPartPr/>
          </xdr14:nvContentPartPr>
          <xdr14:nvPr macro=""/>
          <xdr14:xfrm>
            <a:off x="9859320" y="11508750"/>
            <a:ext cx="166680" cy="215002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222F52ED-7E44-3965-2A88-C427B3060972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9853200" y="11502628"/>
              <a:ext cx="178920" cy="227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370869</xdr:colOff>
      <xdr:row>66</xdr:row>
      <xdr:rowOff>163447</xdr:rowOff>
    </xdr:from>
    <xdr:to>
      <xdr:col>14</xdr:col>
      <xdr:colOff>503431</xdr:colOff>
      <xdr:row>68</xdr:row>
      <xdr:rowOff>21185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04AC5AF5-CCF1-7755-AAAA-D7DC172A7871}"/>
                </a:ext>
              </a:extLst>
            </xdr14:cNvPr>
            <xdr14:cNvContentPartPr/>
          </xdr14:nvContentPartPr>
          <xdr14:nvPr macro=""/>
          <xdr14:xfrm>
            <a:off x="9822600" y="12252870"/>
            <a:ext cx="132562" cy="219322"/>
          </xdr14:xfrm>
        </xdr:contentPart>
      </mc:Choice>
      <mc:Fallback xmlns=""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04AC5AF5-CCF1-7755-AAAA-D7DC172A7871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9816476" y="12246748"/>
              <a:ext cx="144810" cy="231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58002</xdr:colOff>
      <xdr:row>55</xdr:row>
      <xdr:rowOff>18793</xdr:rowOff>
    </xdr:from>
    <xdr:to>
      <xdr:col>17</xdr:col>
      <xdr:colOff>609604</xdr:colOff>
      <xdr:row>56</xdr:row>
      <xdr:rowOff>114342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9FF333C0-2218-EBCE-8045-5F2986DF18B9}"/>
                </a:ext>
              </a:extLst>
            </xdr14:cNvPr>
            <xdr14:cNvContentPartPr/>
          </xdr14:nvContentPartPr>
          <xdr14:nvPr macro=""/>
          <xdr14:xfrm>
            <a:off x="11444040" y="10093312"/>
            <a:ext cx="551602" cy="27396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9FF333C0-2218-EBCE-8045-5F2986DF18B9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1437867" y="10087192"/>
              <a:ext cx="563949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230756</xdr:colOff>
      <xdr:row>74</xdr:row>
      <xdr:rowOff>20507</xdr:rowOff>
    </xdr:from>
    <xdr:to>
      <xdr:col>8</xdr:col>
      <xdr:colOff>504798</xdr:colOff>
      <xdr:row>75</xdr:row>
      <xdr:rowOff>47176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716EC291-C9DF-3EDB-414C-279A697DB6A9}"/>
                </a:ext>
              </a:extLst>
            </xdr14:cNvPr>
            <xdr14:cNvContentPartPr/>
          </xdr14:nvContentPartPr>
          <xdr14:nvPr macro=""/>
          <xdr14:xfrm>
            <a:off x="5919480" y="13631404"/>
            <a:ext cx="274042" cy="210600"/>
          </xdr14:xfrm>
        </xdr:contentPart>
      </mc:Choice>
      <mc:Fallback xmlns=""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716EC291-C9DF-3EDB-414C-279A697DB6A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5913358" y="13625284"/>
              <a:ext cx="286286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429986</xdr:colOff>
      <xdr:row>75</xdr:row>
      <xdr:rowOff>16329</xdr:rowOff>
    </xdr:from>
    <xdr:to>
      <xdr:col>8</xdr:col>
      <xdr:colOff>163870</xdr:colOff>
      <xdr:row>77</xdr:row>
      <xdr:rowOff>47677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FF0AA5DB-00F7-7351-8AD3-EFDB105E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144486" y="13487400"/>
          <a:ext cx="4191585" cy="38581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83</xdr:row>
      <xdr:rowOff>32658</xdr:rowOff>
    </xdr:from>
    <xdr:to>
      <xdr:col>7</xdr:col>
      <xdr:colOff>619663</xdr:colOff>
      <xdr:row>84</xdr:row>
      <xdr:rowOff>124543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399FAD97-93AE-858F-22F1-DD6BB3EE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286000" y="14940644"/>
          <a:ext cx="3858163" cy="266737"/>
        </a:xfrm>
        <a:prstGeom prst="rect">
          <a:avLst/>
        </a:prstGeom>
      </xdr:spPr>
    </xdr:pic>
    <xdr:clientData/>
  </xdr:twoCellAnchor>
  <xdr:twoCellAnchor editAs="oneCell">
    <xdr:from>
      <xdr:col>4</xdr:col>
      <xdr:colOff>7800</xdr:colOff>
      <xdr:row>88</xdr:row>
      <xdr:rowOff>82157</xdr:rowOff>
    </xdr:from>
    <xdr:to>
      <xdr:col>4</xdr:col>
      <xdr:colOff>17602</xdr:colOff>
      <xdr:row>88</xdr:row>
      <xdr:rowOff>93203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54C01D38-DA84-4BEC-414A-8B3A5DB4CCBD}"/>
                </a:ext>
              </a:extLst>
            </xdr14:cNvPr>
            <xdr14:cNvContentPartPr/>
          </xdr14:nvContentPartPr>
          <xdr14:nvPr macro=""/>
          <xdr14:xfrm>
            <a:off x="3589200" y="15888214"/>
            <a:ext cx="5040" cy="3240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54C01D38-DA84-4BEC-414A-8B3A5DB4CCBD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3583080" y="15882094"/>
              <a:ext cx="172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1098840</xdr:colOff>
      <xdr:row>84</xdr:row>
      <xdr:rowOff>38854</xdr:rowOff>
    </xdr:from>
    <xdr:to>
      <xdr:col>3</xdr:col>
      <xdr:colOff>1208362</xdr:colOff>
      <xdr:row>85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3172855-0EA0-A1B3-06B0-D386FB0930FA}"/>
                </a:ext>
              </a:extLst>
            </xdr14:cNvPr>
            <xdr14:cNvContentPartPr/>
          </xdr14:nvContentPartPr>
          <xdr14:nvPr macro=""/>
          <xdr14:xfrm>
            <a:off x="3461040" y="15126454"/>
            <a:ext cx="104760" cy="27396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D3172855-0EA0-A1B3-06B0-D386FB0930FA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3454920" y="15120334"/>
              <a:ext cx="11700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915600</xdr:colOff>
      <xdr:row>86</xdr:row>
      <xdr:rowOff>46547</xdr:rowOff>
    </xdr:from>
    <xdr:to>
      <xdr:col>4</xdr:col>
      <xdr:colOff>171404</xdr:colOff>
      <xdr:row>87</xdr:row>
      <xdr:rowOff>112813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98416F90-A634-0635-3390-4B25D0330B51}"/>
                </a:ext>
              </a:extLst>
            </xdr14:cNvPr>
            <xdr14:cNvContentPartPr/>
          </xdr14:nvContentPartPr>
          <xdr14:nvPr macro=""/>
          <xdr14:xfrm>
            <a:off x="3277800" y="15493376"/>
            <a:ext cx="470242" cy="241118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98416F90-A634-0635-3390-4B25D0330B51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3271684" y="15487258"/>
              <a:ext cx="482475" cy="253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617880</xdr:colOff>
      <xdr:row>84</xdr:row>
      <xdr:rowOff>87814</xdr:rowOff>
    </xdr:from>
    <xdr:to>
      <xdr:col>8</xdr:col>
      <xdr:colOff>426321</xdr:colOff>
      <xdr:row>88</xdr:row>
      <xdr:rowOff>96721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D1D7FBBC-5030-91B5-93BD-0CB01B9C51B7}"/>
                </a:ext>
              </a:extLst>
            </xdr14:cNvPr>
            <xdr14:cNvContentPartPr/>
          </xdr14:nvContentPartPr>
          <xdr14:nvPr macro=""/>
          <xdr14:xfrm>
            <a:off x="5494680" y="15175414"/>
            <a:ext cx="1099080" cy="722602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D1D7FBBC-5030-91B5-93BD-0CB01B9C51B7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5488616" y="15169477"/>
              <a:ext cx="1111209" cy="7344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131580</xdr:colOff>
      <xdr:row>84</xdr:row>
      <xdr:rowOff>76736</xdr:rowOff>
    </xdr:from>
    <xdr:to>
      <xdr:col>6</xdr:col>
      <xdr:colOff>56722</xdr:colOff>
      <xdr:row>87</xdr:row>
      <xdr:rowOff>151333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0E0D4338-98D2-490A-55DA-35745F91D1E5}"/>
                </a:ext>
              </a:extLst>
            </xdr14:cNvPr>
            <xdr14:cNvContentPartPr/>
          </xdr14:nvContentPartPr>
          <xdr14:nvPr macro=""/>
          <xdr14:xfrm>
            <a:off x="4360680" y="15164336"/>
            <a:ext cx="572842" cy="613440"/>
          </xdr14:xfrm>
        </xdr:contentPart>
      </mc:Choice>
      <mc:Fallback xmlns="">
        <xdr:pic>
          <xdr:nvPicPr>
            <xdr:cNvPr id="394" name="Ink 393">
              <a:extLst>
                <a:ext uri="{FF2B5EF4-FFF2-40B4-BE49-F238E27FC236}">
                  <a16:creationId xmlns:a16="http://schemas.microsoft.com/office/drawing/2014/main" id="{0E0D4338-98D2-490A-55DA-35745F91D1E5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4354590" y="15158343"/>
              <a:ext cx="585023" cy="625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162536</xdr:colOff>
      <xdr:row>83</xdr:row>
      <xdr:rowOff>8160</xdr:rowOff>
    </xdr:from>
    <xdr:to>
      <xdr:col>13</xdr:col>
      <xdr:colOff>238686</xdr:colOff>
      <xdr:row>83</xdr:row>
      <xdr:rowOff>162600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8913A3AA-B4AA-0391-4336-E9FC95EF11C6}"/>
                </a:ext>
              </a:extLst>
            </xdr14:cNvPr>
            <xdr14:cNvContentPartPr/>
          </xdr14:nvContentPartPr>
          <xdr14:nvPr macro=""/>
          <xdr14:xfrm>
            <a:off x="8937442" y="14831441"/>
            <a:ext cx="725040" cy="154440"/>
          </xdr14:xfrm>
        </xdr:contentPart>
      </mc:Choice>
      <mc:Fallback xmlns=""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8913A3AA-B4AA-0391-4336-E9FC95EF11C6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8931322" y="14825263"/>
              <a:ext cx="737280" cy="166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188437</xdr:colOff>
      <xdr:row>83</xdr:row>
      <xdr:rowOff>46958</xdr:rowOff>
    </xdr:from>
    <xdr:to>
      <xdr:col>11</xdr:col>
      <xdr:colOff>786</xdr:colOff>
      <xdr:row>83</xdr:row>
      <xdr:rowOff>173760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79065C26-8595-95B8-3F6F-37BE9D0610E7}"/>
                </a:ext>
              </a:extLst>
            </xdr14:cNvPr>
            <xdr14:cNvContentPartPr/>
          </xdr14:nvContentPartPr>
          <xdr14:nvPr macro=""/>
          <xdr14:xfrm>
            <a:off x="7665562" y="14870239"/>
            <a:ext cx="457118" cy="126802"/>
          </xdr14:xfrm>
        </xdr:contentPart>
      </mc:Choice>
      <mc:Fallback xmlns=""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79065C26-8595-95B8-3F6F-37BE9D0610E7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7659438" y="14864115"/>
              <a:ext cx="469365" cy="139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191955</xdr:colOff>
      <xdr:row>84</xdr:row>
      <xdr:rowOff>84004</xdr:rowOff>
    </xdr:from>
    <xdr:to>
      <xdr:col>10</xdr:col>
      <xdr:colOff>571117</xdr:colOff>
      <xdr:row>85</xdr:row>
      <xdr:rowOff>28890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5A2CDDD3-18C7-C68F-82E8-454E78534901}"/>
                </a:ext>
              </a:extLst>
            </xdr14:cNvPr>
            <xdr14:cNvContentPartPr/>
          </xdr14:nvContentPartPr>
          <xdr14:nvPr macro=""/>
          <xdr14:xfrm>
            <a:off x="7669080" y="15085879"/>
            <a:ext cx="379162" cy="123480"/>
          </xdr14:xfrm>
        </xdr:contentPart>
      </mc:Choice>
      <mc:Fallback xmlns=""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5A2CDDD3-18C7-C68F-82E8-454E78534901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7662953" y="15079982"/>
              <a:ext cx="391416" cy="135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382054</xdr:colOff>
      <xdr:row>84</xdr:row>
      <xdr:rowOff>65006</xdr:rowOff>
    </xdr:from>
    <xdr:to>
      <xdr:col>13</xdr:col>
      <xdr:colOff>131128</xdr:colOff>
      <xdr:row>85</xdr:row>
      <xdr:rowOff>28252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859704E1-9C72-F973-735A-4D3429F8D051}"/>
                </a:ext>
              </a:extLst>
            </xdr14:cNvPr>
            <xdr14:cNvContentPartPr/>
          </xdr14:nvContentPartPr>
          <xdr14:nvPr macro=""/>
          <xdr14:xfrm>
            <a:off x="9156960" y="15066881"/>
            <a:ext cx="393202" cy="141840"/>
          </xdr14:xfrm>
        </xdr:contentPart>
      </mc:Choice>
      <mc:Fallback xmlns="">
        <xdr:pic>
          <xdr:nvPicPr>
            <xdr:cNvPr id="418" name="Ink 417">
              <a:extLst>
                <a:ext uri="{FF2B5EF4-FFF2-40B4-BE49-F238E27FC236}">
                  <a16:creationId xmlns:a16="http://schemas.microsoft.com/office/drawing/2014/main" id="{859704E1-9C72-F973-735A-4D3429F8D051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9150839" y="15060536"/>
              <a:ext cx="405445" cy="154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483845</xdr:colOff>
      <xdr:row>84</xdr:row>
      <xdr:rowOff>11644</xdr:rowOff>
    </xdr:from>
    <xdr:to>
      <xdr:col>15</xdr:col>
      <xdr:colOff>245626</xdr:colOff>
      <xdr:row>85</xdr:row>
      <xdr:rowOff>66052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0E25E20D-C0C3-A690-23B6-F944E2B67283}"/>
                </a:ext>
              </a:extLst>
            </xdr14:cNvPr>
            <xdr14:cNvContentPartPr/>
          </xdr14:nvContentPartPr>
          <xdr14:nvPr macro=""/>
          <xdr14:xfrm>
            <a:off x="9907642" y="15013519"/>
            <a:ext cx="1054800" cy="22824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0E25E20D-C0C3-A690-23B6-F944E2B67283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9901522" y="15007399"/>
              <a:ext cx="106704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236235</xdr:colOff>
      <xdr:row>85</xdr:row>
      <xdr:rowOff>162450</xdr:rowOff>
    </xdr:from>
    <xdr:to>
      <xdr:col>10</xdr:col>
      <xdr:colOff>629437</xdr:colOff>
      <xdr:row>86</xdr:row>
      <xdr:rowOff>143140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EF60139E-C15F-5FA6-DCDC-82EFA1481422}"/>
                </a:ext>
              </a:extLst>
            </xdr14:cNvPr>
            <xdr14:cNvContentPartPr/>
          </xdr14:nvContentPartPr>
          <xdr14:nvPr macro=""/>
          <xdr14:xfrm>
            <a:off x="7713360" y="15342919"/>
            <a:ext cx="388440" cy="154522"/>
          </xdr14:xfrm>
        </xdr:contentPart>
      </mc:Choice>
      <mc:Fallback xmlns=""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EF60139E-C15F-5FA6-DCDC-82EFA1481422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7707240" y="15336781"/>
              <a:ext cx="400680" cy="1667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390883</xdr:colOff>
      <xdr:row>83</xdr:row>
      <xdr:rowOff>124080</xdr:rowOff>
    </xdr:from>
    <xdr:to>
      <xdr:col>15</xdr:col>
      <xdr:colOff>86784</xdr:colOff>
      <xdr:row>87</xdr:row>
      <xdr:rowOff>8467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A9152A9C-2392-282C-2107-377A248CFF68}"/>
                </a:ext>
              </a:extLst>
            </xdr14:cNvPr>
            <xdr14:cNvContentPartPr/>
          </xdr14:nvContentPartPr>
          <xdr14:nvPr macro=""/>
          <xdr14:xfrm>
            <a:off x="9814680" y="14947361"/>
            <a:ext cx="993682" cy="594000"/>
          </xdr14:xfrm>
        </xdr:contentPart>
      </mc:Choice>
      <mc:Fallback xmlns=""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A9152A9C-2392-282C-2107-377A248CFF68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9808579" y="14941500"/>
              <a:ext cx="1005883" cy="6057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362336</xdr:colOff>
      <xdr:row>85</xdr:row>
      <xdr:rowOff>160650</xdr:rowOff>
    </xdr:from>
    <xdr:to>
      <xdr:col>12</xdr:col>
      <xdr:colOff>589136</xdr:colOff>
      <xdr:row>86</xdr:row>
      <xdr:rowOff>122898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FBC5138F-D0F5-ED18-5E9B-7A25AF3FEF2D}"/>
                </a:ext>
              </a:extLst>
            </xdr14:cNvPr>
            <xdr14:cNvContentPartPr/>
          </xdr14:nvContentPartPr>
          <xdr14:nvPr macro=""/>
          <xdr14:xfrm>
            <a:off x="9137242" y="15341119"/>
            <a:ext cx="226800" cy="140842"/>
          </xdr14:xfrm>
        </xdr:contentPart>
      </mc:Choice>
      <mc:Fallback xmlns=""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FBC5138F-D0F5-ED18-5E9B-7A25AF3FEF2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9131132" y="15334785"/>
              <a:ext cx="239021" cy="153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23813</xdr:colOff>
      <xdr:row>94</xdr:row>
      <xdr:rowOff>11906</xdr:rowOff>
    </xdr:from>
    <xdr:to>
      <xdr:col>6</xdr:col>
      <xdr:colOff>239696</xdr:colOff>
      <xdr:row>95</xdr:row>
      <xdr:rowOff>57181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3D0232B6-3964-1810-C82E-97867DD6A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2387204" y="16799719"/>
          <a:ext cx="2729292" cy="223868"/>
        </a:xfrm>
        <a:prstGeom prst="rect">
          <a:avLst/>
        </a:prstGeom>
      </xdr:spPr>
    </xdr:pic>
    <xdr:clientData/>
  </xdr:twoCellAnchor>
  <xdr:twoCellAnchor editAs="oneCell">
    <xdr:from>
      <xdr:col>3</xdr:col>
      <xdr:colOff>166688</xdr:colOff>
      <xdr:row>96</xdr:row>
      <xdr:rowOff>29766</xdr:rowOff>
    </xdr:from>
    <xdr:to>
      <xdr:col>8</xdr:col>
      <xdr:colOff>170791</xdr:colOff>
      <xdr:row>98</xdr:row>
      <xdr:rowOff>10762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17056FA5-5484-0F4D-ECAA-2911FD652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2530079" y="17174766"/>
          <a:ext cx="3815294" cy="338184"/>
        </a:xfrm>
        <a:prstGeom prst="rect">
          <a:avLst/>
        </a:prstGeom>
      </xdr:spPr>
    </xdr:pic>
    <xdr:clientData/>
  </xdr:twoCellAnchor>
  <xdr:twoCellAnchor editAs="oneCell">
    <xdr:from>
      <xdr:col>5</xdr:col>
      <xdr:colOff>351693</xdr:colOff>
      <xdr:row>95</xdr:row>
      <xdr:rowOff>130968</xdr:rowOff>
    </xdr:from>
    <xdr:to>
      <xdr:col>8</xdr:col>
      <xdr:colOff>17858</xdr:colOff>
      <xdr:row>98</xdr:row>
      <xdr:rowOff>10177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5CFF2174-8565-9A61-C4E8-CA7B7424B4E0}"/>
                </a:ext>
              </a:extLst>
            </xdr14:cNvPr>
            <xdr14:cNvContentPartPr/>
          </xdr14:nvContentPartPr>
          <xdr14:nvPr macro=""/>
          <xdr14:xfrm>
            <a:off x="4584365" y="17097374"/>
            <a:ext cx="1612838" cy="414991"/>
          </xdr14:xfrm>
        </xdr:contentPart>
      </mc:Choice>
      <mc:Fallback xmlns=""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5CFF2174-8565-9A61-C4E8-CA7B7424B4E0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4578222" y="17091255"/>
              <a:ext cx="1625125" cy="4272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371046</xdr:colOff>
      <xdr:row>86</xdr:row>
      <xdr:rowOff>41197</xdr:rowOff>
    </xdr:from>
    <xdr:to>
      <xdr:col>10</xdr:col>
      <xdr:colOff>96915</xdr:colOff>
      <xdr:row>86</xdr:row>
      <xdr:rowOff>84757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7270DBCA-ABE2-4AE3-3779-967780243A25}"/>
                </a:ext>
              </a:extLst>
            </xdr14:cNvPr>
            <xdr14:cNvContentPartPr/>
          </xdr14:nvContentPartPr>
          <xdr14:nvPr macro=""/>
          <xdr14:xfrm>
            <a:off x="7199280" y="15400260"/>
            <a:ext cx="374760" cy="43560"/>
          </xdr14:xfrm>
        </xdr:contentPart>
      </mc:Choice>
      <mc:Fallback xmlns=""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7270DBCA-ABE2-4AE3-3779-967780243A25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193160" y="15394140"/>
              <a:ext cx="38700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178209</xdr:colOff>
      <xdr:row>111</xdr:row>
      <xdr:rowOff>83239</xdr:rowOff>
    </xdr:from>
    <xdr:to>
      <xdr:col>3</xdr:col>
      <xdr:colOff>183331</xdr:colOff>
      <xdr:row>111</xdr:row>
      <xdr:rowOff>97165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AA303234-DFE1-D80A-4895-95BC2DF88B17}"/>
                </a:ext>
              </a:extLst>
            </xdr14:cNvPr>
            <xdr14:cNvContentPartPr/>
          </xdr14:nvContentPartPr>
          <xdr14:nvPr macro=""/>
          <xdr14:xfrm>
            <a:off x="2541600" y="19907145"/>
            <a:ext cx="360" cy="360"/>
          </xdr14:xfrm>
        </xdr:contentPart>
      </mc:Choice>
      <mc:Fallback xmlns=""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AA303234-DFE1-D80A-4895-95BC2DF88B17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2535480" y="1990102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420707</xdr:colOff>
      <xdr:row>104</xdr:row>
      <xdr:rowOff>28035</xdr:rowOff>
    </xdr:from>
    <xdr:to>
      <xdr:col>8</xdr:col>
      <xdr:colOff>29297</xdr:colOff>
      <xdr:row>105</xdr:row>
      <xdr:rowOff>2081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459" name="Ink 458">
              <a:extLst>
                <a:ext uri="{FF2B5EF4-FFF2-40B4-BE49-F238E27FC236}">
                  <a16:creationId xmlns:a16="http://schemas.microsoft.com/office/drawing/2014/main" id="{26FFE6AD-AAFD-EB9B-D78E-104D773577A6}"/>
                </a:ext>
              </a:extLst>
            </xdr14:cNvPr>
            <xdr14:cNvContentPartPr/>
          </xdr14:nvContentPartPr>
          <xdr14:nvPr macro=""/>
          <xdr14:xfrm>
            <a:off x="5951160" y="18601785"/>
            <a:ext cx="252720" cy="152640"/>
          </xdr14:xfrm>
        </xdr:contentPart>
      </mc:Choice>
      <mc:Fallback xmlns="">
        <xdr:pic>
          <xdr:nvPicPr>
            <xdr:cNvPr id="459" name="Ink 458">
              <a:extLst>
                <a:ext uri="{FF2B5EF4-FFF2-40B4-BE49-F238E27FC236}">
                  <a16:creationId xmlns:a16="http://schemas.microsoft.com/office/drawing/2014/main" id="{26FFE6AD-AAFD-EB9B-D78E-104D773577A6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5945040" y="18595665"/>
              <a:ext cx="26496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124597</xdr:colOff>
      <xdr:row>104</xdr:row>
      <xdr:rowOff>7957</xdr:rowOff>
    </xdr:from>
    <xdr:to>
      <xdr:col>6</xdr:col>
      <xdr:colOff>553881</xdr:colOff>
      <xdr:row>105</xdr:row>
      <xdr:rowOff>30243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4D0925AC-310B-8920-3D1F-B0FCB8E48122}"/>
                </a:ext>
              </a:extLst>
            </xdr14:cNvPr>
            <xdr14:cNvContentPartPr/>
          </xdr14:nvContentPartPr>
          <xdr14:nvPr macro=""/>
          <xdr14:xfrm>
            <a:off x="5006160" y="18581707"/>
            <a:ext cx="424522" cy="200880"/>
          </xdr14:xfrm>
        </xdr:contentPart>
      </mc:Choice>
      <mc:Fallback xmlns="">
        <xdr:pic>
          <xdr:nvPicPr>
            <xdr:cNvPr id="460" name="Ink 459">
              <a:extLst>
                <a:ext uri="{FF2B5EF4-FFF2-40B4-BE49-F238E27FC236}">
                  <a16:creationId xmlns:a16="http://schemas.microsoft.com/office/drawing/2014/main" id="{4D0925AC-310B-8920-3D1F-B0FCB8E48122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5000039" y="18575587"/>
              <a:ext cx="436764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323058</xdr:colOff>
      <xdr:row>103</xdr:row>
      <xdr:rowOff>162791</xdr:rowOff>
    </xdr:from>
    <xdr:to>
      <xdr:col>9</xdr:col>
      <xdr:colOff>161609</xdr:colOff>
      <xdr:row>104</xdr:row>
      <xdr:rowOff>172837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D2E34385-FECE-513D-398A-F382B29AA7E9}"/>
                </a:ext>
              </a:extLst>
            </xdr14:cNvPr>
            <xdr14:cNvContentPartPr/>
          </xdr14:nvContentPartPr>
          <xdr14:nvPr macro=""/>
          <xdr14:xfrm>
            <a:off x="6502402" y="18557947"/>
            <a:ext cx="487440" cy="18864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D2E34385-FECE-513D-398A-F382B29AA7E9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6496223" y="18551659"/>
              <a:ext cx="499799" cy="2012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449507</xdr:colOff>
      <xdr:row>106</xdr:row>
      <xdr:rowOff>56407</xdr:rowOff>
    </xdr:from>
    <xdr:to>
      <xdr:col>8</xdr:col>
      <xdr:colOff>135415</xdr:colOff>
      <xdr:row>107</xdr:row>
      <xdr:rowOff>57896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51D2F371-2583-C300-1D5E-DF125F1FDCE7}"/>
                </a:ext>
              </a:extLst>
            </xdr14:cNvPr>
            <xdr14:cNvContentPartPr/>
          </xdr14:nvContentPartPr>
          <xdr14:nvPr macro=""/>
          <xdr14:xfrm>
            <a:off x="5979960" y="18987345"/>
            <a:ext cx="334800" cy="17532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51D2F371-2583-C300-1D5E-DF125F1FDCE7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5973840" y="18981225"/>
              <a:ext cx="34704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351138</xdr:colOff>
      <xdr:row>106</xdr:row>
      <xdr:rowOff>2849</xdr:rowOff>
    </xdr:from>
    <xdr:to>
      <xdr:col>9</xdr:col>
      <xdr:colOff>417929</xdr:colOff>
      <xdr:row>107</xdr:row>
      <xdr:rowOff>104696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2A06BABF-C18A-117B-0AA3-1C654EFBE366}"/>
                </a:ext>
              </a:extLst>
            </xdr14:cNvPr>
            <xdr14:cNvContentPartPr/>
          </xdr14:nvContentPartPr>
          <xdr14:nvPr macro=""/>
          <xdr14:xfrm>
            <a:off x="6530482" y="18933787"/>
            <a:ext cx="715680" cy="280440"/>
          </xdr14:xfrm>
        </xdr:contentPart>
      </mc:Choice>
      <mc:Fallback xmlns=""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2A06BABF-C18A-117B-0AA3-1C654EFBE366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6524325" y="18927667"/>
              <a:ext cx="727994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172559</xdr:colOff>
      <xdr:row>106</xdr:row>
      <xdr:rowOff>11407</xdr:rowOff>
    </xdr:from>
    <xdr:to>
      <xdr:col>7</xdr:col>
      <xdr:colOff>192107</xdr:colOff>
      <xdr:row>107</xdr:row>
      <xdr:rowOff>153934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C96A7573-FA35-C801-03C7-493CCE4EED7F}"/>
                </a:ext>
              </a:extLst>
            </xdr14:cNvPr>
            <xdr14:cNvContentPartPr/>
          </xdr14:nvContentPartPr>
          <xdr14:nvPr macro=""/>
          <xdr14:xfrm>
            <a:off x="5054122" y="18942345"/>
            <a:ext cx="668438" cy="321120"/>
          </xdr14:xfrm>
        </xdr:contentPart>
      </mc:Choice>
      <mc:Fallback xmlns=""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C96A7573-FA35-C801-03C7-493CCE4EED7F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5047999" y="18936225"/>
              <a:ext cx="680683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333627</xdr:colOff>
      <xdr:row>109</xdr:row>
      <xdr:rowOff>29896</xdr:rowOff>
    </xdr:from>
    <xdr:to>
      <xdr:col>9</xdr:col>
      <xdr:colOff>628189</xdr:colOff>
      <xdr:row>109</xdr:row>
      <xdr:rowOff>133576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447559B6-DFBF-ECFF-2304-3BE132B8D7BB}"/>
                </a:ext>
              </a:extLst>
            </xdr14:cNvPr>
            <xdr14:cNvContentPartPr/>
          </xdr14:nvContentPartPr>
          <xdr14:nvPr macro=""/>
          <xdr14:xfrm>
            <a:off x="7171920" y="20078379"/>
            <a:ext cx="289800" cy="103680"/>
          </xdr14:xfrm>
        </xdr:contentPart>
      </mc:Choice>
      <mc:Fallback xmlns=""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447559B6-DFBF-ECFF-2304-3BE132B8D7BB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7165800" y="20072259"/>
              <a:ext cx="302040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275499</xdr:colOff>
      <xdr:row>108</xdr:row>
      <xdr:rowOff>75669</xdr:rowOff>
    </xdr:from>
    <xdr:to>
      <xdr:col>11</xdr:col>
      <xdr:colOff>29092</xdr:colOff>
      <xdr:row>110</xdr:row>
      <xdr:rowOff>121529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D4E7D72F-275D-958B-FD9D-7BF3E4E89DCC}"/>
                </a:ext>
              </a:extLst>
            </xdr14:cNvPr>
            <xdr14:cNvContentPartPr/>
          </xdr14:nvContentPartPr>
          <xdr14:nvPr macro=""/>
          <xdr14:xfrm>
            <a:off x="7764120" y="19940221"/>
            <a:ext cx="403920" cy="408960"/>
          </xdr14:xfrm>
        </xdr:contentPart>
      </mc:Choice>
      <mc:Fallback xmlns="">
        <xdr:pic>
          <xdr:nvPicPr>
            <xdr:cNvPr id="484" name="Ink 483">
              <a:extLst>
                <a:ext uri="{FF2B5EF4-FFF2-40B4-BE49-F238E27FC236}">
                  <a16:creationId xmlns:a16="http://schemas.microsoft.com/office/drawing/2014/main" id="{D4E7D72F-275D-958B-FD9D-7BF3E4E89DCC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758000" y="19934101"/>
              <a:ext cx="416160" cy="42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9156</xdr:colOff>
      <xdr:row>108</xdr:row>
      <xdr:rowOff>181067</xdr:rowOff>
    </xdr:from>
    <xdr:to>
      <xdr:col>9</xdr:col>
      <xdr:colOff>78110</xdr:colOff>
      <xdr:row>110</xdr:row>
      <xdr:rowOff>85365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7B1F9A0C-DD83-043A-79C2-50DB933203BA}"/>
                </a:ext>
              </a:extLst>
            </xdr14:cNvPr>
            <xdr14:cNvContentPartPr/>
          </xdr14:nvContentPartPr>
          <xdr14:nvPr macro=""/>
          <xdr14:xfrm>
            <a:off x="6197122" y="20045619"/>
            <a:ext cx="719280" cy="272160"/>
          </xdr14:xfrm>
        </xdr:contentPart>
      </mc:Choice>
      <mc:Fallback xmlns="">
        <xdr:pic>
          <xdr:nvPicPr>
            <xdr:cNvPr id="485" name="Ink 484">
              <a:extLst>
                <a:ext uri="{FF2B5EF4-FFF2-40B4-BE49-F238E27FC236}">
                  <a16:creationId xmlns:a16="http://schemas.microsoft.com/office/drawing/2014/main" id="{7B1F9A0C-DD83-043A-79C2-50DB933203BA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6190962" y="20039499"/>
              <a:ext cx="73160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28236</xdr:colOff>
      <xdr:row>111</xdr:row>
      <xdr:rowOff>30674</xdr:rowOff>
    </xdr:from>
    <xdr:to>
      <xdr:col>11</xdr:col>
      <xdr:colOff>19537</xdr:colOff>
      <xdr:row>113</xdr:row>
      <xdr:rowOff>37572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494" name="Ink 493">
              <a:extLst>
                <a:ext uri="{FF2B5EF4-FFF2-40B4-BE49-F238E27FC236}">
                  <a16:creationId xmlns:a16="http://schemas.microsoft.com/office/drawing/2014/main" id="{469836D2-65BF-38B4-2955-633CD0C623DD}"/>
                </a:ext>
              </a:extLst>
            </xdr14:cNvPr>
            <xdr14:cNvContentPartPr/>
          </xdr14:nvContentPartPr>
          <xdr14:nvPr macro=""/>
          <xdr14:xfrm>
            <a:off x="6216202" y="20447019"/>
            <a:ext cx="1937520" cy="374760"/>
          </xdr14:xfrm>
        </xdr:contentPart>
      </mc:Choice>
      <mc:Fallback xmlns="">
        <xdr:pic>
          <xdr:nvPicPr>
            <xdr:cNvPr id="494" name="Ink 493">
              <a:extLst>
                <a:ext uri="{FF2B5EF4-FFF2-40B4-BE49-F238E27FC236}">
                  <a16:creationId xmlns:a16="http://schemas.microsoft.com/office/drawing/2014/main" id="{469836D2-65BF-38B4-2955-633CD0C623DD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6210082" y="20440899"/>
              <a:ext cx="1949760" cy="38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363557</xdr:colOff>
      <xdr:row>110</xdr:row>
      <xdr:rowOff>135127</xdr:rowOff>
    </xdr:from>
    <xdr:to>
      <xdr:col>15</xdr:col>
      <xdr:colOff>561025</xdr:colOff>
      <xdr:row>113</xdr:row>
      <xdr:rowOff>7856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FC1677E5-7223-0A22-E43B-1973EC0CC2C2}"/>
                </a:ext>
              </a:extLst>
            </xdr14:cNvPr>
            <xdr14:cNvContentPartPr/>
          </xdr14:nvContentPartPr>
          <xdr14:nvPr macro=""/>
          <xdr14:xfrm>
            <a:off x="9803160" y="20367541"/>
            <a:ext cx="1493362" cy="41976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FC1677E5-7223-0A22-E43B-1973EC0CC2C2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9797041" y="20361421"/>
              <a:ext cx="150560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313239</xdr:colOff>
      <xdr:row>108</xdr:row>
      <xdr:rowOff>161627</xdr:rowOff>
    </xdr:from>
    <xdr:to>
      <xdr:col>14</xdr:col>
      <xdr:colOff>627269</xdr:colOff>
      <xdr:row>110</xdr:row>
      <xdr:rowOff>9487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520" name="Ink 519">
              <a:extLst>
                <a:ext uri="{FF2B5EF4-FFF2-40B4-BE49-F238E27FC236}">
                  <a16:creationId xmlns:a16="http://schemas.microsoft.com/office/drawing/2014/main" id="{9F17BF8F-0E5E-E556-6B05-BE4882B59F06}"/>
                </a:ext>
              </a:extLst>
            </xdr14:cNvPr>
            <xdr14:cNvContentPartPr/>
          </xdr14:nvContentPartPr>
          <xdr14:nvPr macro=""/>
          <xdr14:xfrm>
            <a:off x="9752842" y="20026179"/>
            <a:ext cx="964358" cy="215722"/>
          </xdr14:xfrm>
        </xdr:contentPart>
      </mc:Choice>
      <mc:Fallback xmlns="">
        <xdr:pic>
          <xdr:nvPicPr>
            <xdr:cNvPr id="520" name="Ink 519">
              <a:extLst>
                <a:ext uri="{FF2B5EF4-FFF2-40B4-BE49-F238E27FC236}">
                  <a16:creationId xmlns:a16="http://schemas.microsoft.com/office/drawing/2014/main" id="{9F17BF8F-0E5E-E556-6B05-BE4882B59F06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9746723" y="20020057"/>
              <a:ext cx="976597" cy="22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554692</xdr:colOff>
      <xdr:row>106</xdr:row>
      <xdr:rowOff>65531</xdr:rowOff>
    </xdr:from>
    <xdr:to>
      <xdr:col>14</xdr:col>
      <xdr:colOff>333951</xdr:colOff>
      <xdr:row>108</xdr:row>
      <xdr:rowOff>58111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521" name="Ink 520">
              <a:extLst>
                <a:ext uri="{FF2B5EF4-FFF2-40B4-BE49-F238E27FC236}">
                  <a16:creationId xmlns:a16="http://schemas.microsoft.com/office/drawing/2014/main" id="{8BBF035D-362B-0A7A-3E02-8AECD77A7026}"/>
                </a:ext>
              </a:extLst>
            </xdr14:cNvPr>
            <xdr14:cNvContentPartPr/>
          </xdr14:nvContentPartPr>
          <xdr14:nvPr macro=""/>
          <xdr14:xfrm>
            <a:off x="8693640" y="19562221"/>
            <a:ext cx="1730242" cy="355680"/>
          </xdr14:xfrm>
        </xdr:contentPart>
      </mc:Choice>
      <mc:Fallback xmlns="">
        <xdr:pic>
          <xdr:nvPicPr>
            <xdr:cNvPr id="521" name="Ink 520">
              <a:extLst>
                <a:ext uri="{FF2B5EF4-FFF2-40B4-BE49-F238E27FC236}">
                  <a16:creationId xmlns:a16="http://schemas.microsoft.com/office/drawing/2014/main" id="{8BBF035D-362B-0A7A-3E02-8AECD77A7026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8687461" y="19556162"/>
              <a:ext cx="1742601" cy="3677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49804</xdr:colOff>
      <xdr:row>113</xdr:row>
      <xdr:rowOff>65292</xdr:rowOff>
    </xdr:from>
    <xdr:to>
      <xdr:col>12</xdr:col>
      <xdr:colOff>153926</xdr:colOff>
      <xdr:row>114</xdr:row>
      <xdr:rowOff>169803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95B3ED61-C1EF-DFDA-531B-86CF24CE24B5}"/>
                </a:ext>
              </a:extLst>
            </xdr14:cNvPr>
            <xdr14:cNvContentPartPr/>
          </xdr14:nvContentPartPr>
          <xdr14:nvPr macro=""/>
          <xdr14:xfrm>
            <a:off x="8839080" y="20849499"/>
            <a:ext cx="99360" cy="283680"/>
          </xdr14:xfrm>
        </xdr:contentPart>
      </mc:Choice>
      <mc:Fallback xmlns=""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95B3ED61-C1EF-DFDA-531B-86CF24CE24B5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8832960" y="20843379"/>
              <a:ext cx="11160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212164</xdr:colOff>
      <xdr:row>114</xdr:row>
      <xdr:rowOff>70361</xdr:rowOff>
    </xdr:from>
    <xdr:to>
      <xdr:col>12</xdr:col>
      <xdr:colOff>278044</xdr:colOff>
      <xdr:row>114</xdr:row>
      <xdr:rowOff>161081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E6B6DA1E-9C02-F105-2278-7416E35D0AC4}"/>
                </a:ext>
              </a:extLst>
            </xdr14:cNvPr>
            <xdr14:cNvContentPartPr/>
          </xdr14:nvContentPartPr>
          <xdr14:nvPr macro=""/>
          <xdr14:xfrm>
            <a:off x="9001440" y="21038499"/>
            <a:ext cx="65880" cy="90720"/>
          </xdr14:xfrm>
        </xdr:contentPart>
      </mc:Choice>
      <mc:Fallback xmlns="">
        <xdr:pic>
          <xdr:nvPicPr>
            <xdr:cNvPr id="523" name="Ink 522">
              <a:extLst>
                <a:ext uri="{FF2B5EF4-FFF2-40B4-BE49-F238E27FC236}">
                  <a16:creationId xmlns:a16="http://schemas.microsoft.com/office/drawing/2014/main" id="{E6B6DA1E-9C02-F105-2278-7416E35D0AC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8995320" y="21032379"/>
              <a:ext cx="7812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343924</xdr:colOff>
      <xdr:row>113</xdr:row>
      <xdr:rowOff>76092</xdr:rowOff>
    </xdr:from>
    <xdr:to>
      <xdr:col>13</xdr:col>
      <xdr:colOff>170320</xdr:colOff>
      <xdr:row>115</xdr:row>
      <xdr:rowOff>112150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E68083D6-6145-654E-AD09-85FF82DE7686}"/>
                </a:ext>
              </a:extLst>
            </xdr14:cNvPr>
            <xdr14:cNvContentPartPr/>
          </xdr14:nvContentPartPr>
          <xdr14:nvPr macro=""/>
          <xdr14:xfrm>
            <a:off x="9133200" y="20860299"/>
            <a:ext cx="471960" cy="403920"/>
          </xdr14:xfrm>
        </xdr:contentPart>
      </mc:Choice>
      <mc:Fallback xmlns="">
        <xdr:pic>
          <xdr:nvPicPr>
            <xdr:cNvPr id="524" name="Ink 523">
              <a:extLst>
                <a:ext uri="{FF2B5EF4-FFF2-40B4-BE49-F238E27FC236}">
                  <a16:creationId xmlns:a16="http://schemas.microsoft.com/office/drawing/2014/main" id="{E68083D6-6145-654E-AD09-85FF82DE7686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9127080" y="20854179"/>
              <a:ext cx="484200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554884</xdr:colOff>
      <xdr:row>113</xdr:row>
      <xdr:rowOff>84372</xdr:rowOff>
    </xdr:from>
    <xdr:to>
      <xdr:col>12</xdr:col>
      <xdr:colOff>597724</xdr:colOff>
      <xdr:row>113</xdr:row>
      <xdr:rowOff>96972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E754B1A-ED56-023A-3CBB-D6E1CB13CF49}"/>
                </a:ext>
              </a:extLst>
            </xdr14:cNvPr>
            <xdr14:cNvContentPartPr/>
          </xdr14:nvContentPartPr>
          <xdr14:nvPr macro=""/>
          <xdr14:xfrm>
            <a:off x="9344160" y="20868579"/>
            <a:ext cx="42840" cy="12600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DE754B1A-ED56-023A-3CBB-D6E1CB13CF49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9338040" y="20862459"/>
              <a:ext cx="5508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291557</xdr:colOff>
      <xdr:row>113</xdr:row>
      <xdr:rowOff>60972</xdr:rowOff>
    </xdr:from>
    <xdr:to>
      <xdr:col>13</xdr:col>
      <xdr:colOff>391719</xdr:colOff>
      <xdr:row>115</xdr:row>
      <xdr:rowOff>11072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E9275D8A-DD1E-282B-62F9-85C47DE9411B}"/>
                </a:ext>
              </a:extLst>
            </xdr14:cNvPr>
            <xdr14:cNvContentPartPr/>
          </xdr14:nvContentPartPr>
          <xdr14:nvPr macro=""/>
          <xdr14:xfrm>
            <a:off x="9731160" y="20845179"/>
            <a:ext cx="95400" cy="313200"/>
          </xdr14:xfrm>
        </xdr:contentPart>
      </mc:Choice>
      <mc:Fallback xmlns=""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E9275D8A-DD1E-282B-62F9-85C47DE9411B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9725040" y="20839059"/>
              <a:ext cx="1076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468039</xdr:colOff>
      <xdr:row>113</xdr:row>
      <xdr:rowOff>55212</xdr:rowOff>
    </xdr:from>
    <xdr:to>
      <xdr:col>16</xdr:col>
      <xdr:colOff>219855</xdr:colOff>
      <xdr:row>119</xdr:row>
      <xdr:rowOff>11826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567" name="Ink 566">
              <a:extLst>
                <a:ext uri="{FF2B5EF4-FFF2-40B4-BE49-F238E27FC236}">
                  <a16:creationId xmlns:a16="http://schemas.microsoft.com/office/drawing/2014/main" id="{1D4E9FE0-3EAB-27BE-0051-633F30BEC594}"/>
                </a:ext>
              </a:extLst>
            </xdr14:cNvPr>
            <xdr14:cNvContentPartPr/>
          </xdr14:nvContentPartPr>
          <xdr14:nvPr macro=""/>
          <xdr14:xfrm>
            <a:off x="9907642" y="20839419"/>
            <a:ext cx="1702800" cy="1060200"/>
          </xdr14:xfrm>
        </xdr:contentPart>
      </mc:Choice>
      <mc:Fallback xmlns="">
        <xdr:pic>
          <xdr:nvPicPr>
            <xdr:cNvPr id="567" name="Ink 566">
              <a:extLst>
                <a:ext uri="{FF2B5EF4-FFF2-40B4-BE49-F238E27FC236}">
                  <a16:creationId xmlns:a16="http://schemas.microsoft.com/office/drawing/2014/main" id="{1D4E9FE0-3EAB-27BE-0051-633F30BEC594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9901462" y="20833274"/>
              <a:ext cx="1715160" cy="1072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513258</xdr:colOff>
      <xdr:row>122</xdr:row>
      <xdr:rowOff>164049</xdr:rowOff>
    </xdr:from>
    <xdr:to>
      <xdr:col>16</xdr:col>
      <xdr:colOff>267350</xdr:colOff>
      <xdr:row>126</xdr:row>
      <xdr:rowOff>29038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606" name="Ink 605">
              <a:extLst>
                <a:ext uri="{FF2B5EF4-FFF2-40B4-BE49-F238E27FC236}">
                  <a16:creationId xmlns:a16="http://schemas.microsoft.com/office/drawing/2014/main" id="{8728F8FE-D8E4-81D9-CB9D-019B25C1AFC0}"/>
                </a:ext>
              </a:extLst>
            </xdr14:cNvPr>
            <xdr14:cNvContentPartPr/>
          </xdr14:nvContentPartPr>
          <xdr14:nvPr macro=""/>
          <xdr14:xfrm>
            <a:off x="9891720" y="22511164"/>
            <a:ext cx="1688400" cy="592920"/>
          </xdr14:xfrm>
        </xdr:contentPart>
      </mc:Choice>
      <mc:Fallback xmlns="">
        <xdr:pic>
          <xdr:nvPicPr>
            <xdr:cNvPr id="606" name="Ink 605">
              <a:extLst>
                <a:ext uri="{FF2B5EF4-FFF2-40B4-BE49-F238E27FC236}">
                  <a16:creationId xmlns:a16="http://schemas.microsoft.com/office/drawing/2014/main" id="{8728F8FE-D8E4-81D9-CB9D-019B25C1AFC0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9885600" y="22505096"/>
              <a:ext cx="1700640" cy="605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466458</xdr:colOff>
      <xdr:row>119</xdr:row>
      <xdr:rowOff>56568</xdr:rowOff>
    </xdr:from>
    <xdr:to>
      <xdr:col>16</xdr:col>
      <xdr:colOff>361032</xdr:colOff>
      <xdr:row>122</xdr:row>
      <xdr:rowOff>66571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607" name="Ink 606">
              <a:extLst>
                <a:ext uri="{FF2B5EF4-FFF2-40B4-BE49-F238E27FC236}">
                  <a16:creationId xmlns:a16="http://schemas.microsoft.com/office/drawing/2014/main" id="{3C17E118-AEE2-E6F3-FF5F-ABF2F04A87FD}"/>
                </a:ext>
              </a:extLst>
            </xdr14:cNvPr>
            <xdr14:cNvContentPartPr/>
          </xdr14:nvContentPartPr>
          <xdr14:nvPr macro=""/>
          <xdr14:xfrm>
            <a:off x="9844920" y="21854164"/>
            <a:ext cx="1828882" cy="554760"/>
          </xdr14:xfrm>
        </xdr:contentPart>
      </mc:Choice>
      <mc:Fallback xmlns="">
        <xdr:pic>
          <xdr:nvPicPr>
            <xdr:cNvPr id="607" name="Ink 606">
              <a:extLst>
                <a:ext uri="{FF2B5EF4-FFF2-40B4-BE49-F238E27FC236}">
                  <a16:creationId xmlns:a16="http://schemas.microsoft.com/office/drawing/2014/main" id="{3C17E118-AEE2-E6F3-FF5F-ABF2F04A87FD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9838801" y="21848099"/>
              <a:ext cx="1841120" cy="566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25431</xdr:colOff>
      <xdr:row>124</xdr:row>
      <xdr:rowOff>150420</xdr:rowOff>
    </xdr:from>
    <xdr:to>
      <xdr:col>16</xdr:col>
      <xdr:colOff>164031</xdr:colOff>
      <xdr:row>127</xdr:row>
      <xdr:rowOff>55303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608" name="Ink 607">
              <a:extLst>
                <a:ext uri="{FF2B5EF4-FFF2-40B4-BE49-F238E27FC236}">
                  <a16:creationId xmlns:a16="http://schemas.microsoft.com/office/drawing/2014/main" id="{8D4CB41C-84DE-775C-9582-BBB1E3686253}"/>
                </a:ext>
              </a:extLst>
            </xdr14:cNvPr>
            <xdr14:cNvContentPartPr/>
          </xdr14:nvContentPartPr>
          <xdr14:nvPr macro=""/>
          <xdr14:xfrm>
            <a:off x="11338200" y="22863882"/>
            <a:ext cx="138600" cy="449640"/>
          </xdr14:xfrm>
        </xdr:contentPart>
      </mc:Choice>
      <mc:Fallback xmlns="">
        <xdr:pic>
          <xdr:nvPicPr>
            <xdr:cNvPr id="608" name="Ink 607">
              <a:extLst>
                <a:ext uri="{FF2B5EF4-FFF2-40B4-BE49-F238E27FC236}">
                  <a16:creationId xmlns:a16="http://schemas.microsoft.com/office/drawing/2014/main" id="{8D4CB41C-84DE-775C-9582-BBB1E3686253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1332080" y="22857762"/>
              <a:ext cx="150840" cy="46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51711</xdr:colOff>
      <xdr:row>113</xdr:row>
      <xdr:rowOff>146804</xdr:rowOff>
    </xdr:from>
    <xdr:to>
      <xdr:col>16</xdr:col>
      <xdr:colOff>449593</xdr:colOff>
      <xdr:row>118</xdr:row>
      <xdr:rowOff>76579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609" name="Ink 608">
              <a:extLst>
                <a:ext uri="{FF2B5EF4-FFF2-40B4-BE49-F238E27FC236}">
                  <a16:creationId xmlns:a16="http://schemas.microsoft.com/office/drawing/2014/main" id="{B4558AFF-F926-3872-E58E-EF4E0010CCE4}"/>
                </a:ext>
              </a:extLst>
            </xdr14:cNvPr>
            <xdr14:cNvContentPartPr/>
          </xdr14:nvContentPartPr>
          <xdr14:nvPr macro=""/>
          <xdr14:xfrm>
            <a:off x="11364480" y="20845362"/>
            <a:ext cx="393120" cy="845640"/>
          </xdr14:xfrm>
        </xdr:contentPart>
      </mc:Choice>
      <mc:Fallback xmlns="">
        <xdr:pic>
          <xdr:nvPicPr>
            <xdr:cNvPr id="609" name="Ink 608">
              <a:extLst>
                <a:ext uri="{FF2B5EF4-FFF2-40B4-BE49-F238E27FC236}">
                  <a16:creationId xmlns:a16="http://schemas.microsoft.com/office/drawing/2014/main" id="{B4558AFF-F926-3872-E58E-EF4E0010CCE4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1358360" y="20839242"/>
              <a:ext cx="405360" cy="85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409911</xdr:colOff>
      <xdr:row>119</xdr:row>
      <xdr:rowOff>9686</xdr:rowOff>
    </xdr:from>
    <xdr:to>
      <xdr:col>17</xdr:col>
      <xdr:colOff>58624</xdr:colOff>
      <xdr:row>126</xdr:row>
      <xdr:rowOff>113114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610" name="Ink 609">
              <a:extLst>
                <a:ext uri="{FF2B5EF4-FFF2-40B4-BE49-F238E27FC236}">
                  <a16:creationId xmlns:a16="http://schemas.microsoft.com/office/drawing/2014/main" id="{2F8B4504-DA8C-254B-6C5B-5A031A52A54D}"/>
                </a:ext>
              </a:extLst>
            </xdr14:cNvPr>
            <xdr14:cNvContentPartPr/>
          </xdr14:nvContentPartPr>
          <xdr14:nvPr macro=""/>
          <xdr14:xfrm>
            <a:off x="11722680" y="21807282"/>
            <a:ext cx="288720" cy="1385640"/>
          </xdr14:xfrm>
        </xdr:contentPart>
      </mc:Choice>
      <mc:Fallback xmlns="">
        <xdr:pic>
          <xdr:nvPicPr>
            <xdr:cNvPr id="610" name="Ink 609">
              <a:extLst>
                <a:ext uri="{FF2B5EF4-FFF2-40B4-BE49-F238E27FC236}">
                  <a16:creationId xmlns:a16="http://schemas.microsoft.com/office/drawing/2014/main" id="{2F8B4504-DA8C-254B-6C5B-5A031A52A54D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1716560" y="21801162"/>
              <a:ext cx="300960" cy="139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32846</xdr:colOff>
      <xdr:row>120</xdr:row>
      <xdr:rowOff>157655</xdr:rowOff>
    </xdr:from>
    <xdr:to>
      <xdr:col>12</xdr:col>
      <xdr:colOff>102814</xdr:colOff>
      <xdr:row>122</xdr:row>
      <xdr:rowOff>180370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7BBE2A1D-71F1-5064-92D7-058EEB243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1747346" y="22229379"/>
          <a:ext cx="7139983" cy="385815"/>
        </a:xfrm>
        <a:prstGeom prst="rect">
          <a:avLst/>
        </a:prstGeom>
      </xdr:spPr>
    </xdr:pic>
    <xdr:clientData/>
  </xdr:twoCellAnchor>
  <xdr:twoCellAnchor editAs="oneCell">
    <xdr:from>
      <xdr:col>3</xdr:col>
      <xdr:colOff>142654</xdr:colOff>
      <xdr:row>122</xdr:row>
      <xdr:rowOff>38264</xdr:rowOff>
    </xdr:from>
    <xdr:to>
      <xdr:col>10</xdr:col>
      <xdr:colOff>475300</xdr:colOff>
      <xdr:row>126</xdr:row>
      <xdr:rowOff>49982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643" name="Ink 642">
              <a:extLst>
                <a:ext uri="{FF2B5EF4-FFF2-40B4-BE49-F238E27FC236}">
                  <a16:creationId xmlns:a16="http://schemas.microsoft.com/office/drawing/2014/main" id="{84C59D47-015A-24C9-83A0-8D835F150DDA}"/>
                </a:ext>
              </a:extLst>
            </xdr14:cNvPr>
            <xdr14:cNvContentPartPr/>
          </xdr14:nvContentPartPr>
          <xdr14:nvPr macro=""/>
          <xdr14:xfrm>
            <a:off x="2507482" y="22477850"/>
            <a:ext cx="5456438" cy="747442"/>
          </xdr14:xfrm>
        </xdr:contentPart>
      </mc:Choice>
      <mc:Fallback xmlns="">
        <xdr:pic>
          <xdr:nvPicPr>
            <xdr:cNvPr id="643" name="Ink 642">
              <a:extLst>
                <a:ext uri="{FF2B5EF4-FFF2-40B4-BE49-F238E27FC236}">
                  <a16:creationId xmlns:a16="http://schemas.microsoft.com/office/drawing/2014/main" id="{84C59D47-015A-24C9-83A0-8D835F150DDA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2501318" y="22471706"/>
              <a:ext cx="5468766" cy="759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411492</xdr:colOff>
      <xdr:row>119</xdr:row>
      <xdr:rowOff>180819</xdr:rowOff>
    </xdr:from>
    <xdr:to>
      <xdr:col>3</xdr:col>
      <xdr:colOff>933656</xdr:colOff>
      <xdr:row>121</xdr:row>
      <xdr:rowOff>39479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646" name="Ink 645">
              <a:extLst>
                <a:ext uri="{FF2B5EF4-FFF2-40B4-BE49-F238E27FC236}">
                  <a16:creationId xmlns:a16="http://schemas.microsoft.com/office/drawing/2014/main" id="{FD9719AD-254A-8E4A-8D46-A56F1DB986C0}"/>
                </a:ext>
              </a:extLst>
            </xdr14:cNvPr>
            <xdr14:cNvContentPartPr/>
          </xdr14:nvContentPartPr>
          <xdr14:nvPr macro=""/>
          <xdr14:xfrm>
            <a:off x="2776320" y="22068612"/>
            <a:ext cx="517402" cy="221760"/>
          </xdr14:xfrm>
        </xdr:contentPart>
      </mc:Choice>
      <mc:Fallback xmlns="">
        <xdr:pic>
          <xdr:nvPicPr>
            <xdr:cNvPr id="646" name="Ink 645">
              <a:extLst>
                <a:ext uri="{FF2B5EF4-FFF2-40B4-BE49-F238E27FC236}">
                  <a16:creationId xmlns:a16="http://schemas.microsoft.com/office/drawing/2014/main" id="{FD9719AD-254A-8E4A-8D46-A56F1DB986C0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2770195" y="22062492"/>
              <a:ext cx="529652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457667</xdr:colOff>
      <xdr:row>120</xdr:row>
      <xdr:rowOff>11206</xdr:rowOff>
    </xdr:from>
    <xdr:to>
      <xdr:col>5</xdr:col>
      <xdr:colOff>579098</xdr:colOff>
      <xdr:row>120</xdr:row>
      <xdr:rowOff>150886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663" name="Ink 662">
              <a:extLst>
                <a:ext uri="{FF2B5EF4-FFF2-40B4-BE49-F238E27FC236}">
                  <a16:creationId xmlns:a16="http://schemas.microsoft.com/office/drawing/2014/main" id="{19DE35D7-AA80-75A7-6C52-7BFEB1070B1A}"/>
                </a:ext>
              </a:extLst>
            </xdr14:cNvPr>
            <xdr14:cNvContentPartPr/>
          </xdr14:nvContentPartPr>
          <xdr14:nvPr macro=""/>
          <xdr14:xfrm>
            <a:off x="4044322" y="22082930"/>
            <a:ext cx="771758" cy="139680"/>
          </xdr14:xfrm>
        </xdr:contentPart>
      </mc:Choice>
      <mc:Fallback xmlns="">
        <xdr:pic>
          <xdr:nvPicPr>
            <xdr:cNvPr id="663" name="Ink 662">
              <a:extLst>
                <a:ext uri="{FF2B5EF4-FFF2-40B4-BE49-F238E27FC236}">
                  <a16:creationId xmlns:a16="http://schemas.microsoft.com/office/drawing/2014/main" id="{19DE35D7-AA80-75A7-6C52-7BFEB1070B1A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4038203" y="22076810"/>
              <a:ext cx="783997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619802</xdr:colOff>
      <xdr:row>119</xdr:row>
      <xdr:rowOff>113499</xdr:rowOff>
    </xdr:from>
    <xdr:to>
      <xdr:col>9</xdr:col>
      <xdr:colOff>609829</xdr:colOff>
      <xdr:row>120</xdr:row>
      <xdr:rowOff>141608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672" name="Ink 671">
              <a:extLst>
                <a:ext uri="{FF2B5EF4-FFF2-40B4-BE49-F238E27FC236}">
                  <a16:creationId xmlns:a16="http://schemas.microsoft.com/office/drawing/2014/main" id="{E955AAA1-E4FD-4525-B7F4-CC3D781E6FF6}"/>
                </a:ext>
              </a:extLst>
            </xdr14:cNvPr>
            <xdr14:cNvContentPartPr/>
          </xdr14:nvContentPartPr>
          <xdr14:nvPr macro=""/>
          <xdr14:xfrm>
            <a:off x="6157440" y="22001292"/>
            <a:ext cx="1290682" cy="212040"/>
          </xdr14:xfrm>
        </xdr:contentPart>
      </mc:Choice>
      <mc:Fallback xmlns="">
        <xdr:pic>
          <xdr:nvPicPr>
            <xdr:cNvPr id="672" name="Ink 671">
              <a:extLst>
                <a:ext uri="{FF2B5EF4-FFF2-40B4-BE49-F238E27FC236}">
                  <a16:creationId xmlns:a16="http://schemas.microsoft.com/office/drawing/2014/main" id="{E955AAA1-E4FD-4525-B7F4-CC3D781E6FF6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6151320" y="21995172"/>
              <a:ext cx="1302923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753132</xdr:colOff>
      <xdr:row>122</xdr:row>
      <xdr:rowOff>8466</xdr:rowOff>
    </xdr:from>
    <xdr:to>
      <xdr:col>4</xdr:col>
      <xdr:colOff>64907</xdr:colOff>
      <xdr:row>123</xdr:row>
      <xdr:rowOff>179052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675" name="Ink 674">
              <a:extLst>
                <a:ext uri="{FF2B5EF4-FFF2-40B4-BE49-F238E27FC236}">
                  <a16:creationId xmlns:a16="http://schemas.microsoft.com/office/drawing/2014/main" id="{54E072A6-CFCF-ADE2-D96F-C5D60D5FAE43}"/>
                </a:ext>
              </a:extLst>
            </xdr14:cNvPr>
            <xdr14:cNvContentPartPr/>
          </xdr14:nvContentPartPr>
          <xdr14:nvPr macro=""/>
          <xdr14:xfrm>
            <a:off x="3117960" y="22448052"/>
            <a:ext cx="533602" cy="359280"/>
          </xdr14:xfrm>
        </xdr:contentPart>
      </mc:Choice>
      <mc:Fallback xmlns="">
        <xdr:pic>
          <xdr:nvPicPr>
            <xdr:cNvPr id="675" name="Ink 674">
              <a:extLst>
                <a:ext uri="{FF2B5EF4-FFF2-40B4-BE49-F238E27FC236}">
                  <a16:creationId xmlns:a16="http://schemas.microsoft.com/office/drawing/2014/main" id="{54E072A6-CFCF-ADE2-D96F-C5D60D5FAE43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3111785" y="22441932"/>
              <a:ext cx="545952" cy="37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581425</xdr:colOff>
      <xdr:row>121</xdr:row>
      <xdr:rowOff>15195</xdr:rowOff>
    </xdr:from>
    <xdr:to>
      <xdr:col>6</xdr:col>
      <xdr:colOff>74211</xdr:colOff>
      <xdr:row>122</xdr:row>
      <xdr:rowOff>115026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676" name="Ink 675">
              <a:extLst>
                <a:ext uri="{FF2B5EF4-FFF2-40B4-BE49-F238E27FC236}">
                  <a16:creationId xmlns:a16="http://schemas.microsoft.com/office/drawing/2014/main" id="{09DF595E-19E5-E7F8-CCC9-8D7720E15ACC}"/>
                </a:ext>
              </a:extLst>
            </xdr14:cNvPr>
            <xdr14:cNvContentPartPr/>
          </xdr14:nvContentPartPr>
          <xdr14:nvPr macro=""/>
          <xdr14:xfrm>
            <a:off x="4168080" y="22270850"/>
            <a:ext cx="793440" cy="279000"/>
          </xdr14:xfrm>
        </xdr:contentPart>
      </mc:Choice>
      <mc:Fallback xmlns="">
        <xdr:pic>
          <xdr:nvPicPr>
            <xdr:cNvPr id="676" name="Ink 675">
              <a:extLst>
                <a:ext uri="{FF2B5EF4-FFF2-40B4-BE49-F238E27FC236}">
                  <a16:creationId xmlns:a16="http://schemas.microsoft.com/office/drawing/2014/main" id="{09DF595E-19E5-E7F8-CCC9-8D7720E15ACC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4161960" y="22264730"/>
              <a:ext cx="805680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1039692</xdr:colOff>
      <xdr:row>122</xdr:row>
      <xdr:rowOff>86946</xdr:rowOff>
    </xdr:from>
    <xdr:to>
      <xdr:col>4</xdr:col>
      <xdr:colOff>296469</xdr:colOff>
      <xdr:row>128</xdr:row>
      <xdr:rowOff>164160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686" name="Ink 685">
              <a:extLst>
                <a:ext uri="{FF2B5EF4-FFF2-40B4-BE49-F238E27FC236}">
                  <a16:creationId xmlns:a16="http://schemas.microsoft.com/office/drawing/2014/main" id="{B34E9718-28A2-1FAF-7C78-DC020095CFD2}"/>
                </a:ext>
              </a:extLst>
            </xdr14:cNvPr>
            <xdr14:cNvContentPartPr/>
          </xdr14:nvContentPartPr>
          <xdr14:nvPr macro=""/>
          <xdr14:xfrm>
            <a:off x="3404520" y="22526532"/>
            <a:ext cx="473842" cy="1180800"/>
          </xdr14:xfrm>
        </xdr:contentPart>
      </mc:Choice>
      <mc:Fallback xmlns="">
        <xdr:pic>
          <xdr:nvPicPr>
            <xdr:cNvPr id="686" name="Ink 685">
              <a:extLst>
                <a:ext uri="{FF2B5EF4-FFF2-40B4-BE49-F238E27FC236}">
                  <a16:creationId xmlns:a16="http://schemas.microsoft.com/office/drawing/2014/main" id="{B34E9718-28A2-1FAF-7C78-DC020095CFD2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3398394" y="22520412"/>
              <a:ext cx="486093" cy="11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541657</xdr:colOff>
      <xdr:row>122</xdr:row>
      <xdr:rowOff>30344</xdr:rowOff>
    </xdr:from>
    <xdr:to>
      <xdr:col>6</xdr:col>
      <xdr:colOff>381012</xdr:colOff>
      <xdr:row>127</xdr:row>
      <xdr:rowOff>179251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687" name="Ink 686">
              <a:extLst>
                <a:ext uri="{FF2B5EF4-FFF2-40B4-BE49-F238E27FC236}">
                  <a16:creationId xmlns:a16="http://schemas.microsoft.com/office/drawing/2014/main" id="{CDF09CBB-BF11-AD4F-155A-7D6BCFF1DF3F}"/>
                </a:ext>
              </a:extLst>
            </xdr14:cNvPr>
            <xdr14:cNvContentPartPr/>
          </xdr14:nvContentPartPr>
          <xdr14:nvPr macro=""/>
          <xdr14:xfrm>
            <a:off x="4778640" y="22469930"/>
            <a:ext cx="489682" cy="1068562"/>
          </xdr14:xfrm>
        </xdr:contentPart>
      </mc:Choice>
      <mc:Fallback xmlns="">
        <xdr:pic>
          <xdr:nvPicPr>
            <xdr:cNvPr id="687" name="Ink 686">
              <a:extLst>
                <a:ext uri="{FF2B5EF4-FFF2-40B4-BE49-F238E27FC236}">
                  <a16:creationId xmlns:a16="http://schemas.microsoft.com/office/drawing/2014/main" id="{CDF09CBB-BF11-AD4F-155A-7D6BCFF1DF3F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4772460" y="22463781"/>
              <a:ext cx="502042" cy="1080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390756</xdr:colOff>
      <xdr:row>121</xdr:row>
      <xdr:rowOff>19515</xdr:rowOff>
    </xdr:from>
    <xdr:to>
      <xdr:col>9</xdr:col>
      <xdr:colOff>316070</xdr:colOff>
      <xdr:row>127</xdr:row>
      <xdr:rowOff>11131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688" name="Ink 687">
              <a:extLst>
                <a:ext uri="{FF2B5EF4-FFF2-40B4-BE49-F238E27FC236}">
                  <a16:creationId xmlns:a16="http://schemas.microsoft.com/office/drawing/2014/main" id="{67BF32F6-ED62-3CB9-EBBE-93A433BFDB90}"/>
                </a:ext>
              </a:extLst>
            </xdr14:cNvPr>
            <xdr14:cNvContentPartPr/>
          </xdr14:nvContentPartPr>
          <xdr14:nvPr macro=""/>
          <xdr14:xfrm>
            <a:off x="6578722" y="22275170"/>
            <a:ext cx="575640" cy="1095202"/>
          </xdr14:xfrm>
        </xdr:contentPart>
      </mc:Choice>
      <mc:Fallback xmlns="">
        <xdr:pic>
          <xdr:nvPicPr>
            <xdr:cNvPr id="688" name="Ink 687">
              <a:extLst>
                <a:ext uri="{FF2B5EF4-FFF2-40B4-BE49-F238E27FC236}">
                  <a16:creationId xmlns:a16="http://schemas.microsoft.com/office/drawing/2014/main" id="{67BF32F6-ED62-3CB9-EBBE-93A433BFDB90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6572552" y="22269048"/>
              <a:ext cx="587980" cy="1107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59121</xdr:colOff>
      <xdr:row>126</xdr:row>
      <xdr:rowOff>172599</xdr:rowOff>
    </xdr:from>
    <xdr:to>
      <xdr:col>11</xdr:col>
      <xdr:colOff>360259</xdr:colOff>
      <xdr:row>128</xdr:row>
      <xdr:rowOff>171498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8C4C939A-037D-F44C-A729-FB1286CF4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1773621" y="23347909"/>
          <a:ext cx="6720824" cy="361999"/>
        </a:xfrm>
        <a:prstGeom prst="rect">
          <a:avLst/>
        </a:prstGeom>
      </xdr:spPr>
    </xdr:pic>
    <xdr:clientData/>
  </xdr:twoCellAnchor>
  <xdr:twoCellAnchor editAs="oneCell">
    <xdr:from>
      <xdr:col>7</xdr:col>
      <xdr:colOff>530882</xdr:colOff>
      <xdr:row>134</xdr:row>
      <xdr:rowOff>14950</xdr:rowOff>
    </xdr:from>
    <xdr:to>
      <xdr:col>7</xdr:col>
      <xdr:colOff>563004</xdr:colOff>
      <xdr:row>134</xdr:row>
      <xdr:rowOff>124750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690" name="Ink 689">
              <a:extLst>
                <a:ext uri="{FF2B5EF4-FFF2-40B4-BE49-F238E27FC236}">
                  <a16:creationId xmlns:a16="http://schemas.microsoft.com/office/drawing/2014/main" id="{BE7138C3-0AD0-C03B-BA9F-A6E0D9F57304}"/>
                </a:ext>
              </a:extLst>
            </xdr14:cNvPr>
            <xdr14:cNvContentPartPr/>
          </xdr14:nvContentPartPr>
          <xdr14:nvPr macro=""/>
          <xdr14:xfrm>
            <a:off x="6068520" y="24661709"/>
            <a:ext cx="27360" cy="109800"/>
          </xdr14:xfrm>
        </xdr:contentPart>
      </mc:Choice>
      <mc:Fallback xmlns="">
        <xdr:pic>
          <xdr:nvPicPr>
            <xdr:cNvPr id="690" name="Ink 689">
              <a:extLst>
                <a:ext uri="{FF2B5EF4-FFF2-40B4-BE49-F238E27FC236}">
                  <a16:creationId xmlns:a16="http://schemas.microsoft.com/office/drawing/2014/main" id="{BE7138C3-0AD0-C03B-BA9F-A6E0D9F57304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6062400" y="24655589"/>
              <a:ext cx="3960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163671</xdr:colOff>
      <xdr:row>127</xdr:row>
      <xdr:rowOff>84228</xdr:rowOff>
    </xdr:from>
    <xdr:to>
      <xdr:col>15</xdr:col>
      <xdr:colOff>201385</xdr:colOff>
      <xdr:row>135</xdr:row>
      <xdr:rowOff>66099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708" name="Ink 707">
              <a:extLst>
                <a:ext uri="{FF2B5EF4-FFF2-40B4-BE49-F238E27FC236}">
                  <a16:creationId xmlns:a16="http://schemas.microsoft.com/office/drawing/2014/main" id="{4CE2E7EC-708A-945C-C89D-2116EFAE3610}"/>
                </a:ext>
              </a:extLst>
            </xdr14:cNvPr>
            <xdr14:cNvContentPartPr/>
          </xdr14:nvContentPartPr>
          <xdr14:nvPr macro=""/>
          <xdr14:xfrm>
            <a:off x="10253602" y="23443469"/>
            <a:ext cx="683280" cy="1453320"/>
          </xdr14:xfrm>
        </xdr:contentPart>
      </mc:Choice>
      <mc:Fallback xmlns="">
        <xdr:pic>
          <xdr:nvPicPr>
            <xdr:cNvPr id="708" name="Ink 707">
              <a:extLst>
                <a:ext uri="{FF2B5EF4-FFF2-40B4-BE49-F238E27FC236}">
                  <a16:creationId xmlns:a16="http://schemas.microsoft.com/office/drawing/2014/main" id="{4CE2E7EC-708A-945C-C89D-2116EFAE3610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10247482" y="23437349"/>
              <a:ext cx="695520" cy="146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278044</xdr:colOff>
      <xdr:row>130</xdr:row>
      <xdr:rowOff>75</xdr:rowOff>
    </xdr:from>
    <xdr:to>
      <xdr:col>13</xdr:col>
      <xdr:colOff>294242</xdr:colOff>
      <xdr:row>135</xdr:row>
      <xdr:rowOff>134221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709" name="Ink 708">
              <a:extLst>
                <a:ext uri="{FF2B5EF4-FFF2-40B4-BE49-F238E27FC236}">
                  <a16:creationId xmlns:a16="http://schemas.microsoft.com/office/drawing/2014/main" id="{8D164A82-B3B1-C894-D1F8-7E07A7E05B39}"/>
                </a:ext>
              </a:extLst>
            </xdr14:cNvPr>
            <xdr14:cNvContentPartPr/>
          </xdr14:nvContentPartPr>
          <xdr14:nvPr macro=""/>
          <xdr14:xfrm>
            <a:off x="9067320" y="23911109"/>
            <a:ext cx="661762" cy="1053802"/>
          </xdr14:xfrm>
        </xdr:contentPart>
      </mc:Choice>
      <mc:Fallback xmlns="">
        <xdr:pic>
          <xdr:nvPicPr>
            <xdr:cNvPr id="709" name="Ink 708">
              <a:extLst>
                <a:ext uri="{FF2B5EF4-FFF2-40B4-BE49-F238E27FC236}">
                  <a16:creationId xmlns:a16="http://schemas.microsoft.com/office/drawing/2014/main" id="{8D164A82-B3B1-C894-D1F8-7E07A7E05B39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9061199" y="23904961"/>
              <a:ext cx="674004" cy="10660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360819</xdr:colOff>
      <xdr:row>130</xdr:row>
      <xdr:rowOff>135435</xdr:rowOff>
    </xdr:from>
    <xdr:to>
      <xdr:col>11</xdr:col>
      <xdr:colOff>264696</xdr:colOff>
      <xdr:row>136</xdr:row>
      <xdr:rowOff>49290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710" name="Ink 709">
              <a:extLst>
                <a:ext uri="{FF2B5EF4-FFF2-40B4-BE49-F238E27FC236}">
                  <a16:creationId xmlns:a16="http://schemas.microsoft.com/office/drawing/2014/main" id="{9392E2C4-8EB4-4F60-5035-AC2AFED62AB4}"/>
                </a:ext>
              </a:extLst>
            </xdr14:cNvPr>
            <xdr14:cNvContentPartPr/>
          </xdr14:nvContentPartPr>
          <xdr14:nvPr macro=""/>
          <xdr14:xfrm>
            <a:off x="7849440" y="24046469"/>
            <a:ext cx="549442" cy="1017442"/>
          </xdr14:xfrm>
        </xdr:contentPart>
      </mc:Choice>
      <mc:Fallback xmlns="">
        <xdr:pic>
          <xdr:nvPicPr>
            <xdr:cNvPr id="710" name="Ink 709">
              <a:extLst>
                <a:ext uri="{FF2B5EF4-FFF2-40B4-BE49-F238E27FC236}">
                  <a16:creationId xmlns:a16="http://schemas.microsoft.com/office/drawing/2014/main" id="{9392E2C4-8EB4-4F60-5035-AC2AFED62AB4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7843315" y="24040349"/>
              <a:ext cx="561692" cy="102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199874</xdr:colOff>
      <xdr:row>130</xdr:row>
      <xdr:rowOff>126075</xdr:rowOff>
    </xdr:from>
    <xdr:to>
      <xdr:col>9</xdr:col>
      <xdr:colOff>321470</xdr:colOff>
      <xdr:row>136</xdr:row>
      <xdr:rowOff>154328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711" name="Ink 710">
              <a:extLst>
                <a:ext uri="{FF2B5EF4-FFF2-40B4-BE49-F238E27FC236}">
                  <a16:creationId xmlns:a16="http://schemas.microsoft.com/office/drawing/2014/main" id="{E7CB5FB2-58C1-7891-0073-3E9D028125E2}"/>
                </a:ext>
              </a:extLst>
            </xdr14:cNvPr>
            <xdr14:cNvContentPartPr/>
          </xdr14:nvContentPartPr>
          <xdr14:nvPr macro=""/>
          <xdr14:xfrm>
            <a:off x="6387840" y="24037109"/>
            <a:ext cx="771922" cy="1131840"/>
          </xdr14:xfrm>
        </xdr:contentPart>
      </mc:Choice>
      <mc:Fallback xmlns="">
        <xdr:pic>
          <xdr:nvPicPr>
            <xdr:cNvPr id="711" name="Ink 710">
              <a:extLst>
                <a:ext uri="{FF2B5EF4-FFF2-40B4-BE49-F238E27FC236}">
                  <a16:creationId xmlns:a16="http://schemas.microsoft.com/office/drawing/2014/main" id="{E7CB5FB2-58C1-7891-0073-3E9D028125E2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6381719" y="24031014"/>
              <a:ext cx="784163" cy="1144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550732</xdr:colOff>
      <xdr:row>132</xdr:row>
      <xdr:rowOff>17772</xdr:rowOff>
    </xdr:from>
    <xdr:to>
      <xdr:col>14</xdr:col>
      <xdr:colOff>153951</xdr:colOff>
      <xdr:row>133</xdr:row>
      <xdr:rowOff>183123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730" name="Ink 729">
              <a:extLst>
                <a:ext uri="{FF2B5EF4-FFF2-40B4-BE49-F238E27FC236}">
                  <a16:creationId xmlns:a16="http://schemas.microsoft.com/office/drawing/2014/main" id="{88CF454A-B01D-FC7E-87E8-2647F234A7A0}"/>
                </a:ext>
              </a:extLst>
            </xdr14:cNvPr>
            <xdr14:cNvContentPartPr/>
          </xdr14:nvContentPartPr>
          <xdr14:nvPr macro=""/>
          <xdr14:xfrm>
            <a:off x="8689680" y="24296669"/>
            <a:ext cx="1554202" cy="349282"/>
          </xdr14:xfrm>
        </xdr:contentPart>
      </mc:Choice>
      <mc:Fallback xmlns="">
        <xdr:pic>
          <xdr:nvPicPr>
            <xdr:cNvPr id="730" name="Ink 729">
              <a:extLst>
                <a:ext uri="{FF2B5EF4-FFF2-40B4-BE49-F238E27FC236}">
                  <a16:creationId xmlns:a16="http://schemas.microsoft.com/office/drawing/2014/main" id="{88CF454A-B01D-FC7E-87E8-2647F234A7A0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683494" y="24290541"/>
              <a:ext cx="1566574" cy="361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580309</xdr:colOff>
      <xdr:row>133</xdr:row>
      <xdr:rowOff>74403</xdr:rowOff>
    </xdr:from>
    <xdr:to>
      <xdr:col>10</xdr:col>
      <xdr:colOff>255781</xdr:colOff>
      <xdr:row>134</xdr:row>
      <xdr:rowOff>58150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731" name="Ink 730">
              <a:extLst>
                <a:ext uri="{FF2B5EF4-FFF2-40B4-BE49-F238E27FC236}">
                  <a16:creationId xmlns:a16="http://schemas.microsoft.com/office/drawing/2014/main" id="{80AE5623-D870-8AEF-1B9B-2ECAB026BBF0}"/>
                </a:ext>
              </a:extLst>
            </xdr14:cNvPr>
            <xdr14:cNvContentPartPr/>
          </xdr14:nvContentPartPr>
          <xdr14:nvPr macro=""/>
          <xdr14:xfrm>
            <a:off x="7418602" y="24537231"/>
            <a:ext cx="325800" cy="167678"/>
          </xdr14:xfrm>
        </xdr:contentPart>
      </mc:Choice>
      <mc:Fallback xmlns="">
        <xdr:pic>
          <xdr:nvPicPr>
            <xdr:cNvPr id="731" name="Ink 730">
              <a:extLst>
                <a:ext uri="{FF2B5EF4-FFF2-40B4-BE49-F238E27FC236}">
                  <a16:creationId xmlns:a16="http://schemas.microsoft.com/office/drawing/2014/main" id="{80AE5623-D870-8AEF-1B9B-2ECAB026BBF0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7412475" y="24531114"/>
              <a:ext cx="338054" cy="179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274922</xdr:colOff>
      <xdr:row>133</xdr:row>
      <xdr:rowOff>84041</xdr:rowOff>
    </xdr:from>
    <xdr:to>
      <xdr:col>8</xdr:col>
      <xdr:colOff>7715</xdr:colOff>
      <xdr:row>134</xdr:row>
      <xdr:rowOff>141114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732" name="Ink 731">
              <a:extLst>
                <a:ext uri="{FF2B5EF4-FFF2-40B4-BE49-F238E27FC236}">
                  <a16:creationId xmlns:a16="http://schemas.microsoft.com/office/drawing/2014/main" id="{6A77E4BA-D68C-4713-F859-52ACAD05379F}"/>
                </a:ext>
              </a:extLst>
            </xdr14:cNvPr>
            <xdr14:cNvContentPartPr/>
          </xdr14:nvContentPartPr>
          <xdr14:nvPr macro=""/>
          <xdr14:xfrm>
            <a:off x="5812560" y="24546869"/>
            <a:ext cx="383122" cy="236242"/>
          </xdr14:xfrm>
        </xdr:contentPart>
      </mc:Choice>
      <mc:Fallback xmlns="">
        <xdr:pic>
          <xdr:nvPicPr>
            <xdr:cNvPr id="732" name="Ink 731">
              <a:extLst>
                <a:ext uri="{FF2B5EF4-FFF2-40B4-BE49-F238E27FC236}">
                  <a16:creationId xmlns:a16="http://schemas.microsoft.com/office/drawing/2014/main" id="{6A77E4BA-D68C-4713-F859-52ACAD05379F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5806363" y="24540747"/>
              <a:ext cx="395516" cy="248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154589</xdr:colOff>
      <xdr:row>131</xdr:row>
      <xdr:rowOff>52663</xdr:rowOff>
    </xdr:from>
    <xdr:to>
      <xdr:col>15</xdr:col>
      <xdr:colOff>354581</xdr:colOff>
      <xdr:row>131</xdr:row>
      <xdr:rowOff>104863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733" name="Ink 732">
              <a:extLst>
                <a:ext uri="{FF2B5EF4-FFF2-40B4-BE49-F238E27FC236}">
                  <a16:creationId xmlns:a16="http://schemas.microsoft.com/office/drawing/2014/main" id="{E306DD8D-460F-6C3A-D66E-44D123C12BD0}"/>
                </a:ext>
              </a:extLst>
            </xdr14:cNvPr>
            <xdr14:cNvContentPartPr/>
          </xdr14:nvContentPartPr>
          <xdr14:nvPr macro=""/>
          <xdr14:xfrm>
            <a:off x="10244520" y="24147629"/>
            <a:ext cx="850320" cy="52200"/>
          </xdr14:xfrm>
        </xdr:contentPart>
      </mc:Choice>
      <mc:Fallback xmlns="">
        <xdr:pic>
          <xdr:nvPicPr>
            <xdr:cNvPr id="733" name="Ink 732">
              <a:extLst>
                <a:ext uri="{FF2B5EF4-FFF2-40B4-BE49-F238E27FC236}">
                  <a16:creationId xmlns:a16="http://schemas.microsoft.com/office/drawing/2014/main" id="{E306DD8D-460F-6C3A-D66E-44D123C12BD0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10238400" y="24141509"/>
              <a:ext cx="86256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139488</xdr:colOff>
      <xdr:row>7</xdr:row>
      <xdr:rowOff>112788</xdr:rowOff>
    </xdr:from>
    <xdr:to>
      <xdr:col>3</xdr:col>
      <xdr:colOff>161448</xdr:colOff>
      <xdr:row>7</xdr:row>
      <xdr:rowOff>125470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61DA589-0618-A5A7-2F12-CBC3CD04EBC3}"/>
                </a:ext>
              </a:extLst>
            </xdr14:cNvPr>
            <xdr14:cNvContentPartPr/>
          </xdr14:nvContentPartPr>
          <xdr14:nvPr macro=""/>
          <xdr14:xfrm>
            <a:off x="3517200" y="1395000"/>
            <a:ext cx="21960" cy="7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61DA589-0618-A5A7-2F12-CBC3CD04EBC3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3511080" y="1388880"/>
              <a:ext cx="342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43475</xdr:colOff>
      <xdr:row>5</xdr:row>
      <xdr:rowOff>89255</xdr:rowOff>
    </xdr:from>
    <xdr:to>
      <xdr:col>11</xdr:col>
      <xdr:colOff>211317</xdr:colOff>
      <xdr:row>6</xdr:row>
      <xdr:rowOff>132964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4D8FE59-F823-BC12-4581-4E0762253437}"/>
                </a:ext>
              </a:extLst>
            </xdr14:cNvPr>
            <xdr14:cNvContentPartPr/>
          </xdr14:nvContentPartPr>
          <xdr14:nvPr macro=""/>
          <xdr14:xfrm>
            <a:off x="9150840" y="1005120"/>
            <a:ext cx="163080" cy="2221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4D8FE59-F823-BC12-4581-4E0762253437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9144720" y="999000"/>
              <a:ext cx="17532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268115</xdr:colOff>
      <xdr:row>6</xdr:row>
      <xdr:rowOff>83562</xdr:rowOff>
    </xdr:from>
    <xdr:to>
      <xdr:col>11</xdr:col>
      <xdr:colOff>331115</xdr:colOff>
      <xdr:row>7</xdr:row>
      <xdr:rowOff>27828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F4D6914-EE2D-8457-82EC-1D0D6747B41C}"/>
                </a:ext>
              </a:extLst>
            </xdr14:cNvPr>
            <xdr14:cNvContentPartPr/>
          </xdr14:nvContentPartPr>
          <xdr14:nvPr macro=""/>
          <xdr14:xfrm>
            <a:off x="9375480" y="1182600"/>
            <a:ext cx="63000" cy="1274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F4D6914-EE2D-8457-82EC-1D0D6747B41C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9369360" y="1176480"/>
              <a:ext cx="7524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364235</xdr:colOff>
      <xdr:row>4</xdr:row>
      <xdr:rowOff>135350</xdr:rowOff>
    </xdr:from>
    <xdr:to>
      <xdr:col>13</xdr:col>
      <xdr:colOff>525578</xdr:colOff>
      <xdr:row>7</xdr:row>
      <xdr:rowOff>55990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E59DF9B4-A6F2-A79E-4490-D950F44A0F1B}"/>
                </a:ext>
              </a:extLst>
            </xdr14:cNvPr>
            <xdr14:cNvContentPartPr/>
          </xdr14:nvContentPartPr>
          <xdr14:nvPr macro=""/>
          <xdr14:xfrm>
            <a:off x="9471600" y="868042"/>
            <a:ext cx="1450882" cy="4701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E59DF9B4-A6F2-A79E-4490-D950F44A0F1B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9465478" y="861865"/>
              <a:ext cx="1463126" cy="4825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315698</xdr:colOff>
      <xdr:row>7</xdr:row>
      <xdr:rowOff>179110</xdr:rowOff>
    </xdr:from>
    <xdr:to>
      <xdr:col>15</xdr:col>
      <xdr:colOff>239442</xdr:colOff>
      <xdr:row>10</xdr:row>
      <xdr:rowOff>181471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59B60A0-01D6-A0A0-FE3F-CBB677D66446}"/>
                </a:ext>
              </a:extLst>
            </xdr14:cNvPr>
            <xdr14:cNvContentPartPr/>
          </xdr14:nvContentPartPr>
          <xdr14:nvPr macro=""/>
          <xdr14:xfrm>
            <a:off x="10712602" y="1461322"/>
            <a:ext cx="1213282" cy="5518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59B60A0-01D6-A0A0-FE3F-CBB677D66446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10706458" y="1455154"/>
              <a:ext cx="1225570" cy="5642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484825</xdr:colOff>
      <xdr:row>9</xdr:row>
      <xdr:rowOff>17882</xdr:rowOff>
    </xdr:from>
    <xdr:to>
      <xdr:col>13</xdr:col>
      <xdr:colOff>135616</xdr:colOff>
      <xdr:row>10</xdr:row>
      <xdr:rowOff>103269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A896EF3-F49C-7FF8-675D-30185B04BA1E}"/>
                </a:ext>
              </a:extLst>
            </xdr14:cNvPr>
            <xdr14:cNvContentPartPr/>
          </xdr14:nvContentPartPr>
          <xdr14:nvPr macro=""/>
          <xdr14:xfrm>
            <a:off x="10236960" y="1666440"/>
            <a:ext cx="295560" cy="2685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A896EF3-F49C-7FF8-675D-30185B04BA1E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10230840" y="1660425"/>
              <a:ext cx="307800" cy="280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296905</xdr:colOff>
      <xdr:row>11</xdr:row>
      <xdr:rowOff>10456</xdr:rowOff>
    </xdr:from>
    <xdr:to>
      <xdr:col>12</xdr:col>
      <xdr:colOff>372865</xdr:colOff>
      <xdr:row>11</xdr:row>
      <xdr:rowOff>171098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D3F3E28-B9DA-B758-BA2D-17703B6B0C49}"/>
                </a:ext>
              </a:extLst>
            </xdr14:cNvPr>
            <xdr14:cNvContentPartPr/>
          </xdr14:nvContentPartPr>
          <xdr14:nvPr macro=""/>
          <xdr14:xfrm>
            <a:off x="10049040" y="2025360"/>
            <a:ext cx="75960" cy="1558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D3F3E28-B9DA-B758-BA2D-17703B6B0C49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10042920" y="2019240"/>
              <a:ext cx="8820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417108</xdr:colOff>
      <xdr:row>10</xdr:row>
      <xdr:rowOff>131791</xdr:rowOff>
    </xdr:from>
    <xdr:to>
      <xdr:col>17</xdr:col>
      <xdr:colOff>105863</xdr:colOff>
      <xdr:row>10</xdr:row>
      <xdr:rowOff>163389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AA85338A-5045-94AF-DEBF-B9CB64D2D5BA}"/>
                </a:ext>
              </a:extLst>
            </xdr14:cNvPr>
            <xdr14:cNvContentPartPr/>
          </xdr14:nvContentPartPr>
          <xdr14:nvPr macro=""/>
          <xdr14:xfrm>
            <a:off x="12748320" y="1963522"/>
            <a:ext cx="328762" cy="31598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AA85338A-5045-94AF-DEBF-B9CB64D2D5BA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12742198" y="1957348"/>
              <a:ext cx="341005" cy="43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552920</xdr:colOff>
      <xdr:row>10</xdr:row>
      <xdr:rowOff>115591</xdr:rowOff>
    </xdr:from>
    <xdr:to>
      <xdr:col>16</xdr:col>
      <xdr:colOff>258872</xdr:colOff>
      <xdr:row>11</xdr:row>
      <xdr:rowOff>113056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4469F7F-1EB4-6504-B3BC-EB296402D6FB}"/>
                </a:ext>
              </a:extLst>
            </xdr14:cNvPr>
            <xdr14:cNvContentPartPr/>
          </xdr14:nvContentPartPr>
          <xdr14:nvPr macro=""/>
          <xdr14:xfrm>
            <a:off x="12239362" y="1947322"/>
            <a:ext cx="345960" cy="180638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4469F7F-1EB4-6504-B3BC-EB296402D6FB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12233242" y="1941359"/>
              <a:ext cx="358200" cy="1925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636467</xdr:colOff>
      <xdr:row>10</xdr:row>
      <xdr:rowOff>179949</xdr:rowOff>
    </xdr:from>
    <xdr:to>
      <xdr:col>15</xdr:col>
      <xdr:colOff>417642</xdr:colOff>
      <xdr:row>13</xdr:row>
      <xdr:rowOff>74752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760560BB-A3C0-CA5B-1178-DEF5A7362EB0}"/>
                </a:ext>
              </a:extLst>
            </xdr14:cNvPr>
            <xdr14:cNvContentPartPr/>
          </xdr14:nvContentPartPr>
          <xdr14:nvPr macro=""/>
          <xdr14:xfrm>
            <a:off x="10388602" y="2011680"/>
            <a:ext cx="1710720" cy="444322"/>
          </xdr14:xfrm>
        </xdr:contentPart>
      </mc:Choice>
      <mc:Fallback xmlns=""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760560BB-A3C0-CA5B-1178-DEF5A7362EB0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10382482" y="2005564"/>
              <a:ext cx="1722960" cy="45655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53694</xdr:colOff>
      <xdr:row>1</xdr:row>
      <xdr:rowOff>127723</xdr:rowOff>
    </xdr:from>
    <xdr:to>
      <xdr:col>5</xdr:col>
      <xdr:colOff>96534</xdr:colOff>
      <xdr:row>3</xdr:row>
      <xdr:rowOff>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8C83F33-D9EC-FECA-D96A-7898ADBCB8C3}"/>
                </a:ext>
              </a:extLst>
            </xdr14:cNvPr>
            <xdr14:cNvContentPartPr/>
          </xdr14:nvContentPartPr>
          <xdr14:nvPr macro=""/>
          <xdr14:xfrm>
            <a:off x="3288600" y="666874"/>
            <a:ext cx="42840" cy="2325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8C83F33-D9EC-FECA-D96A-7898ADBCB8C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82480" y="660754"/>
              <a:ext cx="5508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458694</xdr:colOff>
      <xdr:row>1</xdr:row>
      <xdr:rowOff>120523</xdr:rowOff>
    </xdr:from>
    <xdr:to>
      <xdr:col>5</xdr:col>
      <xdr:colOff>486054</xdr:colOff>
      <xdr:row>3</xdr:row>
      <xdr:rowOff>30091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5F2B603-DDE4-8D03-D84B-57A923FFF9DD}"/>
                </a:ext>
              </a:extLst>
            </xdr14:cNvPr>
            <xdr14:cNvContentPartPr/>
          </xdr14:nvContentPartPr>
          <xdr14:nvPr macro=""/>
          <xdr14:xfrm>
            <a:off x="3693600" y="659674"/>
            <a:ext cx="27360" cy="2642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5F2B603-DDE4-8D03-D84B-57A923FFF9D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87480" y="653554"/>
              <a:ext cx="3960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104033</xdr:colOff>
      <xdr:row>1</xdr:row>
      <xdr:rowOff>101803</xdr:rowOff>
    </xdr:from>
    <xdr:to>
      <xdr:col>6</xdr:col>
      <xdr:colOff>133995</xdr:colOff>
      <xdr:row>2</xdr:row>
      <xdr:rowOff>160848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7BDC20A-3F12-CE93-A1A5-311C80F3448E}"/>
                </a:ext>
              </a:extLst>
            </xdr14:cNvPr>
            <xdr14:cNvContentPartPr/>
          </xdr14:nvContentPartPr>
          <xdr14:nvPr macro=""/>
          <xdr14:xfrm>
            <a:off x="3985920" y="640954"/>
            <a:ext cx="25200" cy="234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7BDC20A-3F12-CE93-A1A5-311C80F3448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79800" y="634834"/>
              <a:ext cx="3744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493553</xdr:colOff>
      <xdr:row>1</xdr:row>
      <xdr:rowOff>80563</xdr:rowOff>
    </xdr:from>
    <xdr:to>
      <xdr:col>6</xdr:col>
      <xdr:colOff>506513</xdr:colOff>
      <xdr:row>3</xdr:row>
      <xdr:rowOff>16771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EB4EDCC-73E4-F062-A49F-80DFB1DAEABF}"/>
                </a:ext>
              </a:extLst>
            </xdr14:cNvPr>
            <xdr14:cNvContentPartPr/>
          </xdr14:nvContentPartPr>
          <xdr14:nvPr macro=""/>
          <xdr14:xfrm>
            <a:off x="4375440" y="619714"/>
            <a:ext cx="12960" cy="2908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EB4EDCC-73E4-F062-A49F-80DFB1DAEAB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369320" y="613594"/>
              <a:ext cx="2520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56574</xdr:colOff>
      <xdr:row>0</xdr:row>
      <xdr:rowOff>117000</xdr:rowOff>
    </xdr:from>
    <xdr:to>
      <xdr:col>5</xdr:col>
      <xdr:colOff>218656</xdr:colOff>
      <xdr:row>1</xdr:row>
      <xdr:rowOff>27283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03039FB-BE61-7ECC-8E71-D961D21829E2}"/>
                </a:ext>
              </a:extLst>
            </xdr14:cNvPr>
            <xdr14:cNvContentPartPr/>
          </xdr14:nvContentPartPr>
          <xdr14:nvPr macro=""/>
          <xdr14:xfrm>
            <a:off x="3291480" y="476434"/>
            <a:ext cx="157320" cy="900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03039FB-BE61-7ECC-8E71-D961D21829E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285360" y="470314"/>
              <a:ext cx="16956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405774</xdr:colOff>
      <xdr:row>0</xdr:row>
      <xdr:rowOff>121680</xdr:rowOff>
    </xdr:from>
    <xdr:to>
      <xdr:col>5</xdr:col>
      <xdr:colOff>545094</xdr:colOff>
      <xdr:row>1</xdr:row>
      <xdr:rowOff>21163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0C808BE-A6A5-D81C-CE5A-8BC4A1440B5B}"/>
                </a:ext>
              </a:extLst>
            </xdr14:cNvPr>
            <xdr14:cNvContentPartPr/>
          </xdr14:nvContentPartPr>
          <xdr14:nvPr macro=""/>
          <xdr14:xfrm>
            <a:off x="3640680" y="481114"/>
            <a:ext cx="139320" cy="79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0C808BE-A6A5-D81C-CE5A-8BC4A1440B5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34560" y="474994"/>
              <a:ext cx="15156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42113</xdr:colOff>
      <xdr:row>0</xdr:row>
      <xdr:rowOff>118080</xdr:rowOff>
    </xdr:from>
    <xdr:to>
      <xdr:col>6</xdr:col>
      <xdr:colOff>188633</xdr:colOff>
      <xdr:row>1</xdr:row>
      <xdr:rowOff>39605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1326B94D-C889-618D-CAEC-A2B52B7D88FD}"/>
                </a:ext>
              </a:extLst>
            </xdr14:cNvPr>
            <xdr14:cNvContentPartPr/>
          </xdr14:nvContentPartPr>
          <xdr14:nvPr macro=""/>
          <xdr14:xfrm>
            <a:off x="3924000" y="477514"/>
            <a:ext cx="146520" cy="964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1326B94D-C889-618D-CAEC-A2B52B7D88F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917880" y="471394"/>
              <a:ext cx="15876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474473</xdr:colOff>
      <xdr:row>0</xdr:row>
      <xdr:rowOff>71280</xdr:rowOff>
    </xdr:from>
    <xdr:to>
      <xdr:col>6</xdr:col>
      <xdr:colOff>667873</xdr:colOff>
      <xdr:row>1</xdr:row>
      <xdr:rowOff>17563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A3D0B59-BB60-2930-5EEF-EBC1078C07DC}"/>
                </a:ext>
              </a:extLst>
            </xdr14:cNvPr>
            <xdr14:cNvContentPartPr/>
          </xdr14:nvContentPartPr>
          <xdr14:nvPr macro=""/>
          <xdr14:xfrm>
            <a:off x="4356360" y="430714"/>
            <a:ext cx="187920" cy="1260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A3D0B59-BB60-2930-5EEF-EBC1078C07D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350240" y="424594"/>
              <a:ext cx="20016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419814</xdr:colOff>
      <xdr:row>3</xdr:row>
      <xdr:rowOff>115689</xdr:rowOff>
    </xdr:from>
    <xdr:to>
      <xdr:col>5</xdr:col>
      <xdr:colOff>438976</xdr:colOff>
      <xdr:row>4</xdr:row>
      <xdr:rowOff>39291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31428C10-3792-7372-E786-00495E3DC093}"/>
                </a:ext>
              </a:extLst>
            </xdr14:cNvPr>
            <xdr14:cNvContentPartPr/>
          </xdr14:nvContentPartPr>
          <xdr14:nvPr macro=""/>
          <xdr14:xfrm>
            <a:off x="3654720" y="1014274"/>
            <a:ext cx="14400" cy="1033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31428C10-3792-7372-E786-00495E3DC09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48600" y="1008154"/>
              <a:ext cx="266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169193</xdr:colOff>
      <xdr:row>3</xdr:row>
      <xdr:rowOff>103531</xdr:rowOff>
    </xdr:from>
    <xdr:to>
      <xdr:col>6</xdr:col>
      <xdr:colOff>531435</xdr:colOff>
      <xdr:row>4</xdr:row>
      <xdr:rowOff>19933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0B15DFC-FBD8-EE1D-A957-F2AD779F7329}"/>
                </a:ext>
              </a:extLst>
            </xdr14:cNvPr>
            <xdr14:cNvContentPartPr/>
          </xdr14:nvContentPartPr>
          <xdr14:nvPr macro=""/>
          <xdr14:xfrm>
            <a:off x="4051080" y="1002116"/>
            <a:ext cx="362242" cy="96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10B15DFC-FBD8-EE1D-A957-F2AD779F732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044878" y="995996"/>
              <a:ext cx="374645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38296</xdr:colOff>
      <xdr:row>3</xdr:row>
      <xdr:rowOff>49171</xdr:rowOff>
    </xdr:from>
    <xdr:to>
      <xdr:col>5</xdr:col>
      <xdr:colOff>122176</xdr:colOff>
      <xdr:row>3</xdr:row>
      <xdr:rowOff>152491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4C32FF5-84AA-316F-2A30-D58B686C00B8}"/>
                </a:ext>
              </a:extLst>
            </xdr14:cNvPr>
            <xdr14:cNvContentPartPr/>
          </xdr14:nvContentPartPr>
          <xdr14:nvPr macro=""/>
          <xdr14:xfrm>
            <a:off x="3273202" y="947756"/>
            <a:ext cx="83880" cy="103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4C32FF5-84AA-316F-2A30-D58B686C00B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267082" y="941346"/>
              <a:ext cx="96120" cy="1161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256795</xdr:colOff>
      <xdr:row>0</xdr:row>
      <xdr:rowOff>95400</xdr:rowOff>
    </xdr:from>
    <xdr:to>
      <xdr:col>5</xdr:col>
      <xdr:colOff>77319</xdr:colOff>
      <xdr:row>4</xdr:row>
      <xdr:rowOff>8135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4F2D0F2-FD5D-7851-C6A9-36944C20F785}"/>
                </a:ext>
              </a:extLst>
            </xdr14:cNvPr>
            <xdr14:cNvContentPartPr/>
          </xdr14:nvContentPartPr>
          <xdr14:nvPr macro=""/>
          <xdr14:xfrm>
            <a:off x="2844720" y="454834"/>
            <a:ext cx="277724" cy="626842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4F2D0F2-FD5D-7851-C6A9-36944C20F78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838604" y="448790"/>
              <a:ext cx="289955" cy="638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46732</xdr:colOff>
      <xdr:row>3</xdr:row>
      <xdr:rowOff>122251</xdr:rowOff>
    </xdr:from>
    <xdr:to>
      <xdr:col>8</xdr:col>
      <xdr:colOff>150158</xdr:colOff>
      <xdr:row>4</xdr:row>
      <xdr:rowOff>76535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B18BBE1-090D-41EE-1E74-3525D5B4A3EA}"/>
                </a:ext>
              </a:extLst>
            </xdr14:cNvPr>
            <xdr14:cNvContentPartPr/>
          </xdr14:nvContentPartPr>
          <xdr14:nvPr macro=""/>
          <xdr14:xfrm>
            <a:off x="4575600" y="1020836"/>
            <a:ext cx="963360" cy="1292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9B18BBE1-090D-41EE-1E74-3525D5B4A3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569480" y="1014716"/>
              <a:ext cx="97560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20534</xdr:colOff>
      <xdr:row>1</xdr:row>
      <xdr:rowOff>160483</xdr:rowOff>
    </xdr:from>
    <xdr:to>
      <xdr:col>8</xdr:col>
      <xdr:colOff>285878</xdr:colOff>
      <xdr:row>2</xdr:row>
      <xdr:rowOff>115488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B9B6B13-CFC8-AFF0-C4C7-96953003B0C6}"/>
                </a:ext>
              </a:extLst>
            </xdr14:cNvPr>
            <xdr14:cNvContentPartPr/>
          </xdr14:nvContentPartPr>
          <xdr14:nvPr macro=""/>
          <xdr14:xfrm>
            <a:off x="4549402" y="699634"/>
            <a:ext cx="1130040" cy="134722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6B9B6B13-CFC8-AFF0-C4C7-96953003B0C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543255" y="693510"/>
              <a:ext cx="1142335" cy="1469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511342</xdr:colOff>
      <xdr:row>5</xdr:row>
      <xdr:rowOff>10028</xdr:rowOff>
    </xdr:from>
    <xdr:to>
      <xdr:col>11</xdr:col>
      <xdr:colOff>293648</xdr:colOff>
      <xdr:row>6</xdr:row>
      <xdr:rowOff>115344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477BFF2-F532-05A3-0FAC-ADA126BE3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334000" y="912396"/>
          <a:ext cx="3234188" cy="28579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228669</xdr:colOff>
      <xdr:row>6</xdr:row>
      <xdr:rowOff>162120</xdr:rowOff>
    </xdr:from>
    <xdr:to>
      <xdr:col>9</xdr:col>
      <xdr:colOff>341791</xdr:colOff>
      <xdr:row>8</xdr:row>
      <xdr:rowOff>58655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CE74EB2B-9796-2820-CE48-F1F429F0B7CC}"/>
                </a:ext>
              </a:extLst>
            </xdr14:cNvPr>
            <xdr14:cNvContentPartPr/>
          </xdr14:nvContentPartPr>
          <xdr14:nvPr macro=""/>
          <xdr14:xfrm>
            <a:off x="6344722" y="1244962"/>
            <a:ext cx="108360" cy="25272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CE74EB2B-9796-2820-CE48-F1F429F0B7C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338602" y="1238842"/>
              <a:ext cx="12060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259547</xdr:colOff>
      <xdr:row>8</xdr:row>
      <xdr:rowOff>140931</xdr:rowOff>
    </xdr:from>
    <xdr:to>
      <xdr:col>9</xdr:col>
      <xdr:colOff>438467</xdr:colOff>
      <xdr:row>9</xdr:row>
      <xdr:rowOff>160617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BDE1E1F-1F08-4DA3-E7D8-46D47D2EDBEA}"/>
                </a:ext>
              </a:extLst>
            </xdr14:cNvPr>
            <xdr14:cNvContentPartPr/>
          </xdr14:nvContentPartPr>
          <xdr14:nvPr macro=""/>
          <xdr14:xfrm>
            <a:off x="6375600" y="1584720"/>
            <a:ext cx="178920" cy="200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BDE1E1F-1F08-4DA3-E7D8-46D47D2EDBE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369492" y="1578600"/>
              <a:ext cx="191135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39810</xdr:colOff>
      <xdr:row>9</xdr:row>
      <xdr:rowOff>101577</xdr:rowOff>
    </xdr:from>
    <xdr:to>
      <xdr:col>10</xdr:col>
      <xdr:colOff>84532</xdr:colOff>
      <xdr:row>10</xdr:row>
      <xdr:rowOff>48265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37D35FA4-96DA-D9CA-E528-616FAC2B7FF9}"/>
                </a:ext>
              </a:extLst>
            </xdr14:cNvPr>
            <xdr14:cNvContentPartPr/>
          </xdr14:nvContentPartPr>
          <xdr14:nvPr macro=""/>
          <xdr14:xfrm>
            <a:off x="6802560" y="1725840"/>
            <a:ext cx="39960" cy="122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37D35FA4-96DA-D9CA-E528-616FAC2B7F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96440" y="1719720"/>
              <a:ext cx="5220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636382</xdr:colOff>
      <xdr:row>10</xdr:row>
      <xdr:rowOff>169585</xdr:rowOff>
    </xdr:from>
    <xdr:to>
      <xdr:col>8</xdr:col>
      <xdr:colOff>525373</xdr:colOff>
      <xdr:row>13</xdr:row>
      <xdr:rowOff>87884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6891DFBE-1EA7-6DC2-9FBA-3D3D5562AB9B}"/>
                </a:ext>
              </a:extLst>
            </xdr14:cNvPr>
            <xdr14:cNvContentPartPr/>
          </xdr14:nvContentPartPr>
          <xdr14:nvPr macro=""/>
          <xdr14:xfrm>
            <a:off x="5459040" y="1974322"/>
            <a:ext cx="752400" cy="4597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6891DFBE-1EA7-6DC2-9FBA-3D3D5562AB9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52920" y="1968202"/>
              <a:ext cx="764640" cy="47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257607</xdr:colOff>
      <xdr:row>8</xdr:row>
      <xdr:rowOff>133813</xdr:rowOff>
    </xdr:from>
    <xdr:to>
      <xdr:col>8</xdr:col>
      <xdr:colOff>752448</xdr:colOff>
      <xdr:row>10</xdr:row>
      <xdr:rowOff>56905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B2EF3E1-1403-CC7A-2780-C22C0750F238}"/>
                </a:ext>
              </a:extLst>
            </xdr14:cNvPr>
            <xdr14:cNvContentPartPr/>
          </xdr14:nvContentPartPr>
          <xdr14:nvPr macro=""/>
          <xdr14:xfrm>
            <a:off x="5726962" y="1577602"/>
            <a:ext cx="493838" cy="2840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B2EF3E1-1403-CC7A-2780-C22C0750F23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720900" y="1571482"/>
              <a:ext cx="505961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248332</xdr:colOff>
      <xdr:row>8</xdr:row>
      <xdr:rowOff>151093</xdr:rowOff>
    </xdr:from>
    <xdr:to>
      <xdr:col>10</xdr:col>
      <xdr:colOff>533092</xdr:colOff>
      <xdr:row>10</xdr:row>
      <xdr:rowOff>66265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526C77B-7094-4773-BE37-D1A201837316}"/>
                </a:ext>
              </a:extLst>
            </xdr14:cNvPr>
            <xdr14:cNvContentPartPr/>
          </xdr14:nvContentPartPr>
          <xdr14:nvPr macro=""/>
          <xdr14:xfrm>
            <a:off x="7011082" y="1594882"/>
            <a:ext cx="284760" cy="27612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526C77B-7094-4773-BE37-D1A2018373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004860" y="1588762"/>
              <a:ext cx="297205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619376</xdr:colOff>
      <xdr:row>26</xdr:row>
      <xdr:rowOff>77110</xdr:rowOff>
    </xdr:from>
    <xdr:to>
      <xdr:col>7</xdr:col>
      <xdr:colOff>351173</xdr:colOff>
      <xdr:row>28</xdr:row>
      <xdr:rowOff>29605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4A7057DA-F8CB-6932-7E7E-F90A319F2BCF}"/>
                </a:ext>
              </a:extLst>
            </xdr14:cNvPr>
            <xdr14:cNvContentPartPr/>
          </xdr14:nvContentPartPr>
          <xdr14:nvPr macro=""/>
          <xdr14:xfrm>
            <a:off x="5965282" y="4720548"/>
            <a:ext cx="588878" cy="30492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4A7057DA-F8CB-6932-7E7E-F90A319F2BC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959226" y="4714724"/>
              <a:ext cx="600990" cy="316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417694</xdr:colOff>
      <xdr:row>25</xdr:row>
      <xdr:rowOff>146542</xdr:rowOff>
    </xdr:from>
    <xdr:to>
      <xdr:col>7</xdr:col>
      <xdr:colOff>428491</xdr:colOff>
      <xdr:row>29</xdr:row>
      <xdr:rowOff>55769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E873E47-E2CE-1968-EF95-F2AAFA8B9B19}"/>
                </a:ext>
              </a:extLst>
            </xdr14:cNvPr>
            <xdr14:cNvContentPartPr/>
          </xdr14:nvContentPartPr>
          <xdr14:nvPr macro=""/>
          <xdr14:xfrm>
            <a:off x="5763600" y="4611386"/>
            <a:ext cx="872640" cy="61884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E873E47-E2CE-1968-EF95-F2AAFA8B9B1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757500" y="4605340"/>
              <a:ext cx="884840" cy="630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344272</xdr:colOff>
      <xdr:row>25</xdr:row>
      <xdr:rowOff>169582</xdr:rowOff>
    </xdr:from>
    <xdr:to>
      <xdr:col>9</xdr:col>
      <xdr:colOff>217910</xdr:colOff>
      <xdr:row>29</xdr:row>
      <xdr:rowOff>17249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CDAED77D-65F8-8147-1A34-67781CF0F6E9}"/>
                </a:ext>
              </a:extLst>
            </xdr14:cNvPr>
            <xdr14:cNvContentPartPr/>
          </xdr14:nvContentPartPr>
          <xdr14:nvPr macro=""/>
          <xdr14:xfrm>
            <a:off x="6987960" y="4634426"/>
            <a:ext cx="735480" cy="562042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CDAED77D-65F8-8147-1A34-67781CF0F6E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981822" y="4628390"/>
              <a:ext cx="747756" cy="5741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124603</xdr:colOff>
      <xdr:row>26</xdr:row>
      <xdr:rowOff>40308</xdr:rowOff>
    </xdr:from>
    <xdr:to>
      <xdr:col>11</xdr:col>
      <xdr:colOff>753412</xdr:colOff>
      <xdr:row>27</xdr:row>
      <xdr:rowOff>125317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5942945B-1635-68B4-DDAD-4D98FE38515F}"/>
                </a:ext>
              </a:extLst>
            </xdr14:cNvPr>
            <xdr14:cNvContentPartPr/>
          </xdr14:nvContentPartPr>
          <xdr14:nvPr macro=""/>
          <xdr14:xfrm>
            <a:off x="8714962" y="4683746"/>
            <a:ext cx="630000" cy="263602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5942945B-1635-68B4-DDAD-4D98FE38515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708842" y="4677624"/>
              <a:ext cx="642240" cy="275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289035</xdr:colOff>
      <xdr:row>34</xdr:row>
      <xdr:rowOff>151086</xdr:rowOff>
    </xdr:from>
    <xdr:to>
      <xdr:col>9</xdr:col>
      <xdr:colOff>229428</xdr:colOff>
      <xdr:row>38</xdr:row>
      <xdr:rowOff>39335</xdr:rowOff>
    </xdr:to>
    <xdr:pic>
      <xdr:nvPicPr>
        <xdr:cNvPr id="97" name="Picture 96" descr="A screen shot of a computer&#10;&#10;AI-generated content may be incorrect.">
          <a:extLst>
            <a:ext uri="{FF2B5EF4-FFF2-40B4-BE49-F238E27FC236}">
              <a16:creationId xmlns:a16="http://schemas.microsoft.com/office/drawing/2014/main" id="{85CCF15F-A339-A1B1-520E-34577183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998983" y="6404741"/>
          <a:ext cx="3410426" cy="619211"/>
        </a:xfrm>
        <a:prstGeom prst="rect">
          <a:avLst/>
        </a:prstGeom>
      </xdr:spPr>
    </xdr:pic>
    <xdr:clientData/>
  </xdr:twoCellAnchor>
  <xdr:twoCellAnchor editAs="oneCell">
    <xdr:from>
      <xdr:col>5</xdr:col>
      <xdr:colOff>810986</xdr:colOff>
      <xdr:row>47</xdr:row>
      <xdr:rowOff>48985</xdr:rowOff>
    </xdr:from>
    <xdr:to>
      <xdr:col>11</xdr:col>
      <xdr:colOff>38715</xdr:colOff>
      <xdr:row>48</xdr:row>
      <xdr:rowOff>159922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8BC1F3B-1993-48E3-886C-FA05E6F64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32515" y="8490856"/>
          <a:ext cx="4415453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433123</xdr:colOff>
      <xdr:row>51</xdr:row>
      <xdr:rowOff>135334</xdr:rowOff>
    </xdr:from>
    <xdr:to>
      <xdr:col>7</xdr:col>
      <xdr:colOff>439963</xdr:colOff>
      <xdr:row>51</xdr:row>
      <xdr:rowOff>143336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A9EC37B0-2F8B-6C76-2044-47C2AF6BB6D1}"/>
                </a:ext>
              </a:extLst>
            </xdr14:cNvPr>
            <xdr14:cNvContentPartPr/>
          </xdr14:nvContentPartPr>
          <xdr14:nvPr macro=""/>
          <xdr14:xfrm>
            <a:off x="5685480" y="9295663"/>
            <a:ext cx="6840" cy="32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A9EC37B0-2F8B-6C76-2044-47C2AF6BB6D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679360" y="9289543"/>
              <a:ext cx="190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488589</xdr:colOff>
      <xdr:row>48</xdr:row>
      <xdr:rowOff>116897</xdr:rowOff>
    </xdr:from>
    <xdr:to>
      <xdr:col>8</xdr:col>
      <xdr:colOff>588309</xdr:colOff>
      <xdr:row>50</xdr:row>
      <xdr:rowOff>144751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BC1452-0C0E-C9D7-B52A-1D8E929507A5}"/>
                </a:ext>
              </a:extLst>
            </xdr14:cNvPr>
            <xdr14:cNvContentPartPr/>
          </xdr14:nvContentPartPr>
          <xdr14:nvPr macro=""/>
          <xdr14:xfrm>
            <a:off x="6606360" y="8738383"/>
            <a:ext cx="99720" cy="3823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BC1452-0C0E-C9D7-B52A-1D8E929507A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600240" y="8732263"/>
              <a:ext cx="11196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541565</xdr:colOff>
      <xdr:row>48</xdr:row>
      <xdr:rowOff>94299</xdr:rowOff>
    </xdr:from>
    <xdr:to>
      <xdr:col>8</xdr:col>
      <xdr:colOff>8152</xdr:colOff>
      <xdr:row>51</xdr:row>
      <xdr:rowOff>64578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91192728-90C5-6C39-27C3-6D1C6B5A4C90}"/>
                </a:ext>
              </a:extLst>
            </xdr14:cNvPr>
            <xdr14:cNvContentPartPr/>
          </xdr14:nvContentPartPr>
          <xdr14:nvPr macro=""/>
          <xdr14:xfrm>
            <a:off x="5793922" y="8715785"/>
            <a:ext cx="327240" cy="50436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91192728-90C5-6C39-27C3-6D1C6B5A4C9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787795" y="8709665"/>
              <a:ext cx="339493" cy="5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448989</xdr:colOff>
      <xdr:row>51</xdr:row>
      <xdr:rowOff>68456</xdr:rowOff>
    </xdr:from>
    <xdr:to>
      <xdr:col>8</xdr:col>
      <xdr:colOff>636631</xdr:colOff>
      <xdr:row>52</xdr:row>
      <xdr:rowOff>2242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91F5A11F-9995-5A88-484F-91F872E7313F}"/>
                </a:ext>
              </a:extLst>
            </xdr14:cNvPr>
            <xdr14:cNvContentPartPr/>
          </xdr14:nvContentPartPr>
          <xdr14:nvPr macro=""/>
          <xdr14:xfrm>
            <a:off x="6566760" y="9228785"/>
            <a:ext cx="187642" cy="11340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91F5A11F-9995-5A88-484F-91F872E7313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560481" y="9222665"/>
              <a:ext cx="200201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324454</xdr:colOff>
      <xdr:row>48</xdr:row>
      <xdr:rowOff>125897</xdr:rowOff>
    </xdr:from>
    <xdr:to>
      <xdr:col>9</xdr:col>
      <xdr:colOff>427136</xdr:colOff>
      <xdr:row>51</xdr:row>
      <xdr:rowOff>19054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8F051DB-5BCB-6B1E-200C-45EBC4F26F9E}"/>
                </a:ext>
              </a:extLst>
            </xdr14:cNvPr>
            <xdr14:cNvContentPartPr/>
          </xdr14:nvContentPartPr>
          <xdr14:nvPr macro=""/>
          <xdr14:xfrm>
            <a:off x="7307640" y="8747383"/>
            <a:ext cx="97920" cy="4320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8F051DB-5BCB-6B1E-200C-45EBC4F26F9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7301520" y="8741263"/>
              <a:ext cx="110160" cy="44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436440</xdr:colOff>
      <xdr:row>49</xdr:row>
      <xdr:rowOff>29525</xdr:rowOff>
    </xdr:from>
    <xdr:to>
      <xdr:col>10</xdr:col>
      <xdr:colOff>763680</xdr:colOff>
      <xdr:row>52</xdr:row>
      <xdr:rowOff>178642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2A8DB8D6-9BB9-A985-8C2E-CE30605AC1E4}"/>
                </a:ext>
              </a:extLst>
            </xdr14:cNvPr>
            <xdr14:cNvContentPartPr/>
          </xdr14:nvContentPartPr>
          <xdr14:nvPr macro=""/>
          <xdr14:xfrm>
            <a:off x="8285040" y="8830625"/>
            <a:ext cx="327240" cy="68796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2A8DB8D6-9BB9-A985-8C2E-CE30605AC1E4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278920" y="8824463"/>
              <a:ext cx="339480" cy="700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331654</xdr:colOff>
      <xdr:row>51</xdr:row>
      <xdr:rowOff>141536</xdr:rowOff>
    </xdr:from>
    <xdr:to>
      <xdr:col>9</xdr:col>
      <xdr:colOff>629816</xdr:colOff>
      <xdr:row>52</xdr:row>
      <xdr:rowOff>73964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2405965B-2D81-0884-BBD5-D51E96289ADF}"/>
                </a:ext>
              </a:extLst>
            </xdr14:cNvPr>
            <xdr14:cNvContentPartPr/>
          </xdr14:nvContentPartPr>
          <xdr14:nvPr macro=""/>
          <xdr14:xfrm>
            <a:off x="7314840" y="9301865"/>
            <a:ext cx="298162" cy="10728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2405965B-2D81-0884-BBD5-D51E96289ADF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7308726" y="9295724"/>
              <a:ext cx="310391" cy="1195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821190</xdr:colOff>
      <xdr:row>56</xdr:row>
      <xdr:rowOff>42861</xdr:rowOff>
    </xdr:from>
    <xdr:to>
      <xdr:col>11</xdr:col>
      <xdr:colOff>449027</xdr:colOff>
      <xdr:row>57</xdr:row>
      <xdr:rowOff>149037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A20BF8B-565D-C15E-6A72-CC80FD30C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522333" y="10101261"/>
          <a:ext cx="4820323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29229</xdr:colOff>
      <xdr:row>58</xdr:row>
      <xdr:rowOff>10877</xdr:rowOff>
    </xdr:from>
    <xdr:to>
      <xdr:col>8</xdr:col>
      <xdr:colOff>88016</xdr:colOff>
      <xdr:row>61</xdr:row>
      <xdr:rowOff>47757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11D5A008-8CDF-5B4E-EE1D-9C58F58FEB5E}"/>
                </a:ext>
              </a:extLst>
            </xdr14:cNvPr>
            <xdr14:cNvContentPartPr/>
          </xdr14:nvContentPartPr>
          <xdr14:nvPr macro=""/>
          <xdr14:xfrm>
            <a:off x="5461200" y="10428506"/>
            <a:ext cx="924202" cy="575722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11D5A008-8CDF-5B4E-EE1D-9C58F58FEB5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455079" y="10422335"/>
              <a:ext cx="936443" cy="588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778856</xdr:colOff>
      <xdr:row>57</xdr:row>
      <xdr:rowOff>172132</xdr:rowOff>
    </xdr:from>
    <xdr:to>
      <xdr:col>9</xdr:col>
      <xdr:colOff>90562</xdr:colOff>
      <xdr:row>61</xdr:row>
      <xdr:rowOff>30035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AB346D4D-726E-28F7-9358-B3A6FA40262F}"/>
                </a:ext>
              </a:extLst>
            </xdr14:cNvPr>
            <xdr14:cNvContentPartPr/>
          </xdr14:nvContentPartPr>
          <xdr14:nvPr macro=""/>
          <xdr14:xfrm>
            <a:off x="7076242" y="10410146"/>
            <a:ext cx="177120" cy="57636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AB346D4D-726E-28F7-9358-B3A6FA40262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070110" y="10404026"/>
              <a:ext cx="189385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839362</xdr:colOff>
      <xdr:row>57</xdr:row>
      <xdr:rowOff>152692</xdr:rowOff>
    </xdr:from>
    <xdr:to>
      <xdr:col>10</xdr:col>
      <xdr:colOff>440868</xdr:colOff>
      <xdr:row>61</xdr:row>
      <xdr:rowOff>34437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D463DC71-2FD3-1B15-F0A9-3EBEC68CFD1C}"/>
                </a:ext>
              </a:extLst>
            </xdr14:cNvPr>
            <xdr14:cNvContentPartPr/>
          </xdr14:nvContentPartPr>
          <xdr14:nvPr macro=""/>
          <xdr14:xfrm>
            <a:off x="8002162" y="10390706"/>
            <a:ext cx="466920" cy="600202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D463DC71-2FD3-1B15-F0A9-3EBEC68CFD1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996162" y="10384739"/>
              <a:ext cx="478919" cy="6121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228133</xdr:colOff>
      <xdr:row>57</xdr:row>
      <xdr:rowOff>173212</xdr:rowOff>
    </xdr:from>
    <xdr:to>
      <xdr:col>11</xdr:col>
      <xdr:colOff>362773</xdr:colOff>
      <xdr:row>61</xdr:row>
      <xdr:rowOff>4197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7BBA81B3-4519-342D-F76D-84DE38EEB4F0}"/>
                </a:ext>
              </a:extLst>
            </xdr14:cNvPr>
            <xdr14:cNvContentPartPr/>
          </xdr14:nvContentPartPr>
          <xdr14:nvPr macro=""/>
          <xdr14:xfrm>
            <a:off x="9121762" y="10411226"/>
            <a:ext cx="134640" cy="549442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7BBA81B3-4519-342D-F76D-84DE38EEB4F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115642" y="10405273"/>
              <a:ext cx="146880" cy="561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370251</xdr:colOff>
      <xdr:row>60</xdr:row>
      <xdr:rowOff>95251</xdr:rowOff>
    </xdr:from>
    <xdr:to>
      <xdr:col>11</xdr:col>
      <xdr:colOff>379251</xdr:colOff>
      <xdr:row>60</xdr:row>
      <xdr:rowOff>133051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B35D9CEF-9C9F-531F-1579-F5DB2B20F3D1}"/>
                </a:ext>
              </a:extLst>
            </xdr14:cNvPr>
            <xdr14:cNvContentPartPr/>
          </xdr14:nvContentPartPr>
          <xdr14:nvPr macro=""/>
          <xdr14:xfrm>
            <a:off x="9263880" y="10872108"/>
            <a:ext cx="9000" cy="3780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B35D9CEF-9C9F-531F-1579-F5DB2B20F3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257995" y="10866046"/>
              <a:ext cx="20769" cy="4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308331</xdr:colOff>
      <xdr:row>54</xdr:row>
      <xdr:rowOff>169175</xdr:rowOff>
    </xdr:from>
    <xdr:to>
      <xdr:col>11</xdr:col>
      <xdr:colOff>329571</xdr:colOff>
      <xdr:row>55</xdr:row>
      <xdr:rowOff>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D3944E7C-A4BB-6AE7-5433-F6853A32A41A}"/>
                </a:ext>
              </a:extLst>
            </xdr14:cNvPr>
            <xdr14:cNvContentPartPr/>
          </xdr14:nvContentPartPr>
          <xdr14:nvPr macro=""/>
          <xdr14:xfrm>
            <a:off x="9201960" y="9868346"/>
            <a:ext cx="21240" cy="2052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D3944E7C-A4BB-6AE7-5433-F6853A32A41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195840" y="9862226"/>
              <a:ext cx="3348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361251</xdr:colOff>
      <xdr:row>60</xdr:row>
      <xdr:rowOff>74289</xdr:rowOff>
    </xdr:from>
    <xdr:to>
      <xdr:col>11</xdr:col>
      <xdr:colOff>579771</xdr:colOff>
      <xdr:row>61</xdr:row>
      <xdr:rowOff>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84C0B037-23CB-77E0-5422-18E5DBE4328D}"/>
                </a:ext>
              </a:extLst>
            </xdr14:cNvPr>
            <xdr14:cNvContentPartPr/>
          </xdr14:nvContentPartPr>
          <xdr14:nvPr macro=""/>
          <xdr14:xfrm>
            <a:off x="9254880" y="10851146"/>
            <a:ext cx="218520" cy="115282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84C0B037-23CB-77E0-5422-18E5DBE4328D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248760" y="10844762"/>
              <a:ext cx="230760" cy="1280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84288</xdr:colOff>
      <xdr:row>27</xdr:row>
      <xdr:rowOff>11143</xdr:rowOff>
    </xdr:from>
    <xdr:to>
      <xdr:col>13</xdr:col>
      <xdr:colOff>59109</xdr:colOff>
      <xdr:row>28</xdr:row>
      <xdr:rowOff>125014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F257AFA-01AA-D662-C991-CC9953C13468}"/>
                </a:ext>
              </a:extLst>
            </xdr14:cNvPr>
            <xdr14:cNvContentPartPr/>
          </xdr14:nvContentPartPr>
          <xdr14:nvPr macro=""/>
          <xdr14:xfrm>
            <a:off x="6672960" y="4977281"/>
            <a:ext cx="1921042" cy="2930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1F257AFA-01AA-D662-C991-CC9953C1346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66841" y="4971161"/>
              <a:ext cx="193328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58728</xdr:colOff>
      <xdr:row>26</xdr:row>
      <xdr:rowOff>133874</xdr:rowOff>
    </xdr:from>
    <xdr:to>
      <xdr:col>17</xdr:col>
      <xdr:colOff>392355</xdr:colOff>
      <xdr:row>30</xdr:row>
      <xdr:rowOff>163068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9031F00-F223-351E-7DCC-74A6C5B6E8AA}"/>
                </a:ext>
              </a:extLst>
            </xdr14:cNvPr>
            <xdr14:cNvContentPartPr/>
          </xdr14:nvContentPartPr>
          <xdr14:nvPr macro=""/>
          <xdr14:xfrm>
            <a:off x="6647400" y="4916081"/>
            <a:ext cx="4885920" cy="764918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9031F00-F223-351E-7DCC-74A6C5B6E8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41248" y="4909850"/>
              <a:ext cx="4898223" cy="7773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390530</xdr:colOff>
      <xdr:row>25</xdr:row>
      <xdr:rowOff>76163</xdr:rowOff>
    </xdr:from>
    <xdr:to>
      <xdr:col>16</xdr:col>
      <xdr:colOff>160684</xdr:colOff>
      <xdr:row>26</xdr:row>
      <xdr:rowOff>144036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2411721-4525-2CDB-3814-E905F2AAD1B1}"/>
                </a:ext>
              </a:extLst>
            </xdr14:cNvPr>
            <xdr14:cNvContentPartPr/>
          </xdr14:nvContentPartPr>
          <xdr14:nvPr macro=""/>
          <xdr14:xfrm>
            <a:off x="10230840" y="4674439"/>
            <a:ext cx="420480" cy="247042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2411721-4525-2CDB-3814-E905F2AAD1B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224720" y="4668326"/>
              <a:ext cx="432720" cy="259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316512</xdr:colOff>
      <xdr:row>31</xdr:row>
      <xdr:rowOff>19097</xdr:rowOff>
    </xdr:from>
    <xdr:to>
      <xdr:col>13</xdr:col>
      <xdr:colOff>380063</xdr:colOff>
      <xdr:row>32</xdr:row>
      <xdr:rowOff>124688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74038326-2A21-5661-E2EB-EC8A8626205C}"/>
                </a:ext>
              </a:extLst>
            </xdr14:cNvPr>
            <xdr14:cNvContentPartPr/>
          </xdr14:nvContentPartPr>
          <xdr14:nvPr macro=""/>
          <xdr14:xfrm>
            <a:off x="8205840" y="5720959"/>
            <a:ext cx="713880" cy="289522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74038326-2A21-5661-E2EB-EC8A8626205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199720" y="5714837"/>
              <a:ext cx="726120" cy="301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477657</xdr:colOff>
      <xdr:row>26</xdr:row>
      <xdr:rowOff>114352</xdr:rowOff>
    </xdr:from>
    <xdr:to>
      <xdr:col>10</xdr:col>
      <xdr:colOff>54931</xdr:colOff>
      <xdr:row>31</xdr:row>
      <xdr:rowOff>36459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CF92D21F-B6B8-C90E-E69D-A564E3AB18FF}"/>
                </a:ext>
              </a:extLst>
            </xdr14:cNvPr>
            <xdr14:cNvContentPartPr/>
          </xdr14:nvContentPartPr>
          <xdr14:nvPr macro=""/>
          <xdr14:xfrm>
            <a:off x="6416002" y="4896559"/>
            <a:ext cx="222840" cy="83700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CF92D21F-B6B8-C90E-E69D-A564E3AB18F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409979" y="4890277"/>
              <a:ext cx="234885" cy="8495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268657</xdr:colOff>
      <xdr:row>32</xdr:row>
      <xdr:rowOff>122528</xdr:rowOff>
    </xdr:from>
    <xdr:to>
      <xdr:col>10</xdr:col>
      <xdr:colOff>303324</xdr:colOff>
      <xdr:row>34</xdr:row>
      <xdr:rowOff>38068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CAF56D45-E907-7A9A-8F5C-438125594031}"/>
                </a:ext>
              </a:extLst>
            </xdr14:cNvPr>
            <xdr14:cNvContentPartPr/>
          </xdr14:nvContentPartPr>
          <xdr14:nvPr macro=""/>
          <xdr14:xfrm>
            <a:off x="6029640" y="6008321"/>
            <a:ext cx="1335322" cy="2786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CAF56D45-E907-7A9A-8F5C-43812559403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023520" y="6002201"/>
              <a:ext cx="1347563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191450</xdr:colOff>
      <xdr:row>34</xdr:row>
      <xdr:rowOff>138704</xdr:rowOff>
    </xdr:from>
    <xdr:to>
      <xdr:col>9</xdr:col>
      <xdr:colOff>239052</xdr:colOff>
      <xdr:row>35</xdr:row>
      <xdr:rowOff>112813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0AF39F9-DA1B-CD8B-679B-836094C8D859}"/>
                </a:ext>
              </a:extLst>
            </xdr14:cNvPr>
            <xdr14:cNvContentPartPr/>
          </xdr14:nvContentPartPr>
          <xdr14:nvPr macro=""/>
          <xdr14:xfrm>
            <a:off x="6602760" y="6392359"/>
            <a:ext cx="42840" cy="15804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0AF39F9-DA1B-CD8B-679B-836094C8D85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596640" y="6386239"/>
              <a:ext cx="5508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11450</xdr:colOff>
      <xdr:row>36</xdr:row>
      <xdr:rowOff>123004</xdr:rowOff>
    </xdr:from>
    <xdr:to>
      <xdr:col>10</xdr:col>
      <xdr:colOff>464882</xdr:colOff>
      <xdr:row>37</xdr:row>
      <xdr:rowOff>133555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C92DE845-9FF1-76C2-2136-2216B0426572}"/>
                </a:ext>
              </a:extLst>
            </xdr14:cNvPr>
            <xdr14:cNvContentPartPr/>
          </xdr14:nvContentPartPr>
          <xdr14:nvPr macro=""/>
          <xdr14:xfrm>
            <a:off x="6422760" y="6744521"/>
            <a:ext cx="1103760" cy="189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92DE845-9FF1-76C2-2136-2216B042657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416638" y="6738401"/>
              <a:ext cx="1116004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307116</xdr:colOff>
      <xdr:row>34</xdr:row>
      <xdr:rowOff>8466</xdr:rowOff>
    </xdr:from>
    <xdr:to>
      <xdr:col>14</xdr:col>
      <xdr:colOff>38332</xdr:colOff>
      <xdr:row>35</xdr:row>
      <xdr:rowOff>103617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DBE5EED5-46D1-BBFF-A752-CB9559AF957C}"/>
                </a:ext>
              </a:extLst>
            </xdr14:cNvPr>
            <xdr14:cNvContentPartPr/>
          </xdr14:nvContentPartPr>
          <xdr14:nvPr macro=""/>
          <xdr14:xfrm>
            <a:off x="8019082" y="6262121"/>
            <a:ext cx="1682198" cy="2743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DBE5EED5-46D1-BBFF-A752-CB9559AF957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012901" y="6256096"/>
              <a:ext cx="1694559" cy="286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446076</xdr:colOff>
      <xdr:row>36</xdr:row>
      <xdr:rowOff>105364</xdr:rowOff>
    </xdr:from>
    <xdr:to>
      <xdr:col>12</xdr:col>
      <xdr:colOff>610070</xdr:colOff>
      <xdr:row>38</xdr:row>
      <xdr:rowOff>8942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D4008078-41CF-FDCE-8876-644761B695F0}"/>
                </a:ext>
              </a:extLst>
            </xdr14:cNvPr>
            <xdr14:cNvContentPartPr/>
          </xdr14:nvContentPartPr>
          <xdr14:nvPr macro=""/>
          <xdr14:xfrm>
            <a:off x="8158042" y="6726881"/>
            <a:ext cx="814320" cy="27144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D4008078-41CF-FDCE-8876-644761B695F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51887" y="6720761"/>
              <a:ext cx="826631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84263</xdr:colOff>
      <xdr:row>33</xdr:row>
      <xdr:rowOff>157084</xdr:rowOff>
    </xdr:from>
    <xdr:to>
      <xdr:col>18</xdr:col>
      <xdr:colOff>531095</xdr:colOff>
      <xdr:row>35</xdr:row>
      <xdr:rowOff>106900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49FEE632-D07B-4D78-61C2-F3B50500F8D8}"/>
                </a:ext>
              </a:extLst>
            </xdr14:cNvPr>
            <xdr14:cNvContentPartPr/>
          </xdr14:nvContentPartPr>
          <xdr14:nvPr macro=""/>
          <xdr14:xfrm>
            <a:off x="11616840" y="6201796"/>
            <a:ext cx="1091602" cy="316162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9FEE632-D07B-4D78-61C2-F3B50500F8D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610693" y="6195582"/>
              <a:ext cx="1103896" cy="328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97324</xdr:colOff>
      <xdr:row>33</xdr:row>
      <xdr:rowOff>1924</xdr:rowOff>
    </xdr:from>
    <xdr:to>
      <xdr:col>19</xdr:col>
      <xdr:colOff>94489</xdr:colOff>
      <xdr:row>39</xdr:row>
      <xdr:rowOff>95288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3E80B639-9320-B2FA-6269-250C46B3745D}"/>
                </a:ext>
              </a:extLst>
            </xdr14:cNvPr>
            <xdr14:cNvContentPartPr/>
          </xdr14:nvContentPartPr>
          <xdr14:nvPr macro=""/>
          <xdr14:xfrm>
            <a:off x="10340362" y="6046636"/>
            <a:ext cx="2571480" cy="1192402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3E80B639-9320-B2FA-6269-250C46B3745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334293" y="6040372"/>
              <a:ext cx="2583618" cy="12049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85398</xdr:colOff>
      <xdr:row>32</xdr:row>
      <xdr:rowOff>172580</xdr:rowOff>
    </xdr:from>
    <xdr:to>
      <xdr:col>14</xdr:col>
      <xdr:colOff>332773</xdr:colOff>
      <xdr:row>38</xdr:row>
      <xdr:rowOff>131221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8BF79AF1-7C46-61B6-4C17-0B5DE87D97E8}"/>
                </a:ext>
              </a:extLst>
            </xdr14:cNvPr>
            <xdr14:cNvContentPartPr/>
          </xdr14:nvContentPartPr>
          <xdr14:nvPr macro=""/>
          <xdr14:xfrm>
            <a:off x="7749360" y="6034118"/>
            <a:ext cx="2181682" cy="105768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8BF79AF1-7C46-61B6-4C17-0B5DE87D97E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743275" y="6027835"/>
              <a:ext cx="2193852" cy="10702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29308</xdr:colOff>
      <xdr:row>20</xdr:row>
      <xdr:rowOff>41397</xdr:rowOff>
    </xdr:from>
    <xdr:to>
      <xdr:col>19</xdr:col>
      <xdr:colOff>235756</xdr:colOff>
      <xdr:row>21</xdr:row>
      <xdr:rowOff>153540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47555FAD-6988-F70A-F018-591F8486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92058" y="3704859"/>
          <a:ext cx="6649378" cy="290554"/>
        </a:xfrm>
        <a:prstGeom prst="rect">
          <a:avLst/>
        </a:prstGeom>
      </xdr:spPr>
    </xdr:pic>
    <xdr:clientData/>
  </xdr:twoCellAnchor>
  <xdr:twoCellAnchor editAs="oneCell">
    <xdr:from>
      <xdr:col>11</xdr:col>
      <xdr:colOff>521832</xdr:colOff>
      <xdr:row>45</xdr:row>
      <xdr:rowOff>58753</xdr:rowOff>
    </xdr:from>
    <xdr:to>
      <xdr:col>14</xdr:col>
      <xdr:colOff>113646</xdr:colOff>
      <xdr:row>47</xdr:row>
      <xdr:rowOff>143044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00D663C5-721E-0997-D9F6-B5EF2AB9C6F5}"/>
                </a:ext>
              </a:extLst>
            </xdr14:cNvPr>
            <xdr14:cNvContentPartPr/>
          </xdr14:nvContentPartPr>
          <xdr14:nvPr macro=""/>
          <xdr14:xfrm>
            <a:off x="8574120" y="8301541"/>
            <a:ext cx="1526122" cy="450638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00D663C5-721E-0997-D9F6-B5EF2AB9C6F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68001" y="8295422"/>
              <a:ext cx="1538360" cy="462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479574</xdr:colOff>
      <xdr:row>46</xdr:row>
      <xdr:rowOff>179925</xdr:rowOff>
    </xdr:from>
    <xdr:to>
      <xdr:col>4</xdr:col>
      <xdr:colOff>57136</xdr:colOff>
      <xdr:row>51</xdr:row>
      <xdr:rowOff>87998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99CFEF7-4FDC-A79C-ECF9-8DB1F64C7E54}"/>
                </a:ext>
              </a:extLst>
            </xdr14:cNvPr>
            <xdr14:cNvContentPartPr/>
          </xdr14:nvContentPartPr>
          <xdr14:nvPr macro=""/>
          <xdr14:xfrm>
            <a:off x="2775600" y="8481714"/>
            <a:ext cx="334800" cy="80568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99CFEF7-4FDC-A79C-ECF9-8DB1F64C7E5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769480" y="8475594"/>
              <a:ext cx="347040" cy="81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676336</xdr:colOff>
      <xdr:row>46</xdr:row>
      <xdr:rowOff>164085</xdr:rowOff>
    </xdr:from>
    <xdr:to>
      <xdr:col>5</xdr:col>
      <xdr:colOff>344209</xdr:colOff>
      <xdr:row>51</xdr:row>
      <xdr:rowOff>152078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463D08EE-8379-E1D1-0CBC-C8ADB9DE2119}"/>
                </a:ext>
              </a:extLst>
            </xdr14:cNvPr>
            <xdr14:cNvContentPartPr/>
          </xdr14:nvContentPartPr>
          <xdr14:nvPr macro=""/>
          <xdr14:xfrm>
            <a:off x="3734362" y="8465874"/>
            <a:ext cx="550440" cy="890362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463D08EE-8379-E1D1-0CBC-C8ADB9DE211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728242" y="8459753"/>
              <a:ext cx="562680" cy="90260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49:11.6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0 257 15127,'0'0'9506,"34"0"-8295,183-10-994,265-45 0,-267 25-22,271-4 0,-96 26-241,-276 0 17,159-32 0,-235 29-9,-29 8 48,-1 0-1,1 0 1,0 1-1,0 0 0,16-1 1,-45-13-386,-88-11 388,99 26-166,16 2-169,4 1 312,3 0-2,-1 1 0,0 0 0,19 8 0,-29-11 3,-1 1 0,0 0 0,1 0 1,-1 0-1,0 1 0,0-1 0,0 0 0,0 1 0,0 0 0,-1-1 0,1 1 1,0 0-1,-1 0 0,1 0 0,-1 0 0,0 0 0,1 0 0,-1 0 0,0 0 1,0 0-1,-1 1 0,1-1 0,0 0 0,-1 1 0,1 3 0,-1-2 33,-1 0-1,0 0 0,1-1 1,-2 1-1,1 0 0,0-1 1,-1 1-1,1-1 0,-1 1 1,0-1-1,0 0 0,0 0 1,-1 1-1,1-2 0,-1 1 1,0 0-1,-5 4 0,-25 16-1262,-1-5-4341,9-8-6011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4:52.1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1007 3 1793,'0'-2'24939,"-1"21"-24905,-1 0 0,-7 27 0,5-25 10,0 0 1,0 30-1,-14 266 463,6-160-275,1-41 64,-2 74-13,13-154-216,0-35 429,-6-13-259,-7-6-239,1-1-1,0 0 0,2 0 1,0-1-1,2-1 0,0 1 1,-6-26-1,13 38 8,0 4-2,1 1 1,-1 0-1,0-1 0,0 1 0,0 0 0,0 0 0,0-1 0,-1 1 0,0 0 0,1 0 1,-4-3-1,4 5 23,1 7-324,1 10 275,0 0 1,2 0 0,0 0 0,0-1 0,1 1 0,1-1 0,11 23 0,-12-29 22,1 1-1,0-1 1,0 0 0,1-1 0,0 1 0,0-1 0,1 0 0,0-1-1,1 1 1,-1-1 0,1-1 0,18 11 0,-23-15-4,1 0 1,0-1 0,0 0 0,0 0-1,0 0 1,0 0 0,0-1-1,0 1 1,0-1 0,0 0 0,0 0-1,0-1 1,0 1 0,0-1-1,7-2 1,-3 1 12,-1-2 0,0 1 1,0-1-1,0 0 0,0 0 0,0-1 0,9-8 0,-1-2 14,-1 0-1,0-1 0,-1-1 1,-1 0-1,12-22 1,-19 31-58,0 0 0,-1-1 0,0 1 0,0-1 0,-1 0 0,0 1 0,-1-2 0,0 1 0,2-16 0,-4 25-13,-1-1 1,1 0-1,0 0 1,0 0-1,-1 1 1,1-1-1,-1 0 0,1 0 1,-1 1-1,1-1 1,-1 0-1,1 1 0,-1-1 1,0 1-1,1-1 1,-1 0-1,0 1 1,1 0-1,-1-1 0,0 1 1,0-1-1,1 1 1,-1 0-1,0 0 0,0-1 1,0 1-1,1 0 1,-1 0-1,0 0 0,0 0 1,0 0-1,0 0 1,1 0-1,-3 0 1,-32 5-2957,1 9-2556</inkml:trace>
  <inkml:trace contextRef="#ctx0" brushRef="#br0" timeOffset="1762.35">835 553 10101,'0'0'11552,"-9"-6"-10651,-19-10-715,1 2 0,-2 0 0,0 2 0,-1 2 0,0 0 0,0 2 0,-1 2 0,0 0 0,0 2 0,-1 2 0,1 0 0,-49 6-1,57 0-167,1 1-1,-25 9 0,-26 7 46,57-19 14,1 2-1,0 0 1,-16 7 0,26-9-60,-1 1 0,1 0 0,0 0 1,0 1-1,0-1 0,0 1 0,1 0 1,-1 1-1,1-1 0,-4 7 0,-3 4 44,1 1-1,1 1 0,0 0 0,2 0 1,0 1-1,0 0 0,2 0 0,0 0 1,-3 29-1,2 15 282,2 98 1,5-106-153,-1-46-170,2 1 0,-1 0-1,1-1 1,0 1-1,1-1 1,0 1 0,0-1-1,1 0 1,0-1 0,0 1-1,1-1 1,6 9-1,-3-7 20,-1 1-1,1-1 1,1-1-1,0 1 0,0-2 1,0 1-1,1-1 0,14 7 1,-14-9 2,0-2-1,1 1 1,-1-2 0,1 1 0,-1-2 0,1 1 0,13-1-1,79-4 162,-89 2-167,29-4 21,0-2 0,52-16 0,-27 6-24,-47 11-23,0 0 1,-1-1-1,1-1 1,-1-1-1,-1-1 1,20-13-1,-4-2 14,-1-1-1,33-34 0,-57 51-9,-1-1 0,-1 0 0,0 0 0,0-1 0,-1 0 0,0 0 0,-1-1 0,0 1 0,-1-1 0,0-1 0,4-21 0,-4 10 19,-2 1 0,0-1 1,-2 0-1,0 0 0,-5-37 1,2 55-17,1-1 1,-1 1 0,-1 1 0,1-1-1,-1 0 1,0 0 0,-1 1 0,1 0-1,-1 0 1,0 0 0,0 0 0,0 0-1,-1 1 1,-8-7 0,-6-4 60,-2 0 0,-27-16 0,42 28-190,0-1 0,0 1-1,-1 0 1,0 0-1,1 1 1,-1 0-1,0 0 1,0 0-1,0 1 1,0 0-1,0 1 1,-1 0 0,1 0-1,0 0 1,0 1-1,0 0 1,0 0-1,-13 5 1,12-2-196,-1 0 1,1 1 0,0 0-1,0 0 1,1 1 0,0 0-1,0 0 1,0 1 0,0 0-1,1 0 1,1 1 0,-1 0-1,-7 13 1,-3 9-5879,-2-1-3612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02.2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0 180 11157,'0'0'13089,"16"-1"-13100,66-23 32,-64 18-216,1 0 1,0 1-1,22-4 0,15 7-4255,-55 2 4138,0 1-1,0 0 0,-1-1 1,1 1-1,0 0 0,-1-1 1,1 1-1,-1 0 0,1 0 1,-1 0-1,1 0 0,-1 0 1,0 0-1,1-1 1,-1 1-1,0 0 0,0 0 1,0 0-1,1 0 0,-1 0 1,0 0-1,0 0 0,-1 0 1,1 0-1,0 0 0,0 0 1,0 0-1,-1 0 0,1 0 1,-1 1-1,1 1-808,-4 19-5780</inkml:trace>
  <inkml:trace contextRef="#ctx0" brushRef="#br0" timeOffset="200.63">7 394 10101,'0'0'5826,"83"-33"-5634,-44 19-32,0 5-160,0-2-64,-5 3-768,-5-3-1617,-9 2-1649,-11 4-3313</inkml:trace>
  <inkml:trace contextRef="#ctx0" brushRef="#br0" timeOffset="523.32">158 44 7780,'0'0'10586,"-6"-7"-10077,-6-14-456,11 21-54,1-1 0,0 1-1,0-1 1,0 1 0,0 0-1,0-1 1,0 1-1,0 0 1,0-1 0,0 1-1,0-1 1,0 1 0,0 0-1,0-1 1,1 1-1,-1 0 1,0-1 0,0 1-1,0 0 1,0-1 0,1 1-1,-1 0 1,0 0-1,0-1 1,1 1 0,-1 0-1,0-1 1,0 1 0,1 0-1,-1 0 1,1-1 0,4 0-23,1 0 0,-1 0 0,0 0 0,1 1 1,-1 0-1,11 1 0,8-1 3,-8 0 17,-1 1 0,0 0 0,0 0 0,0 2 0,0 0 0,-1 1 0,1 0 0,-1 1 0,0 1 0,0 0 0,17 11 0,-28-15 14,-1-1 0,1 1 1,-1 1-1,1-1 1,-1 0-1,0 1 0,0-1 1,0 1-1,0-1 1,0 1-1,0 0 0,-1 0 1,1 0-1,-1 0 1,0 0-1,0 0 1,0 0-1,-1 1 0,1-1 1,-1 0-1,1 0 1,-1 1-1,0-1 0,0 0 1,-1 0-1,1 1 1,-1-1-1,0 0 0,1 0 1,-1 0-1,-1 0 1,0 4-1,-5 7 104,-1 1 1,-1-1-1,0-1 0,0 0 1,-12 13-1,10-14-116,-36 59-359,27-20-5535,18-33-1104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06.1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66 123 6195,'0'0'13345,"-3"-4"-12356,-3-4-291,3 10-206,5 24 19,15 57-333,-14-68-85,12 70-764,-11-29-6061,-4-41-602</inkml:trace>
  <inkml:trace contextRef="#ctx0" brushRef="#br0" timeOffset="205.6">1 314 5987,'0'0'9956,"112"-76"-9828,-68 65-128,-1 0-96,-4 6-1024,-14-4-849,-6 4-1553,-9-4-95</inkml:trace>
  <inkml:trace contextRef="#ctx0" brushRef="#br0" timeOffset="336.14">285 160 6531,'0'0'9332,"-122"17"-9316,93 11-16,0 3-288,4-4-1681,1-4-2177</inkml:trace>
  <inkml:trace contextRef="#ctx0" brushRef="#br0" timeOffset="465.76">22 226 12246,'0'0'7955,"73"-16"-7475,-39 16-287,5 11-81,0 5-112,-5 1-977,0 0-1696,-5-6-2738</inkml:trace>
  <inkml:trace contextRef="#ctx0" brushRef="#br0" timeOffset="825.18">654 55 9108,'0'0'9423,"-16"4"-8935,-46 15 9,60-18-473,1 0 1,-1 0 0,1 0 0,-1 0-1,1 0 1,-1 1 0,1-1 0,0 0-1,0 1 1,0-1 0,-1 1-1,2-1 1,-1 1 0,0-1 0,0 1-1,0 0 1,1-1 0,-1 1 0,1 0-1,-1 0 1,1-1 0,0 1 0,0 0-1,-1 0 1,1 0 0,1 0 0,-1-1-1,0 1 1,0 0 0,1 0 0,0 2-1,0 7 38,0-7-53,-1 1-1,1-1 0,0 1 0,0-1 1,0 0-1,1 1 0,-1-1 1,1 0-1,0 0 0,0 0 0,1 0 1,-1 0-1,1-1 0,4 5 0,52 46 29,-22-21 56,-36-33-69,0 1 0,-1 0 0,1-1 0,-1 1 0,1 0 0,0 0 0,-1-1 0,0 1 0,1 0 0,-1 0 0,1 0 0,-1 0 0,0 0 0,0 0 0,0-1 0,1 1 0,-1 0 0,0 0 0,0 0 0,0 0 0,0 0 0,-1 0 0,1 0 0,0 0 0,0 0 0,0 0 0,-1-1 0,1 1 0,-1 0 0,1 0 0,0 0 0,-1 0 0,1-1 0,-1 1 1,0 0-1,1 0 0,-1-1 0,0 1 0,1-1 0,-1 1 0,0 0 0,0-1 0,1 1 0,-1-1 0,0 0 0,0 1 0,0-1 0,0 0 0,0 1 0,0-1 0,-1 0 0,-47 15-3346,30-14-1179,3-1-4106</inkml:trace>
  <inkml:trace contextRef="#ctx0" brushRef="#br0" timeOffset="1009.45">631 34 10597,'0'0'7731,"132"-30"-6946,-103 27-513,-5 3-272,-4 0-64,-6 0-1553,-9 0-2401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04.9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0 225 6867,'0'0'10368,"0"0"-10221,0 0 1,0-1 0,0 1 0,0 0-1,0-1 1,0 1 0,0 0 0,0-1 0,1 1-1,-1 0 1,0 0 0,0-1 0,0 1-1,0 0 1,0-1 0,0 1 0,1 0 0,-1 0-1,0-1 1,0 1 0,0 0 0,1 0-1,-1-1 1,0 1 0,0 0 0,1 0-1,-1 0 1,0-1 0,1 1 0,-1 0 0,0 0-1,1 0 1,-1 0 0,0 0 0,0 0-1,1 0 1,-1 0 0,0 0 0,1 0 0,-1 0-1,218-30 581,-119 15-599,-91 12-2827,-15 10-5353,3 1 1597</inkml:trace>
  <inkml:trace contextRef="#ctx0" brushRef="#br0" timeOffset="539.81">662 87 13238,'0'0'7507,"-1"-8"-7064,0 5-417,1 0-1,0 1 1,0-1-1,0 0 1,0 0-1,0 1 0,0-1 1,1 0-1,0 1 1,-1-1-1,1 0 1,0 1-1,0-1 1,2-2-1,-1 2-7,1 0 1,0 1-1,-1-1 0,1 1 0,0 0 1,0 0-1,1 0 0,-1 0 1,0 0-1,1 1 0,-1-1 0,1 1 1,4-1-1,1 0 31,0 0 1,1 1-1,-1 0 0,1 0 1,11 2-1,-7-1-9,-13 0-39,0 0-1,1 0 1,-1 1 0,0-1-1,0 0 1,0 1 0,0-1-1,0 1 1,0-1 0,0 1-1,0 0 1,0-1 0,0 1-1,0 0 1,0 0 0,0 0-1,-1 0 1,1 0 0,0 0-1,-1 0 1,1 0 0,-1 0-1,1 0 1,-1 0-1,1 0 1,-1 0 0,1 0-1,-1 0 1,0 0 0,0 1-1,0-1 1,0 2 0,1 50 17,-2-36 12,0-6-27,-1-1 1,-1 1-1,1-1 1,-2 1-1,1-1 1,-2 0-1,1-1 1,-1 1-1,-1-1 1,0 0-1,-11 14 1,-26 48 2,43-70-7,0-1 0,0 0 0,-1 1 0,1-1 0,0 0 0,0 0 0,0 1 0,0-1 0,0 0 0,0 1 1,0-1-1,0 0 0,0 1 0,0-1 0,0 0 0,1 0 0,-1 1 0,0-1 0,0 0 0,0 1 0,0-1 1,0 0-1,1 0 0,-1 1 0,0-1 0,0 0 0,0 0 0,1 0 0,-1 1 0,0-1 0,0 0 0,1 0 1,-1 0-1,0 1 0,0-1 0,1 0 0,-1 0 0,0 0 0,0 0 0,1 0 0,-1 0 0,0 0 0,1 0 0,-1 0 1,0 0-1,1 0 0,-1 0 0,1 0 0,19 0 6,-14 0-3,25-2 28,0-1-1,0-2 0,-1-1 0,54-17 1,-53 14 82,-27 7-77,-3 2-217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13.6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34 11397,'0'0'10549,"11"-1"-10151,52-10-43,-23 3 180,74-5-1,-113 13-475,-26 32-5499,17-20-419,7-1-5276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13.0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52 154 10389,'0'0'9658,"-8"-7"-8554,-1-1-745,5 6-173,1 0-1,0-1 1,0 0-1,0 0 1,0 0-1,0 0 1,1 0-1,-1 0 1,-1-5-1,3 7-149,0-1 0,1 1-1,0-1 1,-1 1-1,1-1 1,0 1 0,-1-1-1,1 1 1,0-1-1,0 0 1,0 1 0,1-1-1,-1 1 1,0-1-1,0 1 1,1-1 0,-1 1-1,1-1 1,0 1 0,-1 0-1,1-1 1,0 1-1,0 0 1,0-1 0,-1 1-1,2 0 1,-1 0-1,0 0 1,0 0 0,0 0-1,0 0 1,1 0-1,-1 0 1,0 0 0,1 1-1,1-2 1,8-4-73,1 0-1,0 0 1,15-4 0,-18 7 122,3-2-78,0 0-1,0 1 1,1 1-1,-1 0 1,0 1-1,17-1 1,-28 3-23,-1 3 11,1 1 0,-1 0 0,0 0 0,0-1 0,0 1 0,-1 0 0,-1 7 0,0-2 10,-1 0 1,-1 0-1,1-1 1,-2 1 0,1-1-1,-1 0 1,-8 10-1,8-11-23,0-1 0,1 1 0,0 0-1,0-1 1,1 2 0,-1-1 0,1 0 0,1 1-1,0 0 1,0-1 0,0 1 0,0 11 0,2-18 6,1 0 1,-1 0 0,0 0 0,1 0 0,-1 0-1,1 0 1,-1 0 0,1-1 0,-1 1 0,1 0-1,0 0 1,0 0 0,-1 0 0,1-1 0,0 1-1,0 0 1,0-1 0,0 1 0,0-1 0,0 1-1,0-1 1,0 0 0,1 1 0,33 10-121,-20-7 63,-6-1 16,1 1-1,-1 0 1,-1 0 0,15 10 0,-21-14 53,-1 1 0,0-1 0,0 1 0,0 0 0,0 0 0,0-1 1,0 1-1,0 0 0,0 0 0,-1 0 0,1 0 0,0 0 1,-1 0-1,1 0 0,0 1 0,-1-1 0,1 0 0,-1 0 0,0 0 1,1 1-1,-1-1 0,0 0 0,0 0 0,1 1 0,-1-1 1,0 0-1,-1 0 0,1 1 0,0-1 0,0 0 0,0 0 0,-1 1 1,1-1-1,-1 0 0,1 0 0,-1 0 0,1 0 0,-1 0 1,0 1-1,1-1 0,-1 0 0,0 0 0,0-1 0,0 1 0,0 0 1,0 0-1,0 0 0,0-1 0,-1 2 0,-9 6-97,-1-1 0,0 0 0,0 0 0,0-2-1,-1 1 1,0-1 0,0-1 0,0-1 0,-1 0 0,1 0-1,-16 0 1</inkml:trace>
  <inkml:trace contextRef="#ctx0" brushRef="#br0" timeOffset="339.58">402 210 6227,'0'0'12085,"0"36"-9459,-1-31-2562,0-1 0,0 1 1,0 0-1,1 0 1,-1 0-1,1-1 1,0 1-1,1 0 1,0 7-1,0-10-62,0-1 1,-1 1-1,1-1 1,0 1-1,0-1 1,0 0-1,0 1 1,1-1-1,-1 0 0,0 0 1,1 0-1,-1 0 1,0 0-1,1 0 1,-1 0-1,1 0 1,-1-1-1,1 1 0,0 0 1,-1-1-1,1 0 1,0 1-1,-1-1 1,1 0-1,0 0 0,-1 0 1,1 0-1,0 0 1,2 0-1,9-1-57,0 1-1,-1-2 1,1 1-1,0-2 1,-1 0-1,17-6 1,-26 8 49,-1 1 1,1-1 0,-1 0-1,1 0 1,-1-1 0,1 1-1,-1-1 1,0 1 0,0-1-1,0 1 1,0-1-1,0 0 1,0 0 0,0 0-1,0 0 1,-1-1 0,1 1-1,-1 0 1,0-1 0,0 1-1,0-1 1,0 1-1,0-1 1,0 1 0,-1-1-1,1 0 1,-1 1 0,0-1-1,0 0 1,0 0 0,0 1-1,0-1 1,0 0-1,-1 1 1,1-1 0,-1 0-1,0 1 1,-1-3 0,0 1 23,-1 0 0,0 0 0,0 1 1,0-1-1,0 1 0,0 0 1,-1 0-1,0 0 0,1 0 1,-1 0-1,0 1 0,0 0 0,-1 0 1,1 0-1,0 0 0,-1 1 1,1 0-1,-1 0 0,-4-1 0,-11-2 67,1 1 0,-1 1-1,-24 0 1,43 1-140,-1 1 0,1 0-1,-1 0 1,1 1 0,-1-1 0,1 0-1,-1 0 1,1 1 0,-1-1 0,1 1 0,-1-1-1,1 1 1,0 0 0,-1-1 0,1 1-1,0 0 1,-1 0 0,1 0 0,0 0 0,0 0-1,0 0 1,0 0 0,0 1 0,0-1-1,-1 2 1,2-2-178,0 0-1,0 0 1,0 1-1,0-1 0,0 0 1,0 0-1,0 0 1,1 0-1,-1 0 1,0 0-1,0 1 1,1-1-1,-1 0 1,1 0-1,-1 0 0,1 0 1,0 0-1,-1 0 1,1-1-1,0 1 1,-1 0-1,1 0 1,0 0-1,0-1 1,0 1-1,0 0 1,0-1-1,0 1 0,0-1 1,0 1-1,0-1 1,0 1-1,0-1 1,2 1-1,29 8-8412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18.5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1 488 11637,'0'0'6473,"0"-1"-6445,0 1 1,0-1-1,-1 0 1,1 1 0,0-1-1,0 1 1,0-1-1,0 1 1,0-1-1,0 0 1,0 1 0,0-1-1,0 1 1,1-1-1,-1 0 1,0 1 0,0-1-1,0 1 1,1-1-1,-1 1 1,0-1-1,0 1 1,1-1 0,-1 1-1,1-1 1,-1 1-1,1-1 1,4-3 133,-1 1 0,1 0 0,0 0-1,0 0 1,0 1 0,0-1 0,0 1 0,0 1 0,7-3 0,56-10 460,3 7-1034,-66 6-153,0 1 0,-1 0 1,1 0-1,0 0 0,-1 1 1,1 0-1,0 0 0,-1 0 1,1 0-1,-1 1 0,1-1 1,6 5-1,-4 7-4653</inkml:trace>
  <inkml:trace contextRef="#ctx0" brushRef="#br0" timeOffset="197.23">90 614 9172,'0'0'6851,"39"3"-6370,-4-17-97,4-3-112,0-2-240,0 2-32,0 3-800,-10 0-1906,-10-3-2320</inkml:trace>
  <inkml:trace contextRef="#ctx0" brushRef="#br0" timeOffset="461.25">250 361 7155,'0'0'9119,"-1"-1"-9106,1 1 0,0 0 1,0 0-1,0 0 0,-1-1 0,1 1 0,0 0 0,0 0 1,0-1-1,0 1 0,-1 0 0,1-1 0,0 1 0,0 0 1,0 0-1,0-1 0,0 1 0,0 0 0,0-1 0,0 1 1,0 0-1,0 0 0,0-1 0,0 1 0,0 0 0,0-1 0,0 1 1,0 0-1,0 0 0,0-1 0,1 1 0,-1 0 0,0-1 1,0 1-1,0 0 0,0 0 0,1-1 0,-1 1 0,0 0 1,0 0-1,0 0 0,1-1 0,-1 1 0,0 0 0,10-2-8,0 0 0,-1 1 0,1 0 0,0 1-1,0 0 1,0 0 0,13 3 0,-9-1-4,-8-2 11,1 1-1,-1 0 0,0 0 0,0 1 0,0-1 1,0 1-1,6 4 0,-10-6 12,0 1 1,0 0-1,-1 1 1,1-1-1,0 0 0,-1 1 1,1-1-1,-1 1 1,1-1-1,-1 1 1,0-1-1,1 1 0,-1 0 1,0 0-1,0 0 1,0 0-1,0 0 0,-1 0 1,1 0-1,-1 0 1,1 0-1,-1 0 1,0 0-1,1 3 0,-1 1 52,-1 0-1,0 0 0,0 0 0,0 0 0,0 0 0,-1 0 0,0 0 0,0 0 1,-1-1-1,0 1 0,0-1 0,0 0 0,0 0 0,-1 0 0,0 0 0,0 0 1,-6 4-1,-5 9-13,11-12-101,0-1 0,0 1 1,0 0-1,1 0 0,-1 0 1,-1 8-1,-2 23-4983,7-26-1562</inkml:trace>
  <inkml:trace contextRef="#ctx0" brushRef="#br0" timeOffset="939.52">976 371 11541,'0'0'7940,"-8"-9"-7679,-22-26-178,29 35-82,1-1-1,0 1 1,0-1 0,0 1-1,0-1 1,-1 1 0,1-1-1,0 1 1,0-1 0,0 1-1,0-1 1,0 1 0,0-1-1,0 1 1,0-1 0,1 1-1,-1-1 1,0 1 0,0-1-1,0 1 1,0-1 0,1 1-1,-1-1 1,0 1 0,1-1-1,-1 1 1,0 0 0,1-1-1,-1 1 1,0-1 0,1 1-1,20-12 5,20 0-38,-41 12 32,2-1-2,-1 0 0,1 1-1,-1-1 1,1 1 0,-1 0 0,1-1-1,-1 1 1,1 0 0,-1 0 0,1 0-1,0 0 1,-1 0 0,1 1-1,-1-1 1,1 0 0,-1 1 0,1-1-1,-1 1 1,1-1 0,-1 1 0,0 0-1,1-1 1,-1 1 0,0 0 0,3 2-1,-3 0-8,0 0 1,0 0-1,0 0 0,-1 0 0,1 0 0,-1 1 0,1-1 0,-1 0 0,0 0 0,-1 5 0,1 3 1,-1-1 29,0-1 0,0 1 0,-1 0-1,0-1 1,-1 1 0,0-1 0,0 0 0,-1 0-1,0 0 1,-1-1 0,0 1 0,0-1 0,-1 0-1,0 0 1,0-1 0,-1 0 0,-11 10-1,18-17 11,0 0 0,0 0-1,0 0 1,-1 0 0,1 0-1,0 0 1,0 0 0,0 1-1,0-1 1,0 0 0,0 0-1,0 0 1,0 0 0,0 0-1,0 0 1,0 1 0,0-1-1,0 0 1,0 0-1,0 0 1,0 0 0,0 0-1,0 1 1,0-1 0,0 0-1,0 0 1,0 0 0,0 0-1,0 0 1,0 1 0,0-1-1,0 0 1,1 0 0,-1 0-1,0 0 1,0 0 0,0 0-1,0 0 1,0 0 0,0 1-1,0-1 1,0 0-1,1 0 1,-1 0 0,0 0-1,0 0 1,0 0 0,0 0-1,0 0 1,0 0 0,1 0-1,-1 0 1,0 0 0,0 0-1,0 0 1,0 0 0,0 0-1,1 0 1,-1 0 0,18 3 449,28-3-655,-40 0 316,37 1-151,47-1-3222,-34-9-4684,-31 1 2762</inkml:trace>
  <inkml:trace contextRef="#ctx0" brushRef="#br0" timeOffset="1263.93">1382 354 2273,'0'0'16047,"-6"-6"-14569,-17-20-651,22 25-807,1 0-1,0 1 1,-1-1-1,1 0 1,-1 1-1,1-1 1,-1 1-1,1-1 1,-1 1-1,1-1 1,-1 1-1,0-1 0,1 1 1,-1-1-1,0 1 1,1 0-1,-1-1 1,0 1-1,1 0 1,-1 0-1,0 0 1,0-1-1,1 1 0,-1 0 1,0 0-1,0 0 1,1 0-1,-1 0 1,0 0-1,0 1 1,1-1-1,-1 0 1,0 0-1,1 0 1,-1 1-1,0-1 0,1 0 1,-1 1-1,0-1 1,1 1-1,-1-1 1,0 1-1,1-1 1,-1 1-1,1-1 1,-1 1-1,1-1 1,-1 1-1,1 0 0,0-1 1,-1 1-1,1 0 1,0-1-1,-1 1 1,1 0-1,0 0 1,0-1-1,0 1 1,0 1-1,-6 38 131,6-38-144,0-1 0,0 1-1,0 0 1,1-1-1,-1 1 1,1-1-1,-1 1 1,1-1 0,0 1-1,-1-1 1,1 1-1,0-1 1,0 1-1,0-1 1,0 0-1,0 0 1,1 0 0,-1 1-1,0-1 1,0 0-1,1 0 1,-1-1-1,4 3 1,-2-2-7,1 1 1,0-1-1,0 0 1,0 0-1,0 0 1,0 0-1,0-1 1,0 1-1,0-1 1,6-1-1,-7 1 1,0 0 0,1-1-1,-1 1 1,0-1-1,1 0 1,-1 0 0,0 0-1,0-1 1,0 1-1,0-1 1,0 0 0,4-3-1,-5 4 7,-1-1 0,0 1-1,1 0 1,-1-1 0,0 0-1,0 1 1,0-1 0,0 0-1,-1 1 1,1-1 0,0 0-1,-1 0 1,1 1 0,-1-1-1,1 0 1,-1 0 0,0 0-1,0 0 1,0 0 0,0 0-1,0 0 1,0 0-1,-2-3 1,2 4 0,-1 0 0,0-1 0,0 1-1,0 0 1,-1 0 0,1 0 0,0-1 0,0 1 0,-1 0-1,1 1 1,0-1 0,-1 0 0,1 0 0,-1 1-1,1-1 1,-1 0 0,1 1 0,-1 0 0,0-1 0,1 1-1,-1 0 1,0 0 0,-2 0 0,-50-1-15,42 1 4,1 0-128,-1 0 1,1 1-1,0 1 1,-16 3 0,-4 11-2085,29-14 1805,0-1 0,1 1 1,-1 0-1,1 0 0,-1 0 0,1-1 0,0 1 0,0 0 1,0 1-1,0-1 0,0 0 0,0 0 0,0 3 1,0 2-6310</inkml:trace>
  <inkml:trace contextRef="#ctx0" brushRef="#br0" timeOffset="1805.01">1499 171 11045,'0'0'7812,"-21"-15"-7655,-69-44-125,86 57-32,0-1 0,0 1 1,0 0-1,0 1 0,0-1 0,0 1 0,0 0 1,0 0-1,-1 0 0,1 0 0,0 1 0,-1 0 0,1 0 1,-1 0-1,-4 1 0,-9 0 0,-31 1 44,-1 1 0,1 3 1,0 2-1,-56 17 0,27-1 115,-129 59 0,192-76-67,1 0 0,0 1 1,0 1-1,0 0 0,1 1 1,-13 12-1,20-15-71,0-1 0,1 1-1,0-1 1,0 1 0,0 1-1,1-1 1,0 1 0,1 0 0,0 0-1,0 0 1,0 0 0,1 0-1,-1 13 1,1-6-6,0-1-1,1 1 1,1 0-1,1 0 1,2 19-1,-1-27-1,0 1 0,0-1-1,1 0 1,0 1 0,0-1 0,1 0-1,0-1 1,0 1 0,0-1 0,1 0-1,9 10 1,0-4 0,1 0-1,-1-1 1,2-1 0,0-1-1,0 0 1,0-1 0,1 0-1,0-1 1,1-2-1,0 1 1,-1-2 0,2 0-1,19 1 1,29 1 34,1-3 0,76-6 0,-96-2-92,1-2 0,-1-2-1,-1-3 1,0-1 0,0-2 0,-2-3 0,0-1 0,60-36 0,-84 44 47,-1-2 1,0 0-1,-1-2 0,0 0 0,20-21 1,-32 28 35,0 0 0,-1 0 1,0 0-1,0-1 1,-1 0-1,0 0 0,0 0 1,-1 0-1,0-1 1,-1 0-1,0 0 1,-1 0-1,0 0 0,1-14 1,-2 11 99,-1 1 0,-1-1 1,0 1-1,0 0 1,-1-1-1,-1 1 0,0 0 1,-1 0-1,0 0 0,-11-21 1,7 20-34,-2-1 1,1 1-1,-2 1 1,1 0 0,-2 0-1,0 1 1,-24-18-1,24 21-143,1 1 0,-1 0 1,0 1-1,-1 0 0,1 1 0,-1 1 0,0 0 0,-1 0 0,1 2 0,0-1 0,-1 2 1,0 0-1,1 0 0,-1 1 0,0 1 0,1 0 0,-1 1 0,1 1 0,0 0 0,-1 1 1,2 0-1,-1 1 0,0 0 0,1 1 0,0 0 0,0 1 0,1 1 0,-1 0 1,-15 14-1,-26 30-3116,7-4-2774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17.3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30 108 6819,'0'0'8825,"-3"-5"-7685,0 0-1025,0 1 506,0-1 0,0 1-1,1-1 1,-1 1 0,1-1 0,0 0-1,1 0 1,-1 0 0,0-7 653,2 15-1303,5 213 231,4-124-6100,-9-74 1005</inkml:trace>
  <inkml:trace contextRef="#ctx0" brushRef="#br0" timeOffset="370.55">316 117 10597,'0'0'8694,"-9"-4"-8341,3 1-333,4 1-15,0 1 0,0 0 1,0 0-1,0 0 1,0 0-1,0 0 0,0 1 1,0-1-1,-1 1 0,1-1 1,-5 1-1,6 0-1,-1 1 0,1 0-1,-1 0 1,1-1 0,0 1-1,-1 0 1,1 0 0,0 0-1,0 1 1,0-1 0,0 0-1,0 0 1,0 1-1,0-1 1,0 0 0,0 1-1,0-1 1,1 1 0,-1-1-1,1 1 1,-1-1 0,1 1-1,-1-1 1,1 3 0,-4 11 107,1 1 1,0 0 0,1 0-1,1 0 1,0 17-1,2-31-110,-1-1 1,1 0-1,-1 1 0,1-1 0,0 0 0,-1 1 0,1-1 0,0 0 0,0 0 1,0 1-1,0-1 0,0 0 0,0 0 0,0 0 0,1 0 0,-1 0 0,0-1 0,0 1 1,1 0-1,-1-1 0,1 1 0,-1-1 0,0 1 0,1-1 0,-1 1 0,1-1 0,-1 0 1,1 0-1,-1 0 0,1 0 0,-1 0 0,4 0 0,52-5-126,-52 3 131,1 0 0,0 0 0,-1-1 0,1 1 0,-1-1 0,0 0 0,0-1 1,0 0-1,0 1 0,0-1 0,-1-1 0,0 1 0,0-1 0,0 0 0,0 1 0,-1-2 0,0 1 0,0 0 0,0-1 0,-1 1 0,0-1 0,0 0 0,1-6 0,-1 7 36,-1 0 0,-1 0 1,1-1-1,-1 1 0,1 0 1,-2 0-1,1 0 0,0 0 0,-1-1 1,0 1-1,0 0 0,-1 0 1,1 0-1,-1 1 0,0-1 0,0 0 1,-1 1-1,0-1 0,1 1 1,-1 0-1,-1 0 0,1 0 1,-1 0-1,1 0 0,-1 1 0,0 0 1,-6-4-1,3 3-20,0 0 1,0 0-1,0 1 0,-1 0 1,-15-3-1,19 5-278,1 0-1,-1 1 1,0-1-1,1 1 1,-1 0-1,0 0 1,1 0-1,-1 1 1,0 0-1,1-1 1,-1 1-1,1 0 1,-1 1-1,1-1 1,-6 3-1,-15 16-4409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03.5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5 224 14407,'0'0'8865,"6"-3"-5986,36 1-5236,70-12 0,-71 7-874,69-3 0</inkml:trace>
  <inkml:trace contextRef="#ctx0" brushRef="#br0" timeOffset="387">4 372 8644,'0'0'10631,"-3"11"-7333,11-9-3150,0 1 1,1-1-1,-1-1 1,1 0-1,0 0 1,0-1-1,-1 0 1,1 0-1,11-3 1,13 1 1,10 0-99,-1-2 0,57-12-1,-94 12-226</inkml:trace>
  <inkml:trace contextRef="#ctx0" brushRef="#br0" timeOffset="1389.06">1008 112 6547,'0'0'13772,"-8"-2"-13100,3 1-538,-1 0 1,0 0-1,0 0 0,0 1 1,0 0-1,0 0 0,0 0 1,0 1-1,0 0 0,0 0 1,0 0-1,1 1 0,-1 0 1,0 0-1,1 0 0,0 1 1,-1 0-1,1 0 0,-9 7 1,9-5-91,0 1 0,0-1 0,1 1 0,0 0 0,0 0 0,0 0 0,1 0 0,0 1 0,0-1 0,1 1 0,0 0 0,0 0 0,0 0 0,1 0 0,0 0 0,0 0 0,1 0 0,0 0 0,1 12 0,0-15-42,0-1 1,0 0 0,0 0-1,0 0 1,0 0-1,0 0 1,1 0-1,-1-1 1,1 1-1,0 0 1,0-1 0,0 1-1,0-1 1,0 0-1,1 0 1,-1 0-1,1 0 1,-1 0-1,1 0 1,0 0 0,0-1-1,0 0 1,-1 1-1,7 0 1,8 5-3,1-2 0,34 7 0,-27-7 0,0-2 0,31 1 0,-59 3 149,-15 2-159,-1 0-1,0 0 1,-24 5-1,0-7-3087,42-7 2746,0 0 0,0-1-1,0 1 1,0 0 0,0-1-1,0 1 1,0-1 0,0 0-1,0 1 1,0-1 0,1 0-1,-1 1 1,0-1 0,0 0-1,1 0 1,-1 0 0,0 0 0,1 0-1,-1 1 1,1-1 0,-1 0-1,1 0 1,0 0 0,-1 0-1,1-1 1,0 1 0,0 0-1,0 0 1,0 0 0,0 0-1,0 0 1,0 0 0,0-1-1,-1-23-7330</inkml:trace>
  <inkml:trace contextRef="#ctx0" brushRef="#br0" timeOffset="1636.07">902 209 9973,'0'0'9703,"20"-15"-8388,61-45-285,-70 52-641,0 0 1,0 1-1,1 1 0,14-7 1,-19 11-246,-1 1 1,1-1-1,0 1 1,-1 0-1,1 0 1,10 1-1,-16 0-225,0 1-1,-1-1 1,1 1-1,0-1 1,-1 0-1,1 1 0,-1 0 1,1-1-1,-1 1 1,1-1-1,-1 1 0,1-1 1,-1 1-1,1 0 1,-1 0-1,0-1 1,0 1-1,1 0 0,-1-1 1,0 1-1,0 0 1,0 0-1,1-1 0,-1 1 1,0 0-1,0 0 1,0 0-1,-1 0 1,2 35-3999,-1-19-1640,4 3-6022</inkml:trace>
  <inkml:trace contextRef="#ctx0" brushRef="#br0" timeOffset="2040.62">1458 168 6099,'0'0'16866,"0"-3"-16039,0-12-213,0 11 154,0 20-520,-3 138 1043,1-59-3106,2-31-5093</inkml:trace>
  <inkml:trace contextRef="#ctx0" brushRef="#br0" timeOffset="2302.27">1300 343 12774,'0'0'10108,"10"-6"-9790,17-5-212,1 0 1,0 2-1,0 1 0,1 1 1,32-3-1,30-8-677,-83 18 416,-5 0-1659</inkml:trace>
  <inkml:trace contextRef="#ctx0" brushRef="#br0" timeOffset="2490.81">1594 237 10965,'0'0'11205,"-44"-3"-10613,30 17-63,-6 3 31,-4 0-320,0-1-48,4 4-160,1-6-32,4 3-112,0-4-928,1-7-2210,4 0-2657</inkml:trace>
  <inkml:trace contextRef="#ctx0" brushRef="#br0" timeOffset="2722.09">1349 209 14247,'0'0'8708,"34"25"-8132,-14-8-176,-1 3-144,5-1-160,-4-2-80,-1 2-16,1-5-656,-1 0-1201,6-6-3185,-1-2-5043</inkml:trace>
  <inkml:trace contextRef="#ctx0" brushRef="#br0" timeOffset="3198.54">1862 215 10741,'0'0'11280,"1"-5"-10146,-1 5-1086,1-1 0,-1 1 0,0-1 0,0 1 1,1-1-1,-1 1 0,0-1 0,0 1 0,0-1 1,0 1-1,0-1 0,0 1 0,1-1 1,-1 1-1,-1-1 0,1 0 0,0 1 0,0-1 1,0 1-1,0-1 0,0 1 0,0-1 0,-1 1 1,1-1-1,0 1 0,0-1 0,-1 1 0,1-1 1,0 1-1,-1 0 0,1-1 0,0 1 0,-1-1 1,1 1-1,-1 0 0,1-1 0,-1 1 0,1 0 1,-1 0-1,1-1 0,-1 1 0,1 0 1,-1 0-1,1 0 0,-1-1 0,-2 2 27,0 0 1,0 0-1,0 0 0,0 1 0,0-1 0,0 1 0,1-1 1,-1 1-1,-4 3 0,-8 7 21,0 1 0,1 0 0,0 0-1,-13 18 1,23-25-81,-1 1 0,1-1 0,0 1 0,0 0 0,1 0 0,-1 1 0,2-1 0,-1 0 0,1 1 0,0 0-1,1 0 1,0-1 0,0 9 0,1-15-17,0 1-1,0-1 0,1 0 0,-1 0 1,1 0-1,-1 0 0,1 0 1,0 0-1,-1 0 0,1 0 0,0 0 1,0 0-1,-1 0 0,1 0 0,0 0 1,0-1-1,0 1 0,0 0 1,0-1-1,0 1 0,0 0 0,0-1 1,1 0-1,-1 1 0,0-1 1,0 0-1,0 1 0,3-1 0,38 5-130,-37-5 86,10 1-83,41 0-433,-55-1 563,1 0-1,-1 0 0,0-1 0,1 1 0,-1 0 0,0-1 0,0 1 0,1 0 1,-1-1-1,0 1 0,0-1 0,0 0 0,1 1 0,-1-1 0,0 0 0,0 0 0,0 0 1,0 0-1,0 0 0,-1 0 0,1 0 0,0 0 0,0 0 0,-1 0 0,1 0 1,-1 0-1,1-1 0,-1 1 0,1 0 0,-1 0 0,0-1 0,1 1 0,-1-2 0,0 2 8,-1 0 0,1 1 0,0-1-1,-1 0 1,1 1 0,-1-1-1,1 1 1,-1-1 0,1 1-1,-1-1 1,0 1 0,1-1-1,-1 1 1,0-1 0,1 1-1,-1 0 1,0-1 0,1 1-1,-1 0 1,0 0 0,0 0-1,1-1 1,-1 1 0,0 0-1,0 0 1,1 0 0,-2 0 0,-26 0 15,25 0-13,-28-2 33,19 2-83,0-1 1,1 1 0,-19 3-1,24 1-467,25-3-19422</inkml:trace>
  <inkml:trace contextRef="#ctx0" brushRef="#br0" timeOffset="3506.88">2091 21 11957,'0'0'11699,"-1"-15"-10648,3 15-1025,1 1 0,0 0 0,-1 0 0,1 0 0,-1 1 0,0-1 0,1 0 0,-1 1 0,0 0-1,0 0 1,0-1 0,0 1 0,0 0 0,2 3 0,-4-4-15,25 24 62,-1 1 0,-1 1 0,-1 1 0,-2 1-1,-1 1 1,25 53 0,-42-78-212,0 0-1,0 0 0,-1 0 1,1 0-1,-2 0 1,1 1-1,0-1 1,-1 0-1,0 0 1,0 1-1,0-1 1,-1 0-1,0 0 1,0 0-1,0 1 0,-1-1 1,0 0-1,0-1 1,0 1-1,0 0 1,-1-1-1,1 1 1,-1-1-1,-1 0 1,1 1-1,0-2 1,-1 1-1,0 0 0,0-1 1,0 0-1,0 1 1,-7 2-1,-41 28-6129</inkml:trace>
  <inkml:trace contextRef="#ctx0" brushRef="#br0" timeOffset="4286.58">756 78 3554,'0'0'15537,"0"0"-15360,0-1 1,0 0-1,0 0 0,0 0 0,0 0 0,0 0 0,0 0 0,0 1 0,0-1 0,-1 0 0,1 0 0,0 0 0,-1 0 0,1 1 0,-1-1 0,1 0 0,-1 0 0,1 1 0,-1-1 0,1 0 0,-2 0 1,-3 3-103,0 1 1,-1 0-1,1 0 1,0 1-1,0-1 1,0 1-1,1 0 1,0 1-1,-1-1 1,1 1-1,1-1 1,-1 1-1,-3 8 1,-3 2 87,1 1 0,1 1 0,-7 20 1,8-16-76,1 1 1,1-1 0,1 1-1,1 0 1,1 0-1,1 1 1,1-1 0,4 32-1,-3-49-98,0 0-1,1-1 1,-1 1-1,1-1 0,0 1 1,0-1-1,0 0 1,1 0-1,-1 0 1,1 0-1,0 0 0,0 0 1,1-1-1,-1 0 1,1 1-1,-1-1 1,1-1-1,0 1 0,0 0 1,0-1-1,1 0 1,-1 0-1,1 0 0,-1-1 1,1 1-1,8 0 1,61 9-2024,-3-10-4020,-52-1 2963,20 0-6969</inkml:trace>
  <inkml:trace contextRef="#ctx0" brushRef="#br0" timeOffset="5947.45">2676 290 7475,'0'0'13724,"-5"0"-12828,-14 0-151,14 0 2320,5 1-3046,0-1-1,0 1 0,0 0 1,0 0-1,0-1 0,0 1 0,1 0 1,-1-1-1,0 1 0,0 0 1,1-1-1,-1 1 0,0-1 1,1 1-1,-1 0 0,0-1 1,1 1-1,-1-1 0,1 1 1,-1-1-1,1 1 0,0-1 1,8 4 16,-1 0 1,1-1-1,0 0 0,0 0 1,0-1-1,0 0 1,18 0-1,74-2 44,-55-1-70,-8 3-56,8-1-227,-28-3-9653,-27 7 200</inkml:trace>
  <inkml:trace contextRef="#ctx0" brushRef="#br0" timeOffset="6634.31">2830 156 7283,'0'0'14783,"-2"4"-14337,0 0-380,0 1 1,0-1 0,0 1 0,1 0-1,0-1 1,-1 1 0,2 0 0,-1 0-1,1 0 1,-1 0 0,1-1-1,1 1 1,0 7 0,17 75 690,-3-12-338,-14 26-1657,0-96-1774</inkml:trace>
  <inkml:trace contextRef="#ctx0" brushRef="#br0" timeOffset="6957.49">3436 53 14583,'0'0'7256,"-21"16"-6631,-71 53 28,84-61-553,0 1-1,1-1 1,0 1-1,0 0 1,1 1-1,0 0 1,1 0-1,0 0 1,1 0-1,0 1 0,0 0 1,1-1-1,-3 22 1,3-21-48,1 0 0,1 1 0,0-1 0,0 0 1,1 1-1,0-1 0,1 1 0,2 12 0,-2-21-71,0 1 0,1-1 0,-1 0 0,0 1 0,1-1 0,0 0 0,0 0 0,0 0 0,0 0 0,0 0 0,1-1 0,-1 1 0,1-1 0,0 1 0,0-1 0,0 0 0,0 0 0,0 0 0,0-1 0,0 1 0,1-1 0,-1 1 0,0-1 0,1 0 0,-1-1 0,1 1 0,-1-1 0,1 1 0,4-1 0,77 1-5149,-41-1-323</inkml:trace>
  <inkml:trace contextRef="#ctx0" brushRef="#br0" timeOffset="7376.35">3856 168 7619,'0'0'15618,"-1"0"-15595,1 0 0,0 0 0,0 0 0,0 0 0,0-1 0,0 1 0,0 0 0,-1 0 0,1 0 0,0 0 0,0 0 0,0-1 0,0 1 0,-1 0 0,1 0 0,0 0 0,0 0 0,0 0 0,0 0 0,-1 0 0,1 0 0,0 0 0,0 0 0,-1 0 0,1 0-1,0 0 1,0 0 0,0 0 0,-1 0 0,1 0 0,0 0 0,0 0 0,0 0 0,-1 0 0,1 0 0,0 0 0,0 0 0,0 0 0,0 1 0,-1-1 0,1 0 0,0 0 0,0 0 0,0 0 0,-1 1 0,-1 7 148,-1 0 0,1 0 0,1 0 0,-1 0 0,1 1 0,1 8 0,-6 28 499,-12 16-141,13-47-781,0 0 1,1 0-1,0 0 0,2 1 0,-3 23 1,6-38 31,-1 1 1,0-1 0,0 0 0,1 1 0,-1-1 0,0 0-1,1 0 1,-1 1 0,1-1 0,-1 0 0,0 0-1,1 1 1,-1-1 0,1 0 0,-1 0 0,0 0 0,1 0-1,-1 0 1,1 0 0,-1 0 0,1 0 0,-1 0 0,1 0-1,-1 0 1,1 0 0,-1 0 0,0 0 0,1 0 0,0 0-1,2 0-1542,15 0-8325</inkml:trace>
  <inkml:trace contextRef="#ctx0" brushRef="#br0" timeOffset="7626.32">4026 324 17368,'0'0'6891,"3"0"-6576,19-2-122,0-1 1,0 0-1,-1-1 1,0-2-1,33-12 0,-50 17 151</inkml:trace>
  <inkml:trace contextRef="#ctx0" brushRef="#br0" timeOffset="8152.19">4322 159 12710,'0'0'12443,"8"-10"-12051,28-34-109,-31 41-246,0 1 0,-1-1 1,1 1-1,0 0 0,0 0 0,0 0 1,1 1-1,-1 0 0,0 0 0,0 0 1,1 1-1,-1-1 0,1 1 0,-1 1 1,8 0-1,2 0 98,-14-1-130,0 1-1,0 0 1,0-1 0,0 1-1,0 0 1,0 0 0,-1-1 0,1 1-1,0 0 1,0 0 0,-1 0-1,1 0 1,-1 0 0,1 0-1,-1 0 1,1 0 0,-1 0 0,0 1-1,1-1 1,-1 0 0,0 0-1,0 0 1,0 0 0,0 0 0,0 1-1,0-1 1,0 0 0,-1 2-1,-3 36 108,2-33-105,-1-1 0,1 1 0,-1-1 0,-1 0 0,1 0 0,-1 0 0,0-1 0,-5 6 0,6-7-7,0 0 0,-1 1 0,1-1 0,0 1 0,1-1 0,-1 1 0,1 0 0,0 0 0,0 0 1,0 1-1,0-1 0,1 0 0,-1 1 0,1-1 0,0 7 0,2-9-6,1 0 0,-1 0 0,1 0 0,0 0 0,0 0 0,0 0-1,0 0 1,0-1 0,0 1 0,3 1 0,11 9-66,-14-10 73,0 1 0,0-1-1,1 1 1,-1 0 0,-1 0-1,1 0 1,0 0 0,-1 0-1,0 0 1,1 0 0,-1 0-1,0 1 1,-1-1 0,1 0-1,-1 1 1,1 5 0,-2-7 4,1 0 0,-1 1 0,0-1 1,0 0-1,0 1 0,0-1 0,0 0 0,0 0 1,-1 0-1,1 0 0,-1 0 0,1-1 0,-1 1 0,0 0 1,1-1-1,-1 1 0,0-1 0,0 1 0,0-1 1,-1 0-1,1 0 0,0 0 0,-3 1 0,-16 8-43,16-7-163,0 0 0,-1 0 0,1-1-1,-1 0 1,0 0 0,0 0 0,0-1 0,-6 1-1,19-15-9303,10-10-3896</inkml:trace>
  <inkml:trace contextRef="#ctx0" brushRef="#br0" timeOffset="8463.6">4634 7 12134,'0'0'12413,"10"0"-12162,4 2-182,-1 0 1,0 1-1,0 1 0,0 0 1,-1 1-1,0 0 1,1 1-1,-2 0 0,1 1 1,-1 1-1,0-1 0,0 2 1,10 10-1,-12-12-29,-1 0 0,0 1 0,0 0 0,0 0 0,-1 1 0,-1 0 0,1 0 0,-1 1 0,-1 0 0,0 0 0,0 0 0,-1 1 0,0-1 0,-1 1 0,0 0 0,-1 0 0,0 0 0,-1 0 0,0 16 0,-2-21-18,0 0-1,0 0 0,-1 0 0,0 0 0,0 0 0,-1-1 0,1 1 0,-1-1 0,0 1 0,-1-1 0,1 0 0,-1 0 1,0-1-1,-1 1 0,1-1 0,-1 0 0,1 0 0,-11 6 0,-12 8-152,-1 0-1,-36 15 0,59-30 62,-14 5-1875,-1 0-1,-36 9 0,2-3-9454</inkml:trace>
  <inkml:trace contextRef="#ctx0" brushRef="#br0" timeOffset="9166.33">5118 274 12406,'0'0'11741,"5"0"-11141,175-8 1022,-148 5-3960,56-16 0,-72 14-6250</inkml:trace>
  <inkml:trace contextRef="#ctx0" brushRef="#br0" timeOffset="9550.94">5277 188 11109,'0'0'13190,"-2"-4"-12045,4 26 162,13 190-149,-20-166-1044,0-5-2845</inkml:trace>
  <inkml:trace contextRef="#ctx0" brushRef="#br0" timeOffset="9766.59">5365 181 8196,'0'0'16151,"-44"51"-15751,24-21-96,-4 1-143,5-3-17,-6 2-144,11-2-80,-11-6-481,6 1-1167,4-9-2963,0-3-5521</inkml:trace>
  <inkml:trace contextRef="#ctx0" brushRef="#br0" timeOffset="9994.82">5176 194 16151,'0'0'9445,"98"50"-8997,-79-20-240,1-2-112,-6 0-96,1 3-16,0-9-304,-1 0-865,6-2-2080,-1-9-3810</inkml:trace>
  <inkml:trace contextRef="#ctx0" brushRef="#br0" timeOffset="10351.19">5833 202 10325,'0'0'14500,"-5"-4"-13865,4 3-612,0 0 0,0 1 0,0-1 0,0 0 0,0 0 0,0 1-1,0-1 1,0 1 0,0-1 0,0 1 0,0-1 0,0 1 0,-1 0 0,1-1 0,0 1 0,0 0 0,0 0 0,-1 0 0,1 0 0,0 0 0,0 0 0,0 0 0,-1 1 0,1-1 0,0 0 0,0 0 0,0 1 0,0-1 0,-2 2 0,1 0 15,0 0-1,0 1 1,1-1 0,-1 0 0,1 1 0,-1-1-1,1 1 1,0 0 0,0-1 0,0 1 0,1 0-1,-1 0 1,1 0 0,-1-1 0,1 5 0,-1-3-28,1 0 1,0 0-1,0 0 1,0 0 0,0-1-1,1 1 1,-1 0-1,1 0 1,0 0-1,0-1 1,0 1 0,1 0-1,-1-1 1,1 1-1,0-1 1,0 0 0,0 1-1,3 2 1,2 1 0,0-1-1,1 0 1,0 0 0,0-1 0,13 8 0,-13-10 3,0 2 0,0-1 1,-1 1-1,0 1 0,0-1 0,0 1 1,-1 0-1,11 14 0,-16-19-15,0 0 1,0 1-1,0-1 0,0 1 0,0-1 0,-1 1 0,1 0 0,-1-1 0,1 1 0,-1-1 0,0 1 0,1 0 0,-1 0 0,0-1 0,0 1 0,0 0 0,0-1 0,0 1 0,-1 0 0,1-1 0,-1 1 0,1 0 0,-2 2 0,1-2 56,-1 1 1,0-1-1,0 1 0,0-1 0,0 0 0,-1 0 1,1 0-1,0 0 0,-1 0 0,0 0 0,1-1 1,-4 2-1,-42 14-673,6-12-3412,34-7-3406,3-12-7315</inkml:trace>
  <inkml:trace contextRef="#ctx0" brushRef="#br0" timeOffset="10586.14">5828 137 16071,'0'0'8052,"126"-64"-7396,-72 53-175,5-3-273,-6 3-80,-4 0-80,-5-1 64,-10 4-112,-10 5-16,-9 0 0,-25 3-5667,-19 12-1488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15.3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 68 656,'0'0'20239,"6"-9"-14346,-3 6-5749,25 1-23,-1-1-1,0-1 0,0-1 0,34-12 1,32-7-3201,-89 24 2593</inkml:trace>
  <inkml:trace contextRef="#ctx0" brushRef="#br0" timeOffset="305.51">29 187 11717,'0'0'11224,"-5"4"-10530,-18 11-198,28-13-217,1-1 0,-1 0 0,1 0 0,0 0 0,-1-1 0,11 0 0,1-1-159,0-1-1,0-1 1,0 0 0,0-2-1,-1 0 1,32-14 0,-28 11-622,1 0-1,0 1 1,35-6 0,-52 12 526,-1 1-2756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18.8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37 6515,'0'0'9298,"14"-6"-8223,43-19-43,-55 24-876,0 1 1,0-1-1,0 0 0,0 0 0,0 1 0,0-1 0,0 1 0,1 0 1,-1 0-1,0 0 0,0 0 0,0 0 0,1 0 0,-1 0 1,3 2-1,-4-2-103,0 0 0,0 1 0,0 0 1,-1-1-1,1 1 0,0 0 0,0-1 1,-1 1-1,1 0 0,-1 0 0,1-1 1,0 1-1,-1 0 0,0 0 0,1 0 1,-1 0-1,1 0 0,-1 0 0,0 0 1,0 0-1,1 0 0,-1 1 0,0 3 12,0-1 0,-1 0 0,1 0 0,-1 1 1,0-1-1,0 0 0,0 0 0,0 0 0,-1 0 0,1 0 0,-4 4 0,-5 5 141,0 0 1,-1-1 0,-1-1 0,-23 19 0,-22 23 311,58-46-389,13-3-63,19 0-20,-29-4-33,6 1-9,0 1 1,0-1-1,0 2 1,0-1-1,0 2 1,10 4-1,-17-7-3,-1 0 0,1 1 0,-1 0 0,0 0 1,1 0-1,-1 0 0,0 0 0,0 0 0,0 0 0,0 1 0,-1-1 0,1 1 0,-1-1 0,1 1 0,-1 0 1,0-1-1,0 1 0,0 0 0,0 0 0,-1 0 0,1 0 0,-1 0 0,0 0 0,0 5 0,0-5 20,0-1 0,-1 1 0,0-1 0,1 1 0,-1-1 0,0 1 0,0-1 0,0 0 0,-1 0 0,1 1 0,0-1 0,-1 0 0,0 0 0,1 0 0,-1 0 0,0-1 0,0 1 0,0 0 0,0-1 0,0 1 0,-1-1 0,1 0-1,0 0 1,-1 0 0,1 0 0,0 0 0,-1 0 0,1-1 0,-1 1 0,1-1 0,-4 0 0,-13 3 95,0-1-1,-1 0 1,-21-3 0,23 1-89,18 0-66,-1 0 1,1 0-1,-1 0 1,1 0-1,-1 0 1,1 0-1,-1 0 0,1 0 1,-1 0-1,1 0 1,-1-1-1,1 1 1,0 0-1,-1 0 0,1-1 1,-1 1-1,1 0 1,-1 0-1,1-1 1,0 1-1,-1 0 0,1-1 1,0 1-1,-1-1 1,1 1-1,0 0 1,-1-1-1,1 1 0,0-1 1,0 1-1,0-1 1,-1 1-1,1-1 1,0 1-1,0-1 0,0 1 1,0-1-1,0 1 1,0-1-1,0 1 1,0-1-1,0 1 0,0-1 1,0 1-1,0-1 1,1 1-1,-1-1 1,0 1-1,0-1 0,0 1 1,1-1-1,0-1-406,-1 0 0,1 0-1,0 0 1,0 1-1,0-1 1,1 0 0,-1 0-1,0 1 1,1-1 0,-1 1-1,1-1 1,1 0-1,24-10-4785</inkml:trace>
  <inkml:trace contextRef="#ctx0" brushRef="#br0" timeOffset="420.45">292 174 5987,'0'0'13625,"5"-12"-10464,-6 19-2918,0 1 0,-1-1 0,1 1 0,-2-1-1,1 0 1,-1 0 0,0 0 0,0 0 0,-9 11 0,8-11-179,0-1 1,0 1-1,0 1 0,1-1 1,0 0-1,1 1 1,-1 0-1,1-1 1,1 1-1,-1 8 1,2-15-64,1 0 1,0 0-1,-1 0 1,1 0-1,0 0 1,0 0-1,-1 0 1,1 0-1,0-1 1,0 1-1,0 0 1,0-1-1,0 1 1,0 0-1,0-1 1,1 1-1,-1-1 1,0 0-1,0 1 1,0-1-1,0 0 1,1 0 0,-1 0-1,0 0 1,0 0-1,0 0 1,1 0-1,-1 0 1,2-1-1,3 2-1,0-2-1,0 1 1,0-1-1,0 0 1,11-3-1,-11 1-6,-1 0 0,-1 0 0,1-1 0,0 1 0,-1-1 0,1 0 0,-1 0 0,0 0-1,-1-1 1,1 0 0,-1 1 0,0-1 0,0 0 0,0-1 0,-1 1 0,1 0 0,-1-1 0,-1 1 0,1-1 0,-1 0-1,0 0 1,0 1 0,-1-1 0,0 0 0,0 0 0,0 0 0,0 0 0,-3-8 0,2 12 9,1 1 0,-1-1 1,0 0-1,1 1 0,-1 0 1,0-1-1,0 1 0,0 0 0,0-1 1,0 1-1,-1 0 0,1 0 1,0 0-1,-1 0 0,1 0 0,0 0 1,-1 0-1,1 0 0,-1 1 1,1-1-1,-1 1 0,0-1 1,1 1-1,-1 0 0,0-1 0,-2 1 1,-50-2 66,42 2-64,8 0-446,-1 1-1,1-1 1,-1 1 0,1 0 0,-1 1-1,1-1 1,-1 1 0,1 0-1,-4 2 1,6-3 58,0 0 0,0 0-1,0 0 1,0 1 0,0-1 0,1 0-1,-1 1 1,1-1 0,-1 1 0,1 0-1,0-1 1,-1 1 0,1 0 0,0 0-1,0 0 1,0 0 0,1 0 0,-1 0-1,0 0 1,1 0 0,-1 0 0,1 4-1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4:57.5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176 5 4370,'0'0'19145,"0"-5"-17712,0 7-526,-19 181-297,14-32-137,5-150-460,-4 7 88,3-8-31,-33 0 223,31 0-291,0 0-1,0-1 0,0 0 1,0 1-1,0-1 0,0 0 0,0 0 1,0-1-1,1 1 0,-1-1 1,0 1-1,1-1 0,-1 0 1,1 0-1,0 0 0,-4-5 1,-31-46-4,12 16 43,54 97-180,-25-53 133,0-1 1,1 0-1,0 0 1,0 0-1,0-1 1,1 0-1,0 0 0,9 6 1,-12-10 3,-1 1 0,1-1 0,-1 0 0,1 0 0,0-1 0,-1 1 0,1 0 0,0-1 0,-1 0 0,1 0 0,0 0 0,0 0 0,-1 0 0,1 0 0,0-1 0,-1 1 0,1-1 0,0 0 0,-1 0 0,1 0 0,-1 0 0,1 0 0,-1-1 0,1 1 0,-1-1 0,2-2 0,10-7 68,0-1 0,-2-1 0,21-25 0,-29 32-218,0 0 0,0 0 0,0 0 1,0 0-1,-1-1 0,0 1 0,0-1 0,-1 0 0,0 0 0,0 0 0,-1 0 1,2-11-1,-18 20-9370,1 7-1150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25.5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8 254 15095,'0'0'10773,"-1"-1"-10729,1 1 0,-1 0 0,1 0 0,0 0 0,-1 0-1,1-1 1,0 1 0,-1 0 0,1 0 0,0-1 0,-1 1 0,1 0 0,0-1 0,0 1 0,-1 0 0,1-1 0,0 1 0,0-1 0,0 1 0,-1 0-1,1-1 1,0 1 0,0-1 0,0 1 0,0 0 0,0-1 0,0 1 0,0-1 0,0 1 0,0 0 0,0-2 0,136-24 575,7-2-1190,-171 26-11735,7 3 7094,-3-1-494</inkml:trace>
  <inkml:trace contextRef="#ctx0" brushRef="#br0" timeOffset="188.37">128 124 7283,'0'0'13500,"-4"-7"-11801,-13-21-469,13 21 304,4 21-931,6 212-8,-6-223-688,6 41-1126,7-20-3656,-4-15-1472</inkml:trace>
  <inkml:trace contextRef="#ctx0" brushRef="#br0" timeOffset="403.72">191 159 8116,'0'0'15895,"-5"5"-15799,-5 21-16,-4 1-80,-1 1-16,1-5-576,-6-1-1361,5-8-2465,-4-6-3170</inkml:trace>
  <inkml:trace contextRef="#ctx0" brushRef="#br0" timeOffset="550.63">27 163 12822,'0'0'10293,"54"61"-9749,-35-25-368,5 3-176,6-8-288,4-3-1489,10-9-3089,0-8-6708</inkml:trace>
  <inkml:trace contextRef="#ctx0" brushRef="#br0" timeOffset="898.33">734 137 16856,'0'0'7875,"-9"0"-7600,8 0-273,-1 0 11,1 0-1,-1-1 1,0 1 0,0 0-1,0 1 1,0-1 0,0 0-1,0 0 1,0 1 0,0-1 0,0 1-1,0 0 1,0 0 0,1-1-1,-1 1 1,0 0 0,1 0-1,-1 1 1,0-1 0,1 0-1,-1 1 1,1-1 0,0 0 0,0 1-1,-1 0 1,1-1 0,0 1-1,0 0 1,0-1 0,1 1-1,-1 0 1,0 0 0,1 0-1,-1 0 1,1 0 0,-1 0 0,1 0-1,0 0 1,0 2 0,-1 4 26,1-1 1,-1 1 0,1 0-1,1 0 1,0-1 0,0 1-1,0-1 1,1 1 0,0-1-1,0 1 1,1-1 0,0 0-1,7 12 1,-1-7 12,0 0 0,1-1 1,1 0-1,0-1 0,0 0 0,15 9 0,-12-9 17,16 10-12,-29-20-53,0 1 0,-1-1 0,1 1 0,0 0 0,-1-1 0,1 1 0,0 0 0,-1-1 0,1 1 0,-1 0 0,1 0 0,-1 0 0,0 0 0,1-1 0,-1 1 0,0 0 0,1 0 0,-1 0 0,0 0 0,0 0 0,0 0 0,0 0 0,0 0 0,0 0 0,0 0 0,0 0 0,-1 1 0,0 0-4,0-1 1,-1 0-1,1 1 1,0-1-1,-1 0 1,1 0-1,-1 0 1,0 0 0,1 0-1,-1-1 1,0 1-1,1 0 1,-1-1-1,0 1 1,0-1-1,-2 1 1,-37 5-648,34-6 265,-41 3-6439,28-3-1815</inkml:trace>
  <inkml:trace contextRef="#ctx0" brushRef="#br0" timeOffset="1111.83">743 142 16151,'0'0'7348,"137"-69"-6452,-88 49-63,-1 3-401,-9 1 0,-9 2-304,-16 8-96,-4 6-32,-5 0-112,-30 17-15303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20.0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2 237 10069,'0'0'10394,"0"1"-10038,0 0 0,0 0 1,0 1-1,-1-1 0,1 0 1,0 0-1,0 0 0,1 1 1,-1-1-1,0 0 0,0 0 0,1 0 1,-1 0-1,0 1 0,1-1 1,-1 0-1,2 1 0,30-2-226,0-1-1,-1-2 0,46-9 1,-23 3-584,-2 0-5647,-43 5 826</inkml:trace>
  <inkml:trace contextRef="#ctx0" brushRef="#br0" timeOffset="314.74">183 97 10741,'0'0'12181,"-15"-11"-10804,10 336 66,5-324-1541,0 1 0,0 0 0,0 0 0,0-1 0,0 1 0,1 0 0,-1 0 0,1 0 0,-1-1 0,1 1 0,0 0 0,-1-1 0,1 1 0,0-1 0,0 1 0,1 1 0,-1-2-485,0-1 0,0 1 0,0 0 0,0-1 1,0 1-1,0-1 0,1 1 0,-1-1 0,0 1 1,0-1-1,0 0 0,0 0 0,1 1 0,-1-1 1,2 0-1,7 0-9750</inkml:trace>
  <inkml:trace contextRef="#ctx0" brushRef="#br0" timeOffset="3267.57">17 240 13526,'0'0'6785,"-4"1"-6268,-8 7 251,32-8-283,41-7 346,234-47 1429,-288 52-1749,-30 4-405,-37 7-179,-22 5 51,60-11 17,1 1 1,-1 0-1,-20 8 1,37-9-1897,11-3-2484,5 0-4664</inkml:trace>
  <inkml:trace contextRef="#ctx0" brushRef="#br0" timeOffset="3745.79">685 119 6675,'0'0'12718,"-6"-3"-11840,4 2-790,0 0 1,0-1-1,0 1 0,0 0 1,0 0-1,0 0 1,-1 1-1,1-1 1,0 0-1,-1 1 1,1 0-1,0-1 0,-1 1 1,1 0-1,0 0 1,-1 1-1,1-1 1,0 0-1,-1 1 1,1-1-1,0 1 0,-1 0 1,1 0-1,0-1 1,0 2-1,0-1 1,0 0-1,0 0 1,0 1-1,0-1 0,0 1 1,-1 1-1,-8 10 107,0 1 0,1 0 0,0 1-1,1 0 1,1 0 0,1 1 0,0 0-1,1 0 1,0 0 0,1 1 0,1 0-1,1 0 1,1 0 0,0 0 0,1 36-1,1-51-196,0 0-1,1-1 0,-1 1 1,0 0-1,1 0 0,-1 0 1,1 0-1,-1 0 0,1 0 1,0 0-1,0-1 0,0 1 0,0 0 1,0 0-1,0-1 0,0 1 1,1-1-1,-1 1 0,1-1 1,-1 0-1,1 0 0,2 2 1,1 0-56,0-1 0,0 0 0,0 0 0,0 0 0,0-1 0,0 0 1,1 0-1,7 0 0,50-2-2377,-13-6-3370,-6-3-2234</inkml:trace>
  <inkml:trace contextRef="#ctx0" brushRef="#br0" timeOffset="4029.39">961 269 11237,'0'0'13444,"-9"0"-12775,-27 0-253,27 0-199,21 0-4,18-1 144,56-10 0,-37 2-6187,-36 6 2358,2 2-5412</inkml:trace>
  <inkml:trace contextRef="#ctx0" brushRef="#br0" timeOffset="4390.09">1196 153 15159,'0'0'6886,"16"-7"-6385,47-25-76,-39 26 46,-13 14-181,-10-5-252,-1 0 0,1 0-1,-1 0 1,0 0 0,0 1 0,0-1 0,0 0-1,-2 6 1,1 5 146,0-8-148,1 0-1,-1 0 1,0 0-1,0 0 1,0 0-1,-1 0 0,0 0 1,0 0-1,-1 0 1,0-1-1,0 1 1,0-1-1,-5 6 0,-5 4 74,0-1 0,-28 24-1,26-26 135,1 1-1,1 0 0,-18 23 0,31-35-235,0-1 1,0 0 0,0 0-1,-1 1 1,1-1 0,0 0 0,0 0-1,0 1 1,0-1 0,0 0-1,0 0 1,0 1 0,0-1 0,0 0-1,0 0 1,0 1 0,0-1-1,1 0 1,-1 0 0,0 0 0,0 1-1,0-1 1,0 0 0,0 0-1,0 1 1,0-1 0,1 0 0,-1 0-1,0 0 1,0 0 0,0 1 0,1-1-1,-1 0 1,0 0 0,0 0-1,0 0 1,1 0 0,-1 1 0,0-1-1,0 0 1,1 0 0,-1 0-1,0 0 1,0 0 0,1 0 0,-1 0-1,0 0 1,1 0 0,23 3 60,30-5-120,-33-2-560,0-1-1,31-13 0,8-8-5155,-25 9-1718</inkml:trace>
  <inkml:trace contextRef="#ctx0" brushRef="#br0" timeOffset="4688.59">1406 0 16071,'0'0'7732,"7"2"-7591,8 3-42,0 1-1,-1 0 0,1 1 1,-1 0-1,0 2 0,-1-1 1,0 2-1,0-1 0,21 24 1,-26-25-4,0 0 0,-1 1 0,-1 0 0,1 1 0,-1 0 0,-1 0 0,0 0 0,0 0 1,-1 1-1,0-1 0,-1 1 0,0 0 0,-1 1 0,0-1 0,0 15 0,-2-21-81,0 1-1,0-1 0,0 0 0,-1 0 0,1 1 0,-1-1 0,-1 0 0,1 0 0,-1 0 0,1 0 1,-1 0-1,-1-1 0,1 1 0,-1-1 0,0 1 0,0-1 0,0 0 0,0 0 0,-1 0 0,0 0 0,-7 5 1,0 1-214,-49 42-900,20-20-4158,19-20-2884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0.0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1 12694,'0'0'7902,"-5"0"-7168,-15 0-134,16 0 1700,5 1-2231,0 0-1,0 0 1,0 0 0,0 0 0,0 0 0,1 0 0,-1 0-1,0 0 1,1 0 0,-1 0 0,0-1 0,1 1 0,-1-1-1,3 1 1,33 4 180,-1-2-1,37-1 1,32 2-141,-76-3-73,-28-1-73,9 0-10113,4 0 1680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1.5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 1 10373,'0'0'12099,"-9"0"-11467,-4 0-621,-6 0 1077,42 3-392,198 1-312,-122-6-34,-98 2-614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5.06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53 212 10677,'0'0'8020,"-8"-14"-6975,-3-4-689,-22-41 894,46 117 122,25 52-1308,-17-43-38,-21-66-25,1 1 0,-1-1-1,1 0 1,0 0-1,-1 1 1,1-1-1,0 0 1,0 0 0,0 1-1,0-1 1,0 0-1,0 0 1,0 0-1,0-1 1,0 1 0,1 0-1,-1 0 1,0 0-1,0-1 1,1 1-1,-1-1 1,1 1 0,-1-1-1,0 0 1,1 1-1,-1-1 1,1 0-1,-1 0 1,1 0-1,-1 0 1,1 0 0,-1 0-1,0 0 1,1-1-1,-1 1 1,1-1-1,-1 1 1,0-1 0,1 1-1,1-2 1,7-3 5,0 0 1,0-1 0,-1 0-1,11-8 1,-15 10-5,49-36-45,363-245-1224,-391 276-1642,-8 8-4072,-9 1 947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8.2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48 0 12742,'0'0'12600,"-9"0"-11855,-20 0-243,19 2-55,26 2-247,30 0-93,1-1 0,50-3 0,-22-1-3288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7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27 151 15159,'0'0'9268,"-5"-9"-8662,-14-26-142,18 33-448,1 1-1,-1 0 1,1-1-1,0 1 1,-1 0-1,1-1 1,0 1-1,0 0 1,0-1-1,0 1 1,0 0-1,0-1 1,1 1-1,-1 0 1,0 0-1,1-1 1,-1 1-1,1 0 1,-1 0 0,1-1-1,0 1 1,-1 0-1,1 0 1,0 0-1,0 0 1,0 0-1,0 0 1,0 0-1,0 0 1,0 0-1,2 0 1,37-20 171,-35 18-124,6-1-2,3-3-18,0 1 0,1 0 0,-1 1 0,1 1 0,1 0 0,-1 1 0,26-2 1,-41 39-106,-1-29 63,0-1 1,0 0-1,-1 1 0,0-1 0,0 0 1,0 0-1,0 0 0,-1 0 0,1 0 1,-1 0-1,-5 4 0,-44 41 15,18-17 12,31-30-43,1 0 0,0 1 0,-1-1 0,1 1 0,0 0 0,0-1 0,1 1 0,-1 0 0,1 0 0,-1 0 0,1 0 1,0 1-1,0-1 0,0 0 0,0 6 0,1-7-14,1 0 1,-1 0 0,1 0-1,0 0 1,0 0-1,0 0 1,0 0-1,0 0 1,0 0 0,1-1-1,-1 1 1,1 0-1,-1-1 1,1 1-1,0-1 1,-1 0 0,1 1-1,0-1 1,0 0-1,0 0 1,0 0-1,0 0 1,0-1 0,2 2-1,58 17-643,-48-16 482,0 1-1,-1 0 1,1 1-1,12 8 0,-24-13 189,-1 1 0,0-1 0,0 1-1,0-1 1,0 1 0,0 0 0,0 0-1,0-1 1,0 1 0,0 0 0,0 0-1,0 0 1,-1 0 0,1 0-1,0 0 1,0 0 0,-1 1 0,1-1-1,-1 0 1,1 0 0,-1 0 0,0 1-1,0-1 1,1 0 0,-1 0 0,0 1-1,0-1 1,0 0 0,0 0 0,0 1-1,0-1 1,-1 0 0,1 1 0,0-1-1,-1 0 1,1 0 0,-1 0-1,1 0 1,-1 1 0,1-1 0,-1 0-1,0 0 1,-1 1 0,-2 3 88,0-1 1,0 0-1,0 0 1,0 0-1,-1 0 1,0-1-1,-9 6 1,-3-1 5,-1-1 1,0-1 0,0 0 0,-1-1 0,0-1-1,1-1 1,-1-1 0,-38 1 0,56-3-154,1 0 1,0 0-1,-1 0 1,1-1-1,0 1 1,-1 0 0,1 0-1,0 0 1,-1 0-1,1 0 1,0-1-1,0 1 1,-1 0-1,1 0 1,0 0 0,-1-1-1,1 1 1,0 0-1,0 0 1,0-1-1,-1 1 1,1 0-1,0-1 1,0 1 0,0 0-1,0-1 1,-1 1-1,1 0 1,0-1-1,0 1 1,0 0-1,0-1 1,0 1 0,0 0-1,0-1 1,0 1-1,0 0 1,0-1-1,0 1 1,0 0-1,0-1 1,0 1 0,1 0-1,-1-1 1,0 1-1,0 0 1,0-1-1,0 1 1,1 0-1,-1-1 1,0 1 0,0 0-1,1 0 1,-1-1-1,0 1 1,1 0-1,13-20-3889,16-1-1860,11-1-3987</inkml:trace>
  <inkml:trace contextRef="#ctx0" brushRef="#br0" timeOffset="352.08">492 132 13286,'0'0'9938,"-2"4"-9503,-4 11-213,1-1 1,1 1 0,0 1-1,1-1 1,0 0-1,0 27 1,3-41-219,0 0-1,0-1 1,0 1 0,1 0-1,-1 0 1,0-1 0,0 1 0,0 0-1,1-1 1,-1 1 0,0 0-1,1-1 1,-1 1 0,0 0-1,1-1 1,-1 1 0,1-1 0,-1 1-1,1 0 1,-1-1 0,1 0-1,0 1 1,-1-1 0,1 1-1,-1-1 1,1 0 0,0 1 0,-1-1-1,2 1 1,28-1 46,-24-1-38,-1 0 1,1 0 0,-1-1-1,0 0 1,0 0 0,0 0-1,0-1 1,6-3 0,-7 2 1,0-1 0,-1 1 0,0-1 1,1 1-1,-2-1 0,1 0 0,0 0 1,-1 0-1,0 0 0,0-1 0,-1 1 1,0-1-1,0 1 0,0-1 0,0-5 1,-1 7 11,0 1 0,0-1 1,0 0-1,-1 1 0,1-1 0,-1 1 1,0-1-1,0 1 0,0-1 1,-1 1-1,1 0 0,-1 0 0,0-1 1,0 1-1,0 0 0,0 1 1,0-1-1,-1 0 0,1 1 1,-1-1-1,0 1 0,0 0 0,-4-3 1,-3 0-11,0 1 0,0 0 0,0 1 0,-1 0 0,1 0 0,-1 1 0,0 1 0,0 0 0,1 0 0,-16 1 0,25 0-56,0 0-1,0 1 1,0-1 0,0 0 0,-1 0 0,1 1-1,0-1 1,0 0 0,0 1 0,0-1-1,0 1 1,0-1 0,0 1 0,0 0 0,0-1-1,1 1 1,-1 0 0,0 0 0,0 0-1,1-1 1,-1 1 0,0 0 0,1 0 0,-1 0-1,1 0 1,-1 0 0,1 0 0,-1 2-1,-4 33-6054,5-16-572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6.4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95 5346,'0'0'18377,"14"-11"-18001,45-34-115,-53 41-231,1 0-1,0 0 0,-1 1 0,1 0 0,0 1 0,0 0 0,0 0 1,1 0-1,-1 1 0,14-1 0,6-2-16,-4 1-999,1 1 0,33 2 0,-36 0-2792,-10 2-2393,-5 7-4351</inkml:trace>
  <inkml:trace contextRef="#ctx0" brushRef="#br0" timeOffset="221.8">109 220 9524,'0'0'12406,"5"3"-12278,29-3 80,15 0-128,9-9-80,6-2-176,9 3-1232,-5-1-1858,-5 4-1296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40.8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11 170 13446,'0'0'11149,"0"0"-11056,-1-1-1,0 1 0,1 0 1,-1-1-1,0 1 1,1-1-1,-1 1 1,0-1-1,1 1 0,-1-1 1,1 0-1,-1 1 1,1-1-1,-1 1 0,1-1 1,0 0-1,-1 0 1,1 1-1,0-1 0,0 0 1,-1-1-1,43-6-188,1 1 0,0 3 0,0 1 1,45 3-1,-74 0-383,-13 0 287,-1-1 0,1 1 0,0 0 0,-1 0 0,1 0 0,0 0 0,-1 0 0,1 0 0,0 0 0,0 0-1,-1 0 1,1 0 0,0 0 0,-1 0 0,1 1 0,0-1 0,-1 0 0,1 0 0,0 1 0,-1-1 0,1 0-1,-1 1 1,1-1 0,-1 1 0,1-1 0,-1 1 0,1-1 0,-1 1 0,1-1 0,-1 1 0,1 0 0,-1-1 0,0 1-1,1-1 1,-1 1 0,0 0 0,0-1 0,0 1 0,1 0 0,-1-1 0,0 1 0,0 0 0,0-1 0,0 1-1,0 0 1,0 0 0,0-1 0,0 1 0,-1 1 0,1 14-5981</inkml:trace>
  <inkml:trace contextRef="#ctx0" brushRef="#br0" timeOffset="217.59">46 310 624,'0'0'18713,"-8"7"-17118,-21 19-432,29-26-1133,0 0-1,0 0 0,-1 0 0,1 1 0,0-1 0,0 0 1,0 0-1,0 0 0,0 1 0,0-1 0,0 0 0,-1 0 0,1 0 1,0 1-1,0-1 0,0 0 0,0 0 0,0 0 0,0 1 1,0-1-1,0 0 0,0 0 0,0 1 0,0-1 0,0 0 0,1 0 1,-1 0-1,0 1 0,0-1 0,0 0 0,0 0 0,0 0 1,0 1-1,0-1 0,1 0 0,-1 0 0,0 0 0,0 0 1,0 1-1,0-1 0,1 0 0,-1 0 0,0 0 0,0 0 0,0 0 1,1 0-1,-1 0 0,0 0 0,0 1 0,0-1 0,1 0 1,-1 0-1,0 0 0,0 0 0,0 0 0,1 0 0,-1 0 0,0 0 1,0 0-1,1 0 0,-1-1 0,0 1 0,0 0 0,0 0 1,1 0-1,16 1 183,-17-1-137,28-1 131,0-1 0,0-2 0,0-1 0,0-1 0,32-11-1,-31 7-2200,-1-2-1,39-21 1,-48 18-4355,-12 3-6232</inkml:trace>
  <inkml:trace contextRef="#ctx0" brushRef="#br0" timeOffset="524.91">163 4 17000,'0'0'7168,"10"-1"-7050,46-2 46,-1 4 0,1 1 0,86 17 0,-138-19-157,0 1-1,1 0 1,-1 0 0,0 0-1,0 0 1,0 1-1,0 0 1,0 0 0,0 0-1,0 0 1,-1 0-1,1 1 1,-1 0 0,1-1-1,3 5 1,-6-4 12,0-1 1,0 0-1,0 0 0,0 1 1,0-1-1,-1 1 0,1-1 1,-1 0-1,0 1 0,1-1 1,-1 1-1,0-1 0,0 1 1,-1-1-1,1 1 0,0-1 1,-1 1-1,0-1 1,1 1-1,-1-1 0,0 0 1,0 1-1,0-1 0,-1 0 1,1 0-1,0 0 0,-1 0 1,-2 2-1,-11 15 153,-1 0 0,-1-1 0,-1-1 1,-23 16-1,23-18-126,0 0 1,1 1-1,0 1 0,1 0 1,-14 22-1,28-37-99,1 0-1,0 0 0,-1 1 1,1-1-1,0 1 0,0-1 1,0 1-1,1-1 0,-1 1 1,1-1-1,-1 1 0,1 0 1,0-1-1,0 1 0,0 0 1,1 4-1,-1-6-304,1 0 1,-1 1-1,1-1 1,-1 0-1,1 0 1,0 1-1,0-1 1,0 0-1,0 0 1,0 0-1,0 0 1,0 0-1,0 0 1,0 0-1,0-1 1,1 1-1,-1 0 1,0 0-1,0-1 1,1 1-1,-1-1 1,1 0-1,-1 1 1,0-1-1,1 0 1,-1 0-1,1 1 1,2-2-1,29 2-14646</inkml:trace>
  <inkml:trace contextRef="#ctx0" brushRef="#br0" timeOffset="1071.3">1050 216 8740,'0'0'16207,"0"-18"-15542,8-53-193,-7 68-440,1-1-1,-1 1 1,1 0 0,0 0-1,0 0 1,1 0 0,-1 1-1,0-1 1,1 1 0,0-1-1,0 1 1,-1 0 0,1 0-1,1 0 1,-1 0 0,0 1-1,0-1 1,1 1 0,-1 0-1,0 0 1,1 0 0,6-1 0,4-2 117,-4 1-61,-1 0 0,0 1-1,0 0 1,1 1 0,-1 0 0,1 0 0,12 2 0,-20-1-79,-1 0-5,1 1-1,-1 0 1,1 0-1,-1-1 1,1 1-1,-1 0 1,0 0-1,1 1 1,-1-1 0,0 0-1,0 0 1,0 1-1,0-1 1,0 0-1,0 1 1,0-1-1,-1 1 1,1-1 0,0 1-1,-1-1 1,1 1-1,-1 0 1,0-1-1,1 1 1,-1 0-1,0-1 1,0 1-1,0 3 1,0 1 5,1 0 0,-1 1-1,0-1 1,-1 0 0,1 0 0,-1 1 0,-3 8-1,0-8 0,0 0 0,0 0 0,-1 0 0,0-1 1,0 0-1,-1 0 0,1 0 0,-11 7 0,-58 42 21,60-45-37,13-10 7,-16 13-66,0-1 0,-1-1 1,0 0-1,-1-2 1,0 0-1,-22 7 1,40-16 55,1 0 1,-1 0-1,0 1 0,1-1 1,-1 0-1,0 0 0,1 0 1,-1 0-1,0 0 0,1 1 1,-1-1-1,0 0 0,1-1 1,-1 1-1,0 0 0,1 0 1,-1 0-1,0 0 0,1 0 1,-1-1-1,0 1 0,1 0 1,-1-1-1,1 1 0,-1 0 1,1-1-1,-1 1 0,1-1 1,-1 1-1,1-1 0,-1 1 1,1-1-1,-1 1 0,1-1 1,0 1-1,-1-1 0,1 0 1,0 1-1,0-1 0,-1 0 1,1 1-1,0-1 0,0 0 1,0 1-1,0-1 0,0 0 1,0 1-1,0-1 1,0 0-1,0 1 0,0-1 1,0 0-1,0 1 0,1-1 1,-1 1-1,0-1 0,1 0 1,-1-2 2,1 1 1,0 0 0,0 1 0,0-1 0,0 0 0,0 0 0,0 0-1,0 0 1,1 1 0,-1-1 0,0 1 0,1-1 0,0 1 0,-1 0-1,1-1 1,0 1 0,0 0 0,-1 0 0,1 0 0,2-1 0,4 0 34,0 1 0,1 0 0,-1 0 1,0 0-1,0 1 0,0 0 1,0 1-1,1 0 0,-1 0 1,0 1-1,0 0 0,11 4 0,0 3 25,0 1-1,-1 0 1,24 18-1,21 13-1084,-60-39 437,0-1 1,0 0-1,0 0 0,0 0 0,0 0 0,0 0 0,1-1 0,-1 1 0,0-1 0,4 0 0,13 0-7397</inkml:trace>
  <inkml:trace contextRef="#ctx0" brushRef="#br0" timeOffset="1408.16">1464 248 15367,'0'0'10010,"-19"9"-9300,-57 33-179,73-40-497,0 0 0,0 0 0,0 0 1,1 1-1,-1 0 0,1-1 1,-1 1-1,1 0 0,0 0 0,0 0 1,0 0-1,1 1 0,-1-1 1,1 0-1,0 1 0,0-1 0,0 1 1,0-1-1,0 6 0,1-7-22,0-1 1,-1 1-1,1 0 0,1 0 0,-1 0 1,0-1-1,0 1 0,1 0 0,-1 0 0,1-1 1,-1 1-1,1 0 0,0-1 0,-1 1 1,1 0-1,0-1 0,0 1 0,0-1 0,1 1 1,-1-1-1,0 0 0,0 0 0,1 1 1,-1-1-1,1 0 0,-1 0 0,1 0 0,-1-1 1,1 1-1,1 1 0,9-1 0,0 0-1,0 0 1,-1-1 0,1 0-1,0-1 1,0 0 0,-1-1-1,1-1 1,-1 0 0,1 0-1,-1-1 1,0-1 0,0 1-1,-1-2 1,0 0 0,0 0-1,0 0 1,0-2 0,-1 1-1,0-1 1,-1 0 0,0-1-1,11-15 1,-17 21-5,0 0 0,0 0 0,-1 0 0,1 0 0,-1-1 0,0 1 1,0 0-1,0-1 0,0 1 0,0-1 0,-1 1 0,0-1 0,0 1 0,0-1 0,0 0 0,0 1 0,-1-1 0,0 1 0,1-1 0,-1 1 0,0 0 0,-1-1 0,1 1 1,-1 0-1,1 0 0,-3-4 0,0 4 5,0-1 0,1 0 0,-2 1 0,1 0 0,0 0 0,0 0 0,-1 0 0,0 1 0,0-1 0,1 1 0,-1 0 0,0 1 0,0 0 0,-1-1 0,1 1 0,-7 0 0,3 0 34,-1 0 0,1 1 0,0 0 1,0 0-1,0 1 0,0 0 0,0 1 0,0 0 1,0 0-1,0 1 0,-11 5 0,16-5-271,-1 0 1,1-1-1,0 2 1,0-1-1,0 0 0,0 1 1,0 0-1,-4 6 0,4-4-917,0 0 0,1 0 0,0 0 0,0 0 0,1 0-1,0 1 1,-2 9 0,-1 4-16562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9.7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8788,'0'0'12691,"0"7"-11890,3 170 2513,-1 2-3790,-2-178 364,0 0 0,0-1-1,0 1 1,0-1 0,1 1-1,-1-1 1,0 1 0,0-1-1,0 1 1,1-1 0,-1 1-1,0-1 1,1 1 0,-1-1-1,0 0 1,1 1 0,-1-1-1,0 0 1,1 1 0,-1-1-1,1 0 1,-1 1 0,1-1-1,-1 0 1,1 0 0,-1 1-1,1-1 1,-1 0 0,1 0-1,-1 0 1,1 0 0,-1 0 0,1 0-1,-1 0 1,1 0 0,-1 0-1,1 0 1,0 0 0,0 0-1,2 0-679,12 1-4362</inkml:trace>
  <inkml:trace contextRef="#ctx0" brushRef="#br0" timeOffset="398.08">361 49 9060,'0'0'11867,"-12"2"-11312,4-1-435,5-1-73,0 0-1,0 0 0,0 0 0,0 1 1,0 0-1,0-1 0,0 1 0,0 0 1,0 0-1,0 1 0,0-1 0,1 1 1,-1-1-1,0 1 0,1 0 1,-1 0-1,1 0 0,0 0 0,0 1 1,0-1-1,0 0 0,-2 4 0,-3 6 215,1 1-1,0 0 1,1 0-1,0 0 0,1 1 1,1 0-1,0 0 0,1 0 1,-1 26-1,3-39-254,0 1 0,0-1 0,0 0 0,1 0 0,-1 0 0,0 0 0,1 1 0,-1-1 0,1 0 0,-1 0 0,1 0 0,-1 0 0,1 0 0,0 0 0,-1 0 0,1 0 0,0 0 0,0 0 0,0-1 0,0 1 0,0 0 0,0 0 0,0-1 0,1 2 0,2-1 5,-1 1 0,1-1 0,0 0 0,0 0 0,-1-1-1,1 1 1,0-1 0,4 1 0,1-1 0,0-1 0,0 1-1,0-2 1,0 1 0,0-1-1,15-5 1,-15 2-18,-1 0 0,1 0 0,-1 0 0,0-1 0,0-1 0,0 1-1,-1-1 1,7-9 0,-10 11 10,0 0 0,0 0 0,0-1 0,-1 1 0,0-1 0,0 0 1,-1 1-1,1-1 0,-1-1 0,-1 1 0,1 0 0,-1 0 0,1-11 0,-2 14 2,0 0 1,0-1 0,0 1 0,0 0-1,-1 0 1,1 0 0,-1 0-1,0 0 1,0 0 0,0 0-1,0 0 1,0 0 0,-1 1-1,1-1 1,-1 0 0,0 1 0,0-1-1,-2-2 1,0 3-4,0-1 0,0 1 0,0 0 0,0 0 0,0 0 1,0 1-1,-1-1 0,1 1 0,-1 0 0,1 0 0,-9 0 0,-7-1 12,-1 1 1,1 0-1,-34 5 0,46-3-407,-1 0-1,1 1 1,0 0 0,0 0-1,0 1 1,1 0 0,-1 1-1,1-1 1,-1 2-1,1-1 1,-10 9 0,-3 4-4722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5:44.1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28249,'656'1935'0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4:50.2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41 13350,'0'0'8388,"5"-16"-5165,4 110-2491,-2-46-2434,-4 1-7360,-3-39 2329</inkml:trace>
  <inkml:trace contextRef="#ctx0" brushRef="#br0" timeOffset="671.39">19 81 9957,'0'0'9289,"0"-7"-8513,0 4-727,0 1-1,0-1 0,1 0 0,-1 1 0,0-1 0,1 1 1,0-1-1,-1 1 0,1-1 0,0 1 0,0 0 0,1-1 1,-1 1-1,0 0 0,4-4 0,-2 3-7,1 0 0,-1 1 0,1-1 0,0 1 0,0 0 0,0 0 0,0 0 0,0 0 0,0 0 0,7 0 0,-8 0-4,1 1 0,-1 0 0,1 1 0,0-1 0,0 1 0,-1-1 0,1 1 1,0 0-1,-1 0 0,1 1 0,0-1 0,0 1 0,5 2 0,-8-2-34,0-1 0,1 2 0,-1-1 0,0 0 1,0 0-1,0 0 0,0 0 0,0 1 1,0-1-1,0 1 0,0-1 0,0 1 0,-1-1 1,1 1-1,0-1 0,-1 1 0,1-1 0,-1 1 1,0 0-1,0-1 0,0 1 0,0 0 1,0-1-1,0 1 0,0 0 0,0-1 0,0 1 1,-1-1-1,1 1 0,-1 0 0,1-1 0,-2 3 1,-1 2 17,0 0 0,0-1 0,0 1 0,-1-1 0,0 0 0,0 0 0,0 0 0,-1-1 0,1 1 0,-1-1 0,-6 4 0,-19 20 52,30-28-101,0 0-1,0 1 1,0-1 0,0 0-1,0 1 1,0-1-1,0 1 1,0-1 0,1 0-1,-1 1 1,0-1-1,0 0 1,0 1 0,1-1-1,-1 0 1,0 1-1,0-1 1,0 0 0,1 0-1,-1 1 1,0-1-1,1 0 1,-1 0 0,0 1-1,1-1 1,-1 0-1,0 0 1,1 0 0,-1 0-1,0 1 1,1-1 0,-1 0-1,1 0 1,-1 0-1,0 0 1,1 0 0,-1 0-1,0 0 1,1 0-1,-1 0 1,1 0 0,-1 0-1,1-1 1,24 5-189,-22-4 112,5 2-164,0-1-1,0 1 1,1 0 0,11 6 0,-20-8 249,1 0 1,0 1-1,0-1 1,-1 0-1,1 1 1,0-1-1,-1 1 1,1-1-1,0 1 1,-1-1-1,1 1 1,-1-1-1,1 1 1,-1 0-1,1-1 1,-1 1-1,1 0 1,-1 0-1,0-1 1,1 1-1,-1 0 1,1 1-1,-2-1 56,1 0 0,-1 1 1,1-1-1,-1 0 0,0 0 0,1 0 0,-1 0 0,0 0 1,0 0-1,1 0 0,-1 0 0,0-1 0,0 1 0,0 0 1,0 0-1,0-1 0,0 1 0,-1 0 0,1-1 0,-2 1 1,-13 6 395,0-1 1,0-1 0,0 0 0,-18 2 0,-18 5-378,51-11-571,0-1 313</inkml:trace>
  <inkml:trace contextRef="#ctx0" brushRef="#br0" timeOffset="967.59">241 176 11925,'0'0'6822,"5"67"-4431,-5-56-2688,1 17 698,-1-27-652,0-1-1,0 1 1,1 0-1,-1-1 1,0 1-1,0-1 1,1 1-1,-1-1 1,1 1-1,-1-1 1,0 1-1,1-1 1,-1 1-1,1-1 1,-1 1-1,1-1 1,-1 0-1,1 1 1,-1-1-1,1 0 1,0 1-1,0-1 1,4 1-4546</inkml:trace>
  <inkml:trace contextRef="#ctx0" brushRef="#br0" timeOffset="1170.32">297 126 9412,'0'0'12022,"0"-18"-12022,0 21-1905,0 9-128,0 0-1393,0 2-4177</inkml:trace>
  <inkml:trace contextRef="#ctx0" brushRef="#br0" timeOffset="1572.84">318 215 11925,'0'0'8724,"4"-1"-8609,1 0-70,0 1-1,0-1 1,1 1 0,-1 0-1,0 0 1,0 1-1,1-1 1,9 4 0,-14-4-38,1 1 0,-1-1 0,0 1 0,1 0 0,-1-1 0,0 1 0,0 0 1,0 0-1,0 0 0,0 0 0,0 0 0,0 0 0,0 0 0,0 0 0,0 0 0,0 0 0,-1 1 1,1-1-1,0 0 0,-1 0 0,1 1 0,-1-1 0,0 0 0,1 1 0,-1-1 0,0 1 1,0-1-1,0 1 0,0-1 0,0 0 0,0 1 0,0-1 0,0 1 0,-1-1 0,1 0 0,0 1 1,-1-1-1,1 0 0,-1 1 0,0-1 0,1 0 0,-2 2 0,1-2 36,1 0-1,-1 1 0,0-1 1,1 0-1,-1 0 0,0 0 1,0 0-1,0 0 0,1 0 1,-1 0-1,0 0 1,0 0-1,-1 0 0,1-1 1,0 1-1,-2 1 0,2-2-11,1 0 0,-1 0 0,1 0 0,-1-1 0,1 1 1,-1 0-1,1 0 0,-1 0 0,1 0 0,-1 0 0,1-1 0,0 1 0,-1 0 0,1 0 0,-1-1 0,1 1 0,0 0 0,-1-1 0,1 1 0,0-1 0,-1 1 0,1 0 0,0-1 0,-1 1 0,1-1 0,0 1 0,0-1 0,0 1 0,-1-1 0,1 1 0,0 0 0,0-1 0,0 1 0,0-1 0,0 1 0,0-1 0,0 0 0,0 1 0,0-1 0,0 1 0,0-1 0,0 1 0,0 0 0,1-2 0,-1 0-69,0-1 1,0 1-1,0 0 1,1-1-1,-1 1 1,1-1-1,-1 1 0,1 0 1,0 0-1,0-1 1,0 1-1,0 0 1,0 0-1,1 0 1,-1 0-1,1 0 1,-1 0-1,1 1 1,0-1-1,2-1 0,12-5-3556,5 5-4997,-14 3 2716</inkml:trace>
  <inkml:trace contextRef="#ctx0" brushRef="#br0" timeOffset="2076.58">463 211 1024,'0'0'16034,"40"39"-14876,-38-38-1162,-1 0 0,1 0 0,0 0 1,0 0-1,0-1 0,0 1 0,0-1 0,0 1 0,0-1 0,0 0 0,0 1 0,0-1 0,1-1 0,-1 1 0,0 0 0,0 0 0,0-1 0,0 1 0,0-1 0,0 1 0,0-1 0,0 0 1,2-2-1,-2 2 153,0-1 1,-1 0 0,1-1 0,-1 1-1,0 0 1,0 0 0,0-1 0,0 1 0,0 0-1,0-1 1,0 1 0,-1-1 0,1 1-1,-1-1 1,0 1 0,0-1 0,0-4 0,1 70 245,-3 109-814,1-166 313,0 0 0,0 0 0,-1 0 1,0 0-1,0 0 0,0-1 1,-1 1-1,0-1 0,0 1 0,-5 5 1,7-9 177,0 0 0,-1 0 0,1-1 0,-1 1 1,1 0-1,-1-1 0,0 0 0,0 1 0,1-1 1,-1 0-1,0 0 0,0 0 0,0 0 0,0 0 0,-1-1 1,1 1-1,0 0 0,0-1 0,0 0 0,0 1 1,-1-1-1,1 0 0,0 0 0,0 0 0,0-1 1,-1 1-1,1-1 0,0 1 0,0-1 0,0 1 1,-4-3-1,4 2-53,1 0 0,-1 0 0,1 0 0,-1 0 1,1-1-1,-1 1 0,1-1 0,-1 1 0,1-1 1,0 1-1,0-1 0,0 0 0,0 1 0,0-1 1,0 0-1,1 0 0,-1 0 0,1 0 0,-1 1 0,1-1 1,-1 0-1,1 0 0,0 0 0,0 0 0,0 0 1,0 0-1,1 0 0,-1 0 0,1-3 0,0 1-507,0 0 0,0 1 0,0-1 0,1 0-1,-1 0 1,1 1 0,0-1 0,0 1 0,0 0 0,1 0-1,-1-1 1,1 2 0,5-6 0,14-7-6742</inkml:trace>
  <inkml:trace contextRef="#ctx0" brushRef="#br0" timeOffset="3145.09">770 218 4578,'0'0'14116,"-4"-5"-13281,2 2-785,0 1 0,0 0 0,-1 0 0,1 0 0,0 0 0,-1 0 0,1 1 0,-1-1 1,1 1-1,-1-1 0,0 1 0,0 0 0,0 0 0,0 0 0,1 1 0,-1-1 0,0 1 0,0-1 0,0 1 0,0 0 0,0 0 0,0 0 0,0 1 0,0-1 1,0 1-1,0 0 0,0-1 0,0 1 0,0 1 0,0-1 0,1 0 0,-1 1 0,-3 2 0,3-2-53,1 0 0,-1 0-1,1 0 1,0 0 0,0 1 0,0-1-1,0 1 1,1-1 0,-1 1 0,1 0-1,-1 0 1,1 0 0,0 0 0,0 0-1,0 0 1,1 0 0,-1 0 0,1 0-1,-1 0 1,1 0 0,0 0 0,1 5-1,0-7-23,-1 0 0,1 0 0,0-1-1,-1 1 1,1 0 0,0-1-1,0 1 1,0 0 0,0-1 0,-1 1-1,1-1 1,0 0 0,0 1 0,0-1-1,0 0 1,0 1 0,0-1 0,0 0-1,0 0 1,0 0 0,0 0-1,0 0 1,0 0 0,0 0 0,0 0-1,0-1 1,0 1 0,0 0 0,2-1-1,29-10-39,-29 7 110,0 0 0,-1 0 0,1 1 0,-1-2 0,0 1 0,0 0 0,0 0 0,1-5 0,0 2 349,-2 9 64,-1 0-464,-1 1 0,1-1 0,1 0 0,-1 0 0,0 0 0,0 0 0,1 0 0,-1 0 0,1 0 0,0 0-1,0 0 1,0 0 0,0 0 0,0 0 0,0 0 0,3 3 0,-3-4-60,0-1 0,0 1 0,0 0 0,0-1 0,0 1 0,0-1 0,0 1 0,0-1 0,1 0 0,-1 1 0,0-1 0,0 0 0,0 0 0,1 0 0,-1 0 0,0 0 0,0 0 0,1 0 0,-1 0 0,0 0 0,2-1 0,0 0 3,0 0 0,1-1 1,-1 1-1,0-1 0,0 0 0,-1 0 0,1 0 0,0 0 1,-1-1-1,1 1 0,-1-1 0,0 1 0,0-1 0,0 0 1,0 0-1,0 0 0,0 0 0,-1 0 0,3-6 1,1-3 1574,-6 35-1601,-1-3 203,3-19-122,-1-1 0,1 0 1,-1 0-1,1 1 0,-1-1 1,1 0-1,-1 0 0,1 0 0,-1 1 1,1-1-1,0 0 0,-1 0 1,1 0-1,-1 0 0,1 0 0,0 0 1,-1 0-1,1 0 0,-1-1 1,1 1-1,-1 0 0,1 0 0,-1 0 1,1-1-1,0 1 0,-1 0 1,1 0-1,0-1 0,17-7-509,-7-1 52,8-7-352,-19 15 822,0 1 0,0 0-1,0 0 1,0 0 0,0-1 0,0 1-1,0 0 1,0 0 0,1 0 0,-1-1-1,0 1 1,0 0 0,0 0-1,0 0 1,1 0 0,-1-1 0,0 1-1,0 0 1,0 0 0,1 0 0,-1 0-1,0 0 1,0 0 0,0 0-1,1 0 1,-1 0 0,0 0 0,0 0-1,1-1 1,-1 1 0,0 0-1,0 1 1,0-1 0,1 0 0,-1 0-1,0 0 1,0 0 0,1 0 0,-1 0-1,0 0 1,0 0 0,0 0-1,1 0 1,-1 0 0,0 1 0,0-1-1,0 0 1,1 0 0,-1 0 0,0 0-1,0 1 1,0 1-10,0 0 0,0 0 0,0 0 1,1 0-1,-1 0 0,1 0 0,-1 0 0,1 0 0,-1 0 0,1 0 1,0 0-1,0 0 0,0 0 0,0-1 0,0 1 0,1 0 1,-1-1-1,1 1 0,-1-1 0,1 1 0,-1-1 0,1 0 0,-1 0 1,4 2-1,-4-3 7,0 0 1,0 1 0,1-1-1,-1 0 1,1 0 0,-1 0-1,0 0 1,1 0 0,-1 0-1,0 0 1,1-1-1,-1 1 1,0 0 0,1-1-1,-1 1 1,0-1 0,0 0-1,0 1 1,1-1 0,-1 0-1,0 1 1,0-1 0,0 0-1,0 0 1,0 0-1,0 0 1,-1 0 0,1 0-1,0 0 1,0-1 0,-1 1-1,1 0 1,-1 0 0,1-1-1,-1 1 1,1 0 0,-1-3-1,4-6 1632,-7 32-1348,3-21-291,0 1 0,0-1 0,0 1 1,0-1-1,0 1 0,1-1 0,-1 0 0,0 1 1,1-1-1,-1 1 0,1-1 0,-1 0 0,1 1 1,0-1-1,-1 0 0,1 0 0,0 1 0,0-1 1,0 0-1,0 0 0,0 0 0,0 0 0,0 0 1,2 0-1,-1 0-245,0 0 0,0-1 0,0 1 1,1-1-1,-1 1 0,0-1 0,1 0 1,-1 0-1,0 0 0,0 0 0,1-1 1,-1 1-1,0 0 0,0-1 0,0 0 1,3 0-1,11-8-5177</inkml:trace>
  <inkml:trace contextRef="#ctx0" brushRef="#br0" timeOffset="3313.61">1008 78 13206,'0'0'3250,"-21"4"-12263</inkml:trace>
  <inkml:trace contextRef="#ctx0" brushRef="#br0" timeOffset="4192.21">1224 137 14535,'0'0'8726,"31"0"-8211,45-1-162,-30 0-339,89-10 1,-133 10-975</inkml:trace>
  <inkml:trace contextRef="#ctx0" brushRef="#br0" timeOffset="4609.81">1412 59 10869,'0'0'9434,"-12"-10"-7951,42 24-1440,-8-5 39,-1 1-1,32 19 1,-52-28-79,-1 0-1,1-1 1,-1 1 0,1 0 0,-1-1-1,1 1 1,-1 0 0,1-1-1,-1 1 1,1 0 0,-1 0-1,0 0 1,0-1 0,1 1-1,-1 0 1,0 0 0,0 0-1,0 0 1,0-1 0,0 1 0,0 0-1,0 0 1,0 0 0,0 0-1,-1-1 1,1 1 0,0 0-1,0 0 1,-1 0 0,1-1-1,0 1 1,-1 0 0,1 0-1,-1-1 1,1 1 0,-1 0 0,0-1-1,1 1 1,-1-1 0,1 1-1,-1-1 1,-1 1 0,-34 29 164,28-24-146,-21 19 96,-1 0-1340,9-10-3577,8-7-291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4:57.2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 30 8612,'0'0'8001,"-2"78"-3503,2-52-4350,0 10-1384,-1-13-2860,-1-6-1890</inkml:trace>
  <inkml:trace contextRef="#ctx0" brushRef="#br0" timeOffset="311.27">0 71 10229,'0'0'7144,"2"-6"-6543,-2 5-589,0-1 1,0 1-1,1 0 1,-1-1-1,1 1 1,0 0-1,-1-1 1,1 1-1,0 0 1,0 0-1,-1-1 1,1 1-1,0 0 1,0 0-1,1 0 1,-1 0-1,0 0 1,0 1 0,0-1-1,0 0 1,1 0-1,-1 1 1,3-2-1,43-2 58,-33 4-367,-3 0 374,1 0 1,0 0-1,-1 1 1,24 5-1,-33-5-260,1 0 0,-1 0 1,1 0-1,-1 1 0,1-1 1,-1 1-1,1-1 0,-1 1 0,0 0 1,0-1-1,2 4 0,-3-3-259,1 0 0,-1 0 0,0 0 0,0 0 0,1 0 0,-2 1-1,1-1 1,0 0 0,0 1 0,-1-1 0,1 1 0,-1-1 0,0 0 0,0 4 0,0 9-6271</inkml:trace>
  <inkml:trace contextRef="#ctx0" brushRef="#br0" timeOffset="495.46">48 302 10597,'0'0'7523,"18"0"-7251,6 0-15,3-5-257,4-2-625,1-2-1712,-3 1-2129,-5 1-3538</inkml:trace>
  <inkml:trace contextRef="#ctx0" brushRef="#br0" timeOffset="855.42">270 159 9444,'0'0'9463,"0"-10"-8841,-1 22-603,4 26 178,-2-37-193,-1 0 0,1-1 1,-1 1-1,1 0 0,0 0 0,-1-1 0,1 1 1,0 0-1,-1-1 0,1 1 0,0-1 1,0 1-1,-1-1 0,1 1 0,0-1 0,0 1 1,0-1-1,0 0 0,0 0 0,0 1 0,0-1 1,-1 0-1,1 0 0,0 0 0,0 0 1,0 0-1,0 0 0,0 0 0,0 0 0,0 0 1,0-1-1,0 1 0,0 0 0,-1-1 0,1 1 1,0-1-1,1 0 0,8-5 106,0-1 0,0 0 1,-1-1-1,0 0 0,0 0 0,12-17 0,-21 27-110,0-1 0,0 0-1,0 0 1,0 0 0,0 1 0,0-1-1,1 0 1,-1 0 0,0 0-1,1 1 1,-1-1 0,1 0 0,-1 0-1,1 0 1,-1 0 0,1 0 0,0 0-1,0 0 1,-1 0 0,1 0-1,0 0 1,0 0 0,1 0 0,0 2-649,0-1 1,0 0 0,1 0 0,-1 0 0,0 0 0,1-1-1,-1 1 1,1-1 0,0 1 0,5 1 0,8-2-4355,2-1-2077</inkml:trace>
  <inkml:trace contextRef="#ctx0" brushRef="#br0" timeOffset="1271.45">545 130 5234,'0'0'12006,"-9"-4"-11491,-25-11-360,33 14-158,0 1 1,0 0 0,1 0-1,-1 0 1,0 0 0,0 0-1,0 0 1,1 0 0,-1 0 0,0 1-1,0-1 1,0 0 0,1 0-1,-1 1 1,0-1 0,0 1 0,1-1-1,-1 0 1,0 1 0,1-1-1,-1 1 1,1-1 0,-1 1-1,1 0 1,-1-1 0,1 1 0,-1 0-1,1-1 1,-1 1 0,1 0-1,0-1 1,-1 1 0,1 0 0,0 0-1,0 0 1,-1-1 0,1 1-1,0 0 1,0 0 0,0 1-1,0-1-3,-1 1 0,1-1-1,0 1 1,0-1-1,0 1 1,0-1 0,0 1-1,0-1 1,0 1-1,0-1 1,0 1-1,1-1 1,-1 1 0,1-1-1,-1 1 1,1-1-1,0 0 1,1 3-1,1-2 12,-1 0-1,1 1 0,-1-1 0,1 1 1,-1-1-1,0 1 0,0 0 0,0 0 0,0 0 1,0 0-1,-1 0 0,1 0 0,-1 1 1,0-1-1,0 1 0,0-1 0,0 7 0,3 66 98,-4-61-95,0-1-9,-1 1 1,-1 0 0,0-1 0,0 1 0,-6 16 0,5-24 28,1 0 0,-1 0 0,0 0 0,-1 0 0,0-1 0,0 1 0,0-1 0,-1 0 0,0 0 0,0-1 0,-11 10 0,15-14 59,1-1 0,0 0 0,-1 1 0,1-1 0,0 0 1,-1 1-1,1-1 0,-1 0 0,1 1 0,0-1 0,-1 0 0,1 0 0,-1 0 0,1 1 0,-1-1 1,1 0-1,-1 0 0,1 0 0,-1 0 0,1 0 0,-1 0 0,1 0 0,0 0 0,-1 0 0,1 0 0,-1 0 1,1 0-1,-1 0 0,1 0 0,-1-1 0,1 1 0,-1 0 0,1 0 0,-1 0 0,1-1 0,0 1 0,-1 0 1,0-1-1,-3-21 675,10-26-2482,-1 37-148,1 0 0,0 0 0,11-15 0,-10 16-891,6-9-2651</inkml:trace>
  <inkml:trace contextRef="#ctx0" brushRef="#br0" timeOffset="1902.34">624 270 7700,'0'0'10596,"3"-8"-10195,-1 3-322,1-3 54,1 0 1,-2 0-1,1 0 1,-1 0-1,0-1 1,-1 1-1,0-1 1,0 1-1,-1 0 0,-1-17 1,1 24-132,-1 0 1,1 1-1,0-1 0,0 0 1,-1 0-1,1 1 0,0-1 1,-1 0-1,1 1 0,-1-1 1,1 0-1,0 1 0,-1-1 1,0 0-1,1 1 0,-1-1 1,1 1-1,-1-1 0,0 1 1,1 0-1,-1-1 0,0 1 1,0 0-1,1-1 1,-1 1-1,0 0 0,0 0 1,1-1-1,-1 1 0,0 0 1,0 0-1,0 0 0,1 0 1,-1 0-1,0 0 0,0 0 1,0 1-1,1-1 0,-1 0 1,0 0-1,0 1 0,1-1 1,-1 0-1,0 1 0,1-1 1,-2 1-1,1 0-63,1-1 0,-1 1 0,1-1 0,-1 1 0,1-1 0,-1 1 0,1-1-1,-1 1 1,1-1 0,0 1 0,-1-1 0,1 1 0,0 0 0,-1-1 0,1 1 0,0-1 0,0 1 0,0 0 0,-1-1-1,1 1 1,0 0 0,0-1 0,0 1 0,0 0 0,0-1 0,1 1 0,-1 0 0,0-1 0,0 1 0,0 0 0,0-1 0,1 1-1,-1 0 1,0-1 0,1 1 0,-1-1 0,0 1 0,1-1 0,-1 1 0,1-1 0,-1 1 0,1-1 0,-1 1 0,1-1 0,-1 1-1,1-1 1,-1 0 0,1 1 0,0-1 0,-1 0 0,1 0 0,0 1 0,0-1 0,9 3-661,-1-1 0,1 0 1,0 0-1,-1-1 0,1-1 1,0 1-1,19-3 0,0 1 5647,-30 3-4862,1-1 0,-1 1-1,1 0 1,-1-1-1,1 1 1,0 0-1,-1 0 1,1-1-1,0 1 1,0 0 0,0 0-1,1-1 1,-1 1-1,0 0 1,1 0-1,-1-1 1,1 1-1,-1 0 1,2 1 0,8 7 363,-9-10-410,0-1 1,-1 1 0,1 0 0,0-1-1,0 1 1,-1 0 0,1-1-1,0 1 1,-1-1 0,1 1-1,-1-1 1,1 1 0,-1-1 0,1 0-1,-1 1 1,1-1 0,-1 0-1,1 1 1,-1-1 0,0 0 0,1 0-1,-1 1 1,0-2 0,10-15-45,-5 26 140,-5-6-228,1-1 1,0 1-1,1 0 1,-1 0-1,0 0 0,1-1 1,0 1-1,-1-1 1,1 1-1,4 3 0,7 3-5441,-7-9 67</inkml:trace>
  <inkml:trace contextRef="#ctx0" brushRef="#br0" timeOffset="2070.52">875 84 15751,'0'0'3026,"0"17"-9621,0-10-1553</inkml:trace>
  <inkml:trace contextRef="#ctx0" brushRef="#br0" timeOffset="4747.81">1031 165 8340,'0'0'8473,"-5"-2"-8169,2 1-281,0-1 0,0 1 0,0 0 1,-1 0-1,1 0 0,0 1 0,-1-1 0,1 1 0,-1 0 0,1 0 0,0 0 0,-1 0 0,1 1 0,-1-1 0,1 1 1,0 0-1,-6 2 0,6-1-32,1 0 1,0-1 0,0 1-1,0 0 1,0 0 0,0 0 0,0 0-1,0 0 1,1 1 0,-1-1-1,1 1 1,0-1 0,-1 1 0,1-1-1,0 1 1,1 0 0,-1-1-1,0 1 1,1 0 0,0 0-1,-1-1 1,1 1 0,0 0 0,1 3-1,-1-6-25,0 1-1,1-1 0,-1 1 1,1-1-1,-1 1 1,1-1-1,0 1 0,-1-1 1,1 0-1,-1 1 1,1-1-1,0 0 0,-1 1 1,1-1-1,0 0 1,-1 0-1,1 0 0,0 0 1,-1 0-1,1 0 0,0 1 1,0-2-1,-1 1 1,1 0-1,0 0 0,-1 0 1,1 0-1,0 0 1,-1 0-1,1-1 0,1 0 1,24-7-299,-21 5 239,0-2 0,-1 1 0,1 0 0,-1-1 0,0 0 0,0 0 0,-1 0 1,0 0-1,0-1 0,0 1 0,0-1 0,-1 0 0,0 1 0,1-7 0,1-2 528,-2 1-1,0 0 0,0 0 0,-1-16 0,-2 50-259,4 62 944,-2-78-1083,-1 0 0,1 0-1,0 0 1,0-1 0,1 1 0,-1 0 0,1-1 0,0 1 0,1-1-1,-1 0 1,1 0 0,-1 1 0,7 5 0,-7-9-31,-1 0 1,1 0-1,0 0 1,0 0-1,0 0 0,0 0 1,0 0-1,0 0 1,0-1-1,0 1 1,0-1-1,1 0 1,-1 0-1,0 1 0,0-1 1,0-1-1,0 1 1,1 0-1,-1 0 1,0-1-1,0 0 1,0 1-1,0-1 0,0 0 1,0 0-1,0 0 1,0 0-1,0 0 1,-1 0-1,4-3 1,-2 2-11,0 0 0,0-1 1,0 0-1,0 1 1,-1-1-1,1 0 0,-1 0 1,1-1-1,-1 1 0,0 0 1,-1-1-1,1 0 1,0 1-1,-1-1 0,2-7 1,-1-32-6,-3 38 235,-1 28-72,1-12-337,-1 40 823,2-49-771,0 0 0,0 0 1,0-1-1,1 1 0,-1 0 0,1 0 0,-1-1 1,1 1-1,-1 0 0,1-1 0,0 1 0,0-1 1,0 1-1,0-1 0,0 1 0,0-1 0,0 0 1,0 1-1,1-1 0,-1 0 0,0 0 0,1 0 1,2 2-1,4-2-3979</inkml:trace>
  <inkml:trace contextRef="#ctx0" brushRef="#br0" timeOffset="4902.03">1274 62 12214,'0'0'3041</inkml:trace>
  <inkml:trace contextRef="#ctx0" brushRef="#br0" timeOffset="6176.63">1306 190 9748,'0'0'6926,"5"-2"-6774,-4 1-122,33-18 197,-33 19-195,0 0 0,0-1 0,0 1 0,-1-1 1,1 1-1,0-1 0,0 1 0,-1-1 0,1 0 0,0 1 0,-1-1 0,1 0 1,0 0-1,-1 1 0,1-1 0,-1 0 0,0 0 0,1 0 0,-1 0 0,1 1 1,-1-1-1,0 0 0,0 0 0,0 0 0,0 0 0,1 0 0,-1 0 0,0 0 1,0 0-1,-1 0 0,1 0 0,0 0 0,0 0 0,0 0 0,-1 0 0,1 1 1,0-1-1,-1 0 0,1 0 0,-1 0 0,1 0 0,-1 1 0,0-2 0,-1 1-22,1 0 0,0 0 0,-1 0 0,1 1 0,0-1 0,-1 0 0,1 1 0,-1-1 0,1 1 0,-1 0 0,1-1 0,-1 1 0,1 0 0,-1 0 0,0 0 0,1 0 0,-1 0 0,1 0 0,-1 0 0,1 1-1,-1-1 1,1 1 0,-1-1 0,1 1 0,-1-1 0,1 1 0,-1 0 0,-1 1 0,0 0-22,0 0 1,0 0-1,0 0 1,0 1-1,1-1 0,-1 1 1,1 0-1,0-1 1,0 1-1,-1 0 0,-1 6 1,3-8-33,0 1 0,0 0 0,0 0 0,1-1 0,-1 1 0,0 0 1,1 0-1,0 0 0,-1 0 0,1 0 0,0 0 0,0 0 0,0 0 0,0 0 0,1-1 1,-1 1-1,0 0 0,1 0 0,-1 0 0,1 0 0,0 0 0,0-1 0,0 1 0,0 0 0,0-1 1,0 1-1,0-1 0,0 1 0,0-1 0,1 1 0,-1-1 0,1 0 0,-1 1 0,1-1 0,-1 0 1,1 0-1,0 0 0,0-1 0,-1 1 0,1 0 0,0-1 0,0 1 0,0-1 0,3 1 0,-1 0-320,-1-1-1,1 1 1,0-1-1,0 0 1,0 0-1,-1 0 1,1-1-1,0 0 1,0 1-1,-1-1 1,1 0-1,-1-1 1,1 1-1,-1-1 1,1 1-1,-1-1 1,0 0-1,1 0 1,-1-1-1,0 1 1,-1 0-1,6-6 0,-3 0 501,15-20 2023,-14 10 3801,-3 61-5536,-3-41-402,0 0 1,-1 0-1,1 0 1,1 0-1,-1 1 0,0-1 1,0 0-1,1 0 1,0 0-1,-1 0 0,1 0 1,0 0-1,0 0 0,0 0 1,0 0-1,0 0 1,0 0-1,1-1 0,-1 1 1,1-1-1,2 4 1,-2-5-16,0 1 1,0-1 0,0 0 0,0 1 0,0-1 0,0 0-1,0 0 1,0 0 0,0 0 0,0-1 0,0 1 0,0-1-1,-1 1 1,1-1 0,0 1 0,0-1 0,0 0 0,0 0-1,-1 0 1,1 0 0,0 0 0,-1 0 0,1-1 0,2-1-1,0-1-7,1 1-1,0-1 0,-1 0 0,0 0 0,0 0 0,0-1 0,0 0 0,-1 1 0,1-1 1,-1-1-1,2-5 0,-4 11 169,0 0-179,0 1 1,0-1 0,0 1-1,0-1 1,1 1-1,-1-1 1,0 1-1,0 0 1,0-1 0,-1 1-1,1 0 1,0 0-1,0 0 1,0 0-1,0 0 1,-1 0 0,1 0-1,-1 0 1,1 0-1,-1 0 1,1 2-1,0-2 18,0 1 0,0-1-1,0 1 1,0-1-1,0 1 1,0-1-1,0 1 1,0-1 0,0 0-1,1 0 1,-1 0-1,1 1 1,-1-1 0,4 1-1,-3-1-1,1 0 0,-1-1 1,1 1-1,0-1 0,-1 1 0,1-1 0,-1 0 0,1 0 1,0 0-1,-1-1 0,1 1 0,-1 0 0,1-1 0,-1 0 1,1 0-1,-1 1 0,1-2 0,-1 1 0,0 0 0,1 0 1,-1-1-1,3-2 0,-1 0 16,-1 0-1,1 0 1,-1 0-1,0-1 1,-1 1-1,1-1 1,-1 0-1,0 0 1,0 0-1,2-9 1,0-9 59,0-2-1,-1 1 1,-1-42 0,-2 66-80,-2 34 316,0-9 117,2 0-1,0 0 1,5 32 0,-5-56-399,0 1 1,0-1 0,0 0-1,0 1 1,0-1 0,1 1-1,-1-1 1,1 0-1,-1 0 1,1 1 0,-1-1-1,1 0 1,0 0 0,0 0-1,-1 1 1,1-1 0,0 0-1,0 0 1,0 0-1,0 0 1,0-1 0,1 1-1,-1 0 1,0 0 0,0-1-1,0 1 1,1-1 0,-1 1-1,0-1 1,1 1 0,-1-1-1,0 0 1,1 0-1,-1 1 1,0-1 0,1 0-1,-1 0 1,1-1 0,-1 1-1,0 0 1,1 0 0,-1-1-1,0 1 1,1 0 0,-1-1-1,0 0 1,0 1-1,3-2 1,0 0 38,0-1-1,0 0 1,0 0 0,0 0-1,0 0 1,0-1-1,-1 0 1,0 1 0,1-1-1,-2 0 1,1-1-1,3-5 1,-4 2-27,1 0 1,-1 0-1,-1-1 0,1 1 1,-2-1-1,1 0 0,-1-10 1,-3 17-87,-3 9-50,-4 10-60,9-13 134,0 0 0,0 0 0,0 1 1,1-1-1,0 0 0,0 0 1,0 0-1,0 1 0,1-1 1,0 0-1,0 0 0,0 0 1,0 0-1,0 0 0,1 0 0,0 0 1,0 0-1,0-1 0,0 1 1,5 5-1,16 38 242,-23-45-197,0-1 0,0 1 1,0-1-1,0 0 1,0 1-1,0-1 0,0 1 1,-1-1-1,1 0 1,-1 1-1,1-1 1,-1 1-1,1-1 0,-1 0 1,0 0-1,1 1 1,-1-1-1,0 0 0,0 0 1,0 0-1,0 0 1,0 0-1,0 0 1,0 0-1,-1-1 0,1 1 1,0 0-1,0 0 1,-1-1-1,1 1 0,0-1 1,-1 1-1,1-1 1,-2 0-1,-27 8-1471,7-5-4564,7-3-2558</inkml:trace>
  <inkml:trace contextRef="#ctx0" brushRef="#br0" timeOffset="6375.66">1612 90 15351,'0'0'7331,"85"-30"-7331,-37 23-80,-1 1-224,-2-3-2433,-11 1-3202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9:46.0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46 9636,'0'0'10664,"1"-6"-9901,4-33 3055,-5 53-3917,7 239 371,-7-253-133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9:46.8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 37 14455,'0'0'9620,"56"-27"-7371,-48 24-2247,0 1 1,0 1-1,0-1 1,1 2-1,14-1 1,-21 1-5,-1 0 0,1 0 0,-1 0 0,1 0 0,0 1 0,-1-1 0,1 0 0,-1 1 0,1-1 0,-1 1 0,0 0 0,1-1 0,-1 1 0,1 0 0,-1 0 0,0 0 0,0 0 0,1 0 0,-1 0 0,0 0 0,0 0 0,0 1 0,0-1 0,-1 0 0,1 0 0,0 1 0,0-1 0,-1 1 0,1-1 0,-1 1 0,1-1 0,-1 1 0,0-1 0,1 1 0,-1-1 0,0 3 0,0 2 2,-1 0 0,0-1 0,0 1 0,0-1 1,-1 1-1,1-1 0,-1 0 0,-1 1 0,1-1 0,-1 0 0,1 0 0,-6 6 0,-52 54 36,49-54-31,0 0 0,0 0 0,1 1 0,0 1 0,-9 17 0,18-30-11,1 1 0,0-1-1,0 1 1,-1 0 0,1-1 0,0 1-1,0-1 1,0 1 0,0 0 0,0-1-1,0 1 1,0 0 0,0-1 0,0 1-1,0 0 1,0-1 0,0 1 0,1-1-1,-1 1 1,0 0 0,0-1 0,1 1-1,-1-1 1,0 1 0,1-1 0,-1 1-1,1-1 1,-1 1 0,0-1 0,1 1-1,-1-1 1,1 1 0,-1-1 0,1 0-1,0 1 1,-1-1 0,1 0 0,-1 0-1,1 1 1,0-1 0,-1 0 0,1 0-1,-1 0 1,1 0 0,0 0 0,-1 0-1,1 0 1,0 0 0,-1 0 0,2 0-1,45 0 52,-34 0-43,1-2 21,0 0 0,0 0 1,-1-1-1,1-1 0,-1-1 0,0 1 0,0-2 1,-1 0-1,18-11 0,-28 29-8758,-2 2 334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9:50.8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97 938 17656,'0'0'7017,"24"2"-6601,27 4-79,1-1 1,88-4 0,-72-2-124,67-2-125,-1-6-1,1-6 1,149-37 0,-265 48-92,-13 4-4,0-1 0,0 0 0,-1-1 0,1 1 0,0-1 0,-1 0 0,1 0 0,-1-1 0,1 0 0,6-4 0,-12 6-276,-37 2-7542,8 6-2606</inkml:trace>
  <inkml:trace contextRef="#ctx0" brushRef="#br0" timeOffset="-3248.36">512 151 14487,'0'0'8902,"-2"-8"-8136,1 3-704,0 3 1,0 0-1,1 0 1,-1-1-1,0 1 1,1 0-1,0-1 1,0 1-1,-1 0 1,1-1-1,1 1 1,-1 0-1,0-1 1,0 1-1,1 0 1,0-1-1,-1 1 1,1 0-1,0 0 1,0 0-1,0 0 1,0 0-1,1 0 1,-1 0-1,0 0 1,1 0-1,-1 0 1,1 1-1,0-1 0,2-1 1,12-8 31,1 2 0,0-1 0,0 2 0,1 1 0,0 0 0,0 1 0,1 1 0,21-4 0,-40 9-99,1 0 0,-1 0 0,0 0 0,1 0 1,-1 0-1,0 0 0,1 0 0,-1 0 0,0 0 0,1 0 1,-1 0-1,0 0 0,1 0 0,-1 0 0,0 0 0,1 0 1,-1 0-1,0 1 0,1-1 0,-1 0 0,0 0 0,1 0 1,-1 0-1,0 1 0,0-1 0,1 0 0,-1 0 0,0 1 1,0-1-1,0 0 0,1 1 0,-1-1 0,0 0 0,0 0 1,0 1-1,0-1 0,0 0 0,0 1 0,0-1 0,1 0 1,-1 1-1,-6 19-23,-16 17 163,3-13-43,15-20-90,-1 1-1,0 1 0,1-1 1,0 0-1,0 1 1,1 0-1,-1 0 0,1 0 1,1 0-1,-1 1 1,-2 11-1,6-17-30,1 1 0,-1-1-1,1-1 1,0 1 0,-1 0 0,1 0-1,0-1 1,0 1 0,0-1 0,0 1-1,-1-1 1,1 0 0,0 1 0,2-1-1,-2 0 5,19 1-163,22 2-131,-41-3 308,0 0 0,0 0 0,0 1 0,0-1-1,-1 1 1,1-1 0,0 1 0,0-1 0,-1 1 0,1 0-1,-1 0 1,1 0 0,-1 0 0,1 0 0,-1 0 0,3 3-1,-4-2 14,1 0-1,-1 0 0,1 0 0,-1 0 0,0 0 1,1 0-1,-1 1 0,0-1 0,0 0 1,-1 0-1,1 0 0,0 0 0,-1 0 0,1 0 1,-1 0-1,0 0 0,0 0 0,0 0 0,0 0 1,0 0-1,0 0 0,0 0 0,-1-1 0,1 1 1,0-1-1,-1 1 0,0-1 0,-2 3 0,-5 3 80,0 1 0,0-1-1,-17 10 1,14-11-17,0 0 1,-1-1 0,0 0-1,0-1 1,0 0-1,0-1 1,0-1-1,-1 0 1,1-1-1,-24 0 1,37-1-232,-1-1 0,0 1 0,1 0 0,-1 0 1,0-1-1,1 1 0,-1 0 0,0-1 0,1 1 0,-1-1 1,1 1-1,-1-1 0,1 1 0,-1-1 0,1 1 0,-1-1 1,1 1-1,-1-1 0,1 0 0,0 1 0,-1-1 1,1 0-1,0 1 0,0-1 0,-1 0 0,1 0 0,0 1 1,0-1-1,0 0 0,0 1 0,0-1 0,0 0 1,0-1-1,0-11-9286</inkml:trace>
  <inkml:trace contextRef="#ctx0" brushRef="#br0" timeOffset="-1104.93">24 299 3698,'0'0'21188,"27"-2"-20700,-7-4-330,-1 0 0,31-16-1,28-10-1619,-97 34-10202,-9-3 3931,2-7 4927,7-8 5925,11-3 1655,2 8 5180,5 15-6918,0 11-3389,1-9 185,1 32 490,-3-1 0,-9 66 0,7-89-2227,1 0 0,-2-1 0,-7 18 0,2-11-8895</inkml:trace>
  <inkml:trace contextRef="#ctx0" brushRef="#br0" timeOffset="-696.54">1 513 14903,'0'0'9199,"10"0"-8876,146-8 150,-1-6 0,262-60 0,-407 73-2564,-25 9-1519,2-2 235,-7 9-3693</inkml:trace>
  <inkml:trace contextRef="#ctx0" brushRef="#br0" timeOffset="3823.29">824 536 8148,'0'0'9140,"0"-25"-3751,-5 24-5377,1 0 1,-1 0-1,1 1 0,-1-1 1,1 1-1,-1 0 0,0 0 1,1 0-1,-1 1 0,1-1 1,-1 1-1,1 0 0,-1 0 1,1 1-1,0 0 0,-7 3 1,2 0-7,1 1 0,0 0 0,0 1 1,1 0-1,-1 0 0,-5 8 0,5-7 77,0 1-1,1-1 0,0 1 0,1 1 0,0-1 0,0 1 0,1 0 0,1 1 0,-1-1 0,2 1 0,-1 0 0,1-1 1,1 2-1,0-1 0,1 0 0,-1 12 0,3-19-74,-1-1 0,0 1 0,1 0 0,-1 0 0,1-1 0,0 1 0,0-1 0,1 1 0,-1-1 0,1 1 0,0-1 0,0 0 0,0 1 0,0-1 0,0 0 0,1-1 0,-1 1 0,1 0 0,0-1 0,0 1 0,0-1 0,0 0 0,0 0 0,1 0 0,-1 0 0,0-1 0,1 0 0,-1 1 0,6 0 0,1 0-6,-1 0 0,1 0 0,0-1 1,-1 0-1,1-1 0,0 0 0,0 0 0,0-1 1,-1-1-1,15-3 0,-22 4 1,0 1 0,0-1 0,0 0 0,0 0 0,0-1 0,0 1 0,0 0 0,0-1 0,0 1 0,0-1 0,-1 1 0,1-1 0,-1 0 0,1 0 0,-1 0 0,0 0 0,1 0 0,-1 0 0,0 0 0,-1 0 0,1 0 0,0 0 0,0-1 0,0-2 0,0-6-15,0 0-1,0 0 0,-2-22 1,0 9-32,1 22 44,0 0 0,-1 0 0,1 1 0,-1-1 0,1 0 0,-1 0 0,0 1 0,0-1 0,1 0 0,-1 1 0,-1-1 0,1 1 0,0-1-1,0 1 1,0 0 0,-1 0 0,1-1 0,-1 1 0,1 0 0,-1 0 0,1 0 0,-1 0 0,0 1 0,1-1 0,-1 0 0,0 1 0,0-1 0,1 1 0,-1 0 0,0-1-1,-3 1 1,-10-2 5,1 1-1,-1 0 0,-15 2 0,14 0 0,12-1-4,0 1-1,0 0 1,0 0 0,1 0-1,-1 0 1,0 1 0,1-1 0,-1 1-1,1 0 1,0 0 0,-1 1-1,1-1 1,0 0 0,-5 7 0,2-3 5,1 0 0,0 0 0,0 0 0,0 1 1,1 0-1,-4 8 0,-5 12-1218,-1-10-8254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31:22.3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197 91 12966,'0'0'9834,"0"0"-9732,-1 1 1,0-1 0,1 1 0,-1-1-1,1 1 1,-1-1 0,1 1-1,-1-1 1,0 0 0,1 1 0,-1-1-1,0 0 1,0 0 0,1 0-1,-1 1 1,0-1 0,1 0 0,-1 0-1,-1 0 1,-29-22-91,28 19-15,1 1 0,-1 0-1,1 0 1,-1-1 0,0 1 0,0 1 0,0-1-1,-1 0 1,1 1 0,0 0 0,0 0-1,-1 0 1,1 0 0,-1 0 0,1 1 0,-5-1-1,2 1-3,1 1 0,0 0 1,0 0-1,0 1 0,0-1 0,0 1 0,0 0 0,1 1 0,-1-1 0,0 1 0,1 0 0,-6 4 0,8-5-8,0-1-1,0 0 1,1 1 0,-1 0-1,0-1 1,1 1 0,-1 0-1,1 0 1,0-1 0,0 1-1,-1 0 1,1 0 0,0 1-1,1-1 1,-1 0 0,0 0-1,1 0 1,-1 0 0,1 1-1,0-1 1,-1 0 0,1 1-1,0-1 1,1 0 0,-1 0-1,0 1 1,1-1 0,-1 0-1,1 0 1,1 5 0,4 0-1,1 0-1,0-1 1,0 0 0,0 0 0,1 0 0,-1-1 0,1 0-1,13 5 1,2 3-6,-16-9-16,-1 1-1,0-1 1,-1 1 0,1 0 0,-1 0 0,0 0-1,0 1 1,-1 0 0,1 0 0,-1 0 0,4 9-1,-7-13 41,0 0-1,-1 0 0,1 1 0,0-1 1,-1 0-1,0 0 0,1 1 0,-1-1 1,0 0-1,0 1 0,-1-1 0,1 0 1,0 1-1,-1-1 0,1 0 0,-1 0 1,0 0-1,0 1 0,0-1 0,0 0 1,0 0-1,0 0 0,0 0 0,-1-1 1,1 1-1,-1 0 0,1 0 1,-1-1-1,0 1 0,0-1 0,1 0 1,-1 1-1,0-1 0,0 0 0,0 0 1,-1 0-1,1 0 0,0-1 0,-4 2 1,-2 0 122,0 0 1,0 0 0,0 0 0,0-1 0,0 0-1,0-1 1,0 0 0,-16-2 0,22 2-151,0 0 0,0 0 1,1 0-1,-1 0 0,0-1 0,0 1 0,0-1 0,0 1 1,0-1-1,1 0 0,-1 1 0,0-1 0,1 0 1,-1 0-1,1-1 0,-1 1 0,1 0 0,-1 0 0,1-1 1,0 1-1,-1-1 0,1 1 0,0-1 0,0 1 1,0-1-1,0 0 0,1 1 0,-1-1 0,0 0 0,1 0 1,-1 0-1,1 1 0,0-1 0,-1 0 0,1 0 1,0 0-1,0 0 0,0 0 0,1 0 0,-1 0 0,0 0 1,1-2-1,1 1-387,0 1 0,0-1 0,0 1 0,1-1 1,-1 1-1,1 0 0,-1 0 0,1 0 0,0 0 0,-1 0 1,1 1-1,0-1 0,0 1 0,0 0 0,0 0 0,1 0 1,4-1-1,1-1-1232,21-7-5407</inkml:trace>
  <inkml:trace contextRef="#ctx0" brushRef="#br0" timeOffset="482.88">267 240 11189,'0'0'9546,"-5"0"-4255,0 7-5180,1 5-99,1 0-1,0 0 0,0 0 0,1 0 1,1 1-1,0-1 0,0 0 0,3 16 1,-2-26-18,1-1 0,-1 0 0,1 1 0,-1-1 0,1 0 0,0 1 0,0-1-1,-1 0 1,1 0 0,0 0 0,0 0 0,0 0 0,0 0 0,1 0 0,-1 0 0,0 0 0,0 0 0,1-1 0,-1 1 0,0 0 0,1-1 0,-1 1 0,0-1 0,1 1 0,-1-1 0,1 0 0,-1 0 0,1 0 0,-1 0 0,0 0 0,1 0 0,-1 0 0,1 0 0,-1 0 0,1-1 0,-1 1 0,1-1 0,1 0 0,2 0 10,1 0 1,-1-1-1,1 0 1,-1 0-1,0 0 1,1-1-1,-1 0 0,6-4 1,-6 3 25,0-1 0,-1 0 0,0 1 0,0-2 0,0 1-1,0 0 1,-1-1 0,0 0 0,0 1 0,0-1 0,-1 0 0,0-1 0,0 1 0,0 0 0,-1-1 0,0 1 0,0-1 0,-1 1 0,0-1-1,0 1 1,0-1 0,-3-10 0,-1 9-532,1 14-3356,2 15-5751,6-11 208</inkml:trace>
  <inkml:trace contextRef="#ctx0" brushRef="#br0" timeOffset="1105.7">532 223 9620,'0'0'14231,"0"-3"-13468,0-5-125,0 11-236,0 25-62,0 43 163,0-71-433,20-15 138,29-39 85,-48 53-215,9 37-28,-8-30-36,0 0 0,0 0-1,1-1 1,0 1 0,0-1-1,6 9 1,-9-13-13,1 0 1,0 0-1,-1-1 0,1 1 1,0 0-1,0 0 0,0-1 1,0 1-1,0 0 0,-1-1 1,1 1-1,0-1 0,1 1 1,-1-1-1,0 0 0,0 1 1,0-1-1,0 0 1,0 0-1,0 1 0,0-1 1,0 0-1,0 0 0,1-1 1,-1 1-1,0 0 0,0 0 1,0 0-1,0-1 0,0 1 1,0 0-1,0-1 0,0 1 1,0-1-1,0 0 0,0 1 1,0-1-1,0 0 0,0 1 1,-1-1-1,1 0 0,0 0 1,0-1-1,8-8 11,0-1 0,-1 0 0,7-14 0,19-24-33,-28 86 63,-6-35-78,0 1 0,1 0 0,-1 0 0,1-1 0,0 1 0,0-1 0,0 1 0,0 0 0,1-1 0,-1 0 0,1 1 0,-1-1 0,3 3 0,0-5-568,-1 1-1,1-1 1,-1 0-1,1 0 1,-1 0-1,0 0 1,1-1-1,-1 0 1,1 1-1,-1-1 1,5-2-1,15-9-7052</inkml:trace>
  <inkml:trace contextRef="#ctx0" brushRef="#br0" timeOffset="1376.77">1007 19 12950,'0'0'10495,"-3"-5"-9937,-9-9-355,1 19-10,-8 34 201,11-16-194,-3 2-31,1 2 0,1-1 0,2 1 0,0 1 0,2-1 0,2 1 0,-2 47 0,5-73-188,0 0 0,0-1 0,1 1 0,-1-1 0,0 1 0,1-1-1,-1 1 1,0-1 0,1 1 0,0-1 0,-1 0 0,1 1 0,0-1 0,0 0-1,0 1 1,0-1 0,0 0 0,0 0 0,0 0 0,0 0 0,1 0 0,-1 0-1,0 0 1,1 0 0,-1-1 0,0 1 0,1 0 0,-1-1 0,1 1 0,-1-1-1,1 0 1,-1 1 0,1-1 0,-1 0 0,1 0 0,0 0 0,-1 0 0,3 0-1,3-1-492,-1 1 0,0-1 0,0 0 0,0 0 0,0-1 0,0 0 0,0 0 0,9-5 0,12-10-5928</inkml:trace>
  <inkml:trace contextRef="#ctx0" brushRef="#br0" timeOffset="2195.14">1252 168 16167,'0'0'8450,"0"0"-8434,0 0 0,0 0 0,0-1 0,0 1 0,0 0 0,0 0 0,-1 0 0,1-1 0,0 1 0,0 0 0,0 0 0,0 0 1,0 0-1,0-1 0,0 1 0,-1 0 0,1 0 0,0 0 0,0 0 0,0 0 0,0 0 0,-1 0 0,1-1 0,0 1 0,0 0 0,0 0 0,-1 0 1,1 0-1,0 0 0,0 0 0,0 0 0,0 0 0,-1 0 0,1 0 0,0 0 0,0 0 0,0 0 0,-1 0 0,1 0 0,0 0 0,0 0 1,-1 1-1,-9 177 1195,41-198-1144,4-17-27,-28 29-31,0 0 0,0 0 1,1 1-1,0 0 0,12-8 1,-20 15-10,1 0 0,-1 0 1,1 0-1,-1 0 1,1 0-1,-1 0 0,1 0 1,0 0-1,-1 0 1,1 1-1,-1-1 0,1 0 1,-1 0-1,1 1 1,-1-1-1,1 0 1,-1 1-1,0-1 0,1 0 1,-1 1-1,1-1 1,-1 1-1,0-1 0,1 0 1,-1 1-1,0-1 1,0 1-1,1-1 0,-1 1 1,0-1-1,0 1 1,0 0-1,1-1 0,-1 2 1,9 23 95,-8-21-81,0-1-178,0 0 0,0 0 1,0-1-1,0 1 0,1-1 0,-1 1 0,1-1 1,0 1-1,0-1 0,0 0 0,0 0 0,0 0 1,0 0-1,0 0 0,1 0 0,-1-1 0,5 3 1,33 3-10269,-20-7-70</inkml:trace>
  <inkml:trace contextRef="#ctx0" brushRef="#br0" timeOffset="2478.39">1491 280 13238,'0'0'9258,"-3"2"-9002,1 0-238,0-1 0,1 1 0,-1-1 0,0 1 0,1 0 0,0 0 0,-1 0 0,1-1 0,0 1 0,0 1 0,0-1 0,0 0 0,0 0 0,1 0 0,-1 0 0,1 1 0,-1-1 0,1 0 0,0 0 0,0 1 0,0-1 0,0 0 0,1 5 0,2-6-18,0 0 1,0-1-1,0 1 0,1-1 1,-1 1-1,0-1 1,0 0-1,0 0 0,1 0 1,-1-1-1,0 1 1,0-1-1,6-1 0,-5 0-13,1 0 0,-1-1 0,0 0 0,1 0 0,-1 0 0,0 0 0,-1 0 0,1-1 0,-1 0 0,1 1-1,4-9 1,-7 10 24,0 1-1,0 0 1,0-1-1,0 1 0,-1-1 1,1 1-1,-1-1 1,1 1-1,-1-1 0,1 1 1,-1-1-1,0 0 0,0 1 1,1-1-1,-1 1 1,0-1-1,-1 0 0,1 1 1,0-1-1,0 1 1,-1-1-1,1 0 0,-1 1 1,1-1-1,-1 1 1,0-1-1,0 1 0,0 0 1,1-1-1,-1 1 1,0 0-1,-1 0 0,1-1 1,0 1-1,0 0 1,0 0-1,-1 0 0,1 0 1,-3 0-1,0-2 56,0 1 1,0 0-1,-1 0 0,1 0 1,-1 0-1,1 1 0,-1 0 1,0 0-1,1 0 0,-9 0 1,11 2-181,0-1 1,0 0 0,1 0 0,-1 1-1,0-1 1,1 1 0,-1-1 0,1 1-1,-1 0 1,1 0 0,-1-1 0,1 1 0,-2 2-1,1-2-454,1 1-1,-1-1 1,1 1-1,0 0 1,0-1-1,0 1 1,0 0-1,0 0 1,0 0-1,0 0 1,1 0-1,-2 3 1,-1 9-7639</inkml:trace>
  <inkml:trace contextRef="#ctx0" brushRef="#br0" timeOffset="2782.94">1697 227 11781,'0'0'13543,"0"-13"-13031,0 26-480,0 8 16,-4 3 128,-5 7-80,2-5-96,0 1-176,7-3-1057,0-3-1728,0-4-3586</inkml:trace>
  <inkml:trace contextRef="#ctx0" brushRef="#br0" timeOffset="3047.22">1843 401 1601,'0'0'24315,"0"-3"-24219,0 14-16,-4 6 176,-9 4-48,-10 0-80,0 0-128,0-3-336,3-2-864,10-7-1954,0-5-5394</inkml:trace>
  <inkml:trace contextRef="#ctx0" brushRef="#br0" timeOffset="3601.7">2108 208 12934,'0'0'11210,"-13"51"-9678,10-40-1441,-5 25 81,8-36-172,0 0 0,0 0 0,0 0 0,0 0 0,0 0 0,0 0 0,0 0 0,0 1 0,0-1 0,0 0 0,0 0 0,0 0 0,0 0 0,0 0 0,0 0 0,0 1 0,0-1 0,0 0 0,0 0 0,0 0 0,1 0 0,-1 0 0,0 0 0,0 0 0,0 0 0,0 0 0,0 0 0,0 0 0,0 0 0,0 1 0,1-1 0,-1 0 0,0 0 0,0 0 0,0 0-1,0 0 1,0 0 0,0 0 0,1 0 0,-1 0 0,0 0 0,0 0 0,0 0 0,0 0 0,0 0 0,0 0 0,1-1 0,-1 1 0,0 0 0,0 0 0,0 0 0,0 0 0,0 0 0,0 0 0,0 0 0,0 0 0,1 0 0,-1 0 0,0 0 0,0-1 0,16-15-43,-4 1-11,-5 6 24,1-1 0,0 1 0,0 0 0,1 1 0,0 0 0,13-8-1,-19 64 357,-4-34-421,3 14-354,5-18-2460,9-6-3571,0-4-1043</inkml:trace>
  <inkml:trace contextRef="#ctx0" brushRef="#br0" timeOffset="3880.93">2324 252 15511,'0'0'7067,"-4"6"-6773,0-1-254,2-3-36,0-1 1,0 1 0,1 0 0,-1 0 0,1 0 0,0 0-1,0 0 1,0 0 0,0 1 0,0-1 0,0 0-1,0 0 1,1 1 0,-2 4 0,6-6-9,-1 0-1,0 0 1,0-1 0,1 1-1,-1-1 1,0 1 0,1-1-1,-1 0 1,0 0 0,1 0-1,-1-1 1,4 0 0,-4 0 47,1 0-1,-1 0 1,0-1 0,0 1-1,0-1 1,0 0 0,0 0-1,0 0 1,0 0 0,-1 0-1,1 0 1,-1-1 0,1 1-1,-1-1 1,0 0 0,0 0-1,0 0 1,-1 0 0,1 0 0,-1 0-1,1 0 1,-1 0 0,0-1-1,0 1 1,0 0 0,-1-1-1,1 1 1,-1-1 0,0 1-1,0-1 1,0 1 0,-2-7-1,1 8 28,0 0 0,-1 0-1,1 0 1,-1 1-1,0-1 1,1 0 0,-1 1-1,0 0 1,0-1-1,0 1 1,0 0 0,0 0-1,-1 0 1,1 0-1,0 0 1,0 1-1,-1-1 1,1 1 0,0-1-1,-1 1 1,-3 0-1,5-1-158,0 1 0,-1 0-1,1-1 1,0 1 0,-1 0-1,1 0 1,0 0 0,-1 0-1,1 0 1,-1 0-1,1 0 1,0 0 0,-1 1-1,1-1 1,0 1 0,-1-1-1,1 1 1,0-1 0,0 1-1,0 0 1,-1-1-1,1 1 1,0 0 0,0 0-1,0 0 1,0 0 0,0 0-1,0 0 1,1 0 0,-1 0-1,0 0 1,0 0-1,1 1 1,-1-1 0,0 2-1,1 9-6422,0-1-6024</inkml:trace>
  <inkml:trace contextRef="#ctx0" brushRef="#br0" timeOffset="4324.62">2566 225 6851,'0'0'12238,"6"-15"-5933,-2 11-7293,3 0 1007,1 1 0,-1 0 0,0 0 0,1 0 1,0 1-1,-1 0 0,1 0 0,0 1 0,0 0 0,9 0 1,-17 1-23,0 0 1,1 0 0,-1 1 0,1-1 0,-1 0 0,0 0-1,1 0 1,-1 0 0,0 0 0,1 0 0,-1 1 0,0-1-1,0 0 1,1 0 0,-1 0 0,0 1 0,1-1 0,-1 0-1,0 0 1,0 1 0,0-1 0,1 0 0,-1 1 0,0-1-1,0 0 1,0 1 0,0-1 0,1 0 0,-1 1 0,0-1-1,0 0 1,0 1 0,0-1 0,0 0 0,0 1 0,0-1-1,-3 21 16,-12 15 100,-13-8 91,24-24-56,-1 0 0,1 0 1,0 0-1,0 0 0,1 1 0,-1 0 1,-3 5-1,47-10-20,-2-9-1314,13-2-4418,-21 7-1877</inkml:trace>
  <inkml:trace contextRef="#ctx0" brushRef="#br0" timeOffset="4559.63">2924 289 8516,'0'0'15447,"43"16"-14535,-43-5-207,0 0-209,-10 6-64,-6-1-80,-4-3-176,3-2-176,7-3-192,0-2-1168</inkml:trace>
  <inkml:trace contextRef="#ctx0" brushRef="#br0" timeOffset="5011.46">3120 165 17512,'0'0'6520,"1"8"-5789,2 90 1092,24-128-1753,-21 25-60,2-3-25,-5 4-14,0 1-1,0-1 1,1 1-1,-1 0 1,1 0-1,0 0 1,0 0 0,0 0-1,0 1 1,0 0-1,1 0 1,5-2-1,-8 7 24,0 1-1,0-1 1,-1 0-1,1 1 1,-1-1 0,1 1-1,-1-1 1,0 1 0,-1 0-1,1 0 1,-1-1-1,1 7 1,-1-3 28,2 17 155,-2-19-167,0 0 0,0-1 0,0 1-1,1 0 1,-1-1 0,1 1-1,0-1 1,1 1 0,2 6-1,19-12-6678,-13-5-1538</inkml:trace>
  <inkml:trace contextRef="#ctx0" brushRef="#br0" timeOffset="5352.61">3356 223 10453,'0'0'12611,"0"23"-11194,0-16-1140,3 36 417,-2-42-687,-1 0-1,0 0 1,0-1 0,1 1 0,-1 0 0,1 0 0,-1-1 0,0 1 0,1 0 0,0-1 0,-1 1 0,1 0 0,-1-1 0,1 1 0,0-1 0,-1 1 0,1-1 0,0 1 0,-1-1 0,1 0 0,0 1-1,0-1 1,0 0 0,-1 0 0,1 1 0,0-1 0,0 0 0,0 0 0,-1 0 0,1 0 0,0 0 0,0 0 0,0 0 0,0 0 0,-1 0 0,1-1 0,0 1 0,0 0 0,0-1 0,-1 1 0,1 0-1,0-1 1,0 1 0,-1-1 0,1 1 0,0-1 0,0 0 0,2-1 26,-1 0 0,0 1 1,0-1-1,0 0 0,0-1 0,0 1 0,0 0 0,0 0 0,-1-1 0,1 1 0,-1-1 1,1 0-1,-1 1 0,0-1 0,0 0 0,-1 0 0,1 0 0,0 1 0,-1-1 1,0-3-1,1 4-22,-1 0 0,0 1 0,0-1 0,0 0 0,-1 1 0,1-1 0,0 1 0,-1-1 0,1 0 0,-1 1 0,1-1-1,-1 1 1,0-1 0,0 1 0,0-1 0,0 1 0,0 0 0,0 0 0,0-1 0,0 1 0,0 0 0,0 0 0,-1 0 0,1 0 0,-1 0 0,1 0 0,0 0 0,-1 1 0,1-1 0,-1 1 0,0-1 0,1 1 0,-1-1 0,1 1 0,-1 0 0,-2-1 0,3 1-116,0 0 0,0 0 0,0 0 0,0 0-1,0 0 1,0 0 0,0 0 0,0 0 0,1 1 0,-1-1 0,0 0 0,0 0 0,0 1 0,0-1-1,0 1 1,0-1 0,1 0 0,-1 1 0,-1 0 0,-2 13-7368</inkml:trace>
  <inkml:trace contextRef="#ctx0" brushRef="#br0" timeOffset="5787.81">3522 208 14791,'0'0'10543,"8"-4"-10033,-4 1-487,2 0 53,-1 0-1,1 0 1,0 1-1,-1 0 1,13-3 0,-16 4-66,-1 1-1,0 0 1,0 0 0,0 0 0,0 0 0,0 0 0,1 0 0,-1 0 0,0 1 0,0-1 0,0 0 0,0 1 0,0-1 0,0 1 0,0-1 0,0 1 0,0-1-1,0 1 1,0 0 0,0-1 0,0 1 0,0 0 0,0 0 0,-1 0 0,1 0 0,0 0 0,-1 0 0,1 0 0,0 0 0,-1 0 0,1 0 0,-1 0-1,0 0 1,1 0 0,-1 0 0,0 0 0,0 0 0,0 0 0,0 1 0,0-1 0,0 0 0,0 0 0,0 0 0,0 0 0,-1 2 0,1-1-3,-1 0 1,1 0-1,-1-1 1,0 1 0,1 0-1,-1 0 1,0-1-1,0 1 1,0-1 0,0 1-1,-1-1 1,1 1-1,0-1 1,-1 0 0,1 1-1,-1-1 1,1 0-1,-1 0 1,0 0-1,-3 1 1,-14 13 25,19-15-71,33 19-1048,-13-2 1044,-20-17 51,1 0 1,-1 1-1,0-1 1,0 1-1,0-1 1,1 1-1,-1-1 1,0 0-1,0 1 1,0-1-1,0 1 1,0-1-1,0 1 1,0-1-1,0 1 1,0-1-1,0 1 1,0-1-1,0 1 1,0-1-1,-1 1 0,1-1 1,0 0-1,0 1 1,0-1-1,-1 1 1,1 0-1,-3 1 37,0 0-1,0 0 1,0 0-1,0 0 1,0 0-1,0-1 1,-1 0-1,1 1 1,0-1-1,-6 1 0,-18 3-117,15-4-8001</inkml:trace>
  <inkml:trace contextRef="#ctx0" brushRef="#br0" timeOffset="6067.84">3817 3 19609,'0'0'5859,"13"2"-5769,-6-1-37,1 0-1,0 0 0,-1 1 1,0 0-1,1 0 0,-1 1 1,0 0-1,0 1 0,-1-1 1,1 1-1,-1 0 0,0 1 1,0-1-1,0 1 1,0 1-1,-1-1 0,0 1 1,0 0-1,0 0 0,5 11 1,-6-11-3,-1 1 0,1-1 0,-1 1 0,-1 0 0,0 0 0,0 0 0,0 1 0,-1-1 0,0 0 1,0 1-1,0-1 0,-1 0 0,-1 9 0,0-10-37,-1 0 0,0 0 0,0 0 1,0 0-1,-1-1 0,0 1 0,0 0 0,0-1 1,-1 0-1,1 0 0,-1 0 0,-1 0 0,1-1 1,0 1-1,-9 5 0,-46 28-1042,16-21-4342,19-11-4322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1:14.6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280 243 8548,'0'0'9532,"-2"-4"-8531,-11-23 2822,4 33-2543,-2 32-1256,2 0 0,2 1 0,1 0 0,2 0 0,1 60 0,-1-8-13,-31 753 141,29-632-140,-60 386 0,57-549-106,-5 21-299,3 0 0,-3 98 1,28-193-5587,1-10-384</inkml:trace>
  <inkml:trace contextRef="#ctx0" brushRef="#br0" timeOffset="1918.94">315 232 5715,'0'0'9062,"-8"-4"-7722,-24-13-230,24 12 1019,9 3 555,15-7-2546,39-2 273,106-6 1,-88 11-293,1152-101 105,275 54 232,-1498 55-460,-1 0-1,0 0 0,0 1 1,-1-1-1,1 0 0,0 0 1,-1 1-1,1-1 0,-1 1 1,0-1-1,0 0 0,0 4 1,0-3 6,5 502 644,-9-259-556,-1 519 147,-20-402-146,10-211-70,-2 8 72,-8 169 185,25-328-257,-1 0-1,1-1 0,0 1 1,-1 0-1,1 0 0,-1-1 1,1 1-1,-1 0 1,1-1-1,-1 1 0,0 0 1,1-1-1,-1 1 0,0-1 1,1 1-1,-1-1 1,0 1-1,0-1 0,1 0 1,-1 1-1,0-1 0,0 0 1,0 0-1,1 0 0,-1 0 1,0 1-1,0-1 1,0 0-1,0 0 0,-1-1 1,-40 1 51,26-1-45,-954-25 307,687 15-134,80 4 3,-496-29 93,341 28-163,326 11-139,1 2-1,0 1 1,-33 10 0,31-6 78,0-3 1,-51 6-1,-93 12 731,127-20-517,41-5-266,0 1 1,0-1-1,1 2 1,-1-1-1,1 1 0,-1 0 1,1 1-1,-9 4 1,15-7-13,-1 0-24,2 0-27,3 3-196,1-1 42,-1 1 0,1-1 0,-1 0 1,1 0-1,0 0 0,0-1 1,-1 1-1,1 0 0,1-1 0,-1 0 1,0 0-1,4 1 0,0 1-386,30 11-2725,-3-2-2970</inkml:trace>
  <inkml:trace contextRef="#ctx0" brushRef="#br0" timeOffset="3319.27">818 512 12230,'0'0'9121,"-1"-5"-8553,1 4-524,0-1 0,0 1-1,-1-1 1,1 1-1,0 0 1,-1-1 0,1 1-1,-1 0 1,0 0 0,1-1-1,-1 1 1,0 0-1,0 0 1,0 0 0,1 0-1,-1 0 1,0 0 0,0 0-1,-1 0 1,1 1-1,0-1 1,0 0 0,-2-1-1,-42-2 575,36 5-605,-1 0-1,0 1 1,0 1 0,0 0-1,1 0 1,0 1-1,0 0 1,0 1 0,0 0-1,0 0 1,1 1-1,0 0 1,0 1-1,1-1 1,-1 2 0,2-1-1,-12 16 1,14-16-7,1 0-1,0 1 1,0 0 0,0 0-1,1 0 1,0 0 0,1 0-1,0 0 1,0 1 0,0-1 0,1 0-1,1 1 1,-1-1 0,3 10-1,-2-16-5,0 1 0,0-1 0,0 0 0,0 0-1,0 0 1,1-1 0,-1 1 0,1 0 0,-1-1-1,1 1 1,0 0 0,0-1 0,0 0 0,0 0-1,-1 1 1,2-1 0,-1 0 0,0 0 0,0-1-1,0 1 1,0 0 0,0-1 0,1 0 0,-1 1-1,3-1 1,59 5-974,-40-5 175,-10 1-506,-1-1 0,1 0 1,0-1-1,-1-1 0,1 0 0,13-5 1,8-11-5998</inkml:trace>
  <inkml:trace contextRef="#ctx0" brushRef="#br0" timeOffset="3740.93">980 479 8212,'0'0'9682,"0"-4"-8637,0 228 1751,1-228-2787,0 0-1,0 0 0,0 0 0,1 1 1,0-1-1,-1 0 0,1 1 1,1-1-1,-1 1 0,0 0 0,5-5 1,31-32 38,-37 38-48,1 0 0,0 0 0,0 1 0,-1-1 0,1 1 0,0-1 0,1 1 0,-1-1 1,0 1-1,0 0 0,0 0 0,1 0 0,-1 1 0,0-1 0,1 0 0,-1 1 0,1 0 0,-1-1 0,1 1 0,-1 0 0,0 0 0,1 1 0,3 0 0,-4 0-5,0 1 0,0 0-1,0-1 1,0 1 0,0 1-1,0-1 1,-1 0 0,1 0-1,-1 0 1,1 1 0,-1-1-1,0 1 1,0-1 0,0 1-1,0 0 1,-1-1 0,1 1-1,-1 0 1,1 4 0,9 12-1711,8-9-3644,-3-9-2523</inkml:trace>
  <inkml:trace contextRef="#ctx0" brushRef="#br0" timeOffset="4054.55">1300 565 13302,'0'0'5480,"-5"8"-5352,2-3-71,-1 1-1,2-1 1,-1 1 0,1 0-1,-1 0 1,1 0 0,1 1 0,-1-1-1,1 0 1,1 1 0,-1 9-1,1-15-49,1 0 1,-1 0-1,1 0 0,-1 0 0,1 0 0,0 0 1,0 0-1,-1 0 0,1 0 0,0-1 0,0 1 1,0 0-1,0-1 0,0 1 0,0 0 0,0-1 1,0 0-1,0 1 0,0-1 0,0 1 0,0-1 0,0 0 1,0 0-1,1 0 0,-1 0 0,0 0 0,0 0 1,0 0-1,1 0 0,42-1 149,-40 1-144,0 0 14,0-1 0,-1 0-1,1 0 1,-1 0-1,1 0 1,-1-1 0,0 1-1,1-1 1,-1 0-1,0 0 1,0 0 0,0 0-1,0-1 1,-1 1-1,1-1 1,-1 0 0,1 0-1,-1 0 1,0 0-1,0 0 1,0 0-1,0-1 1,-1 1 0,3-8-1,-3 9 15,-1 0-1,1 0 0,-1 0 1,1 0-1,-1 0 1,0 0-1,0-1 1,0 1-1,0 0 0,0 0 1,0 0-1,0 0 1,-1-1-1,1 1 0,-1 0 1,0 0-1,0 0 1,1 0-1,-1 0 0,0 0 1,0 0-1,-1 1 1,1-1-1,0 0 1,-1 1-1,1-1 0,-1 1 1,1-1-1,-1 1 1,0 0-1,1-1 0,-1 1 1,0 0-1,0 0 1,0 0-1,0 1 0,0-1 1,0 0-1,0 1 1,0-1-1,0 1 1,-4 0-1,-3-1-1562</inkml:trace>
  <inkml:trace contextRef="#ctx0" brushRef="#br0" timeOffset="4267.18">1555 369 8244,'0'0'11125,"10"3"-10965,-10 34 272,0 3 160,0 6-383,-5-6-81,5-3-16,0-6-112,0-5-513,0-6-1247,0-12-1554</inkml:trace>
  <inkml:trace contextRef="#ctx0" brushRef="#br0" timeOffset="4616.74">1503 562 11397,'0'0'8348,"4"-7"-8199,-1 3-150,-1 1 0,0-1 0,1 1 0,-1 0 0,1 0 0,0 0 0,0 1 0,0-1 0,0 1-1,0-1 1,1 1 0,-1 0 0,5-1 0,60-20 17,-64 22-14,0 0 20,0 0-1,0-1 1,0 2-1,0-1 1,1 0 0,-1 1-1,0 0 1,0 0-1,5 1 1,-7-1 2,-1 1 0,0 0 0,0 0 0,0 0 0,1 0 0,-1 0 0,0 0 0,0 0 0,0 0 0,-1 0 0,1 1 0,0-1 0,0 0 0,-1 1 0,1-1 0,0 0 0,-1 1 0,1-1 0,-1 1 0,0-1 0,0 1 0,1-1 0,-1 1 0,0-1 0,0 1 0,0-1 0,0 1 1,-1-1-1,1 3 0,-1 11 172,1-9-157,-1 0 1,1 0 0,0 0 0,0 0 0,1 0 0,0 0 0,0 0 0,3 9-1,-3-14-33,-1-1 0,0 1 0,1-1 0,-1 0 0,0 1-1,1-1 1,-1 0 0,1 0 0,-1 1 0,1-1 0,-1 0-1,0 0 1,1 0 0,-1 1 0,1-1 0,-1 0 0,1 0-1,-1 0 1,1 0 0,-1 0 0,1 0 0,-1 0 0,1 0 0,-1 0-1,1 0 1,-1-1 0,1 1 0,-1 0 0,1 0 0,-1 0-1,0 0 1,1-1 0,-1 1 0,1 0 0,-1-1 0,0 1-1,1 0 1,-1-1 0,0 1 0,1 0 0,-1-1 0,1 0-1,14-16 398,-7 7-308,-1 1 0,0-2 0,0 1 0,-2-1 1,1 0-1,-1 0 0,0-1 0,-1 1 0,-1-1 0,0 0 0,0 0 0,-1 0 0,0-15 0,-2 27-150,0-1 0,0 0-1,0 1 1,0-1 0,-1 1-1,1-1 1,0 1 0,0-1-1,-1 1 1,1-1 0,0 1-1,-1-1 1,1 1 0,-1-1-1,1 1 1,0 0 0,-1-1-1,1 1 1,-1 0 0,1-1-1,-1 1 1,1 0 0,-1 0-1,1-1 1,-1 1 0,0 0-1,1 0 1,-1 0 0,1 0-1,-1 0 1,1 0 0,-1 0-1,0 0 1,1 0 0,-1 0-1,1 0 1,-1 0 0,1 0-1,-1 1 1,1-1 0,-2 0-1,-22 8-4964,0 7-3550</inkml:trace>
  <inkml:trace contextRef="#ctx0" brushRef="#br0" timeOffset="5162.29">742 1022 4418,'0'0'10050,"-20"5"-8954,-66 21-362,79-23-620,1 1 0,-1 0 0,0 1 0,1 0 0,0 0 0,0 0 0,1 1-1,-1 0 1,1 0 0,0 0 0,1 1 0,0-1 0,0 1 0,0 0 0,1 1 0,-1-1 0,2 1 0,-4 14 0,-3 2 442,3-8-213,1 0 0,1 1 0,0-1 0,2 1 0,0 0 0,0 29 0,2-44-332,0 0 0,0-1 0,0 1-1,0-1 1,0 1 0,1 0 0,-1-1-1,1 1 1,-1-1 0,1 1-1,0-1 1,0 0 0,-1 1 0,1-1-1,0 0 1,0 1 0,0-1 0,0 0-1,1 0 1,-1 0 0,0 0-1,0 0 1,2 1 0,1 0-20,0 0-1,0-1 1,0 1 0,0-1 0,0 0-1,0 0 1,0 0 0,8-1 0,1 1-384,0-2 0,0 0 0,0 0 1,0-1-1,14-5 0,26-18-3651,-3-6-3338</inkml:trace>
  <inkml:trace contextRef="#ctx0" brushRef="#br0" timeOffset="5767.7">905 1056 9700,'0'0'11982,"-3"-5"-11008,-10-8-403,7 20-18,4 37 185,2-26-687,0 144 557,2-162-604,1 0-1,-1 1 1,0-1 0,1-1 0,-1 1 0,0 0-1,0-1 1,1 1 0,-1-1 0,0 1-1,4-3 1,38-32 126,-38 28-119,1 0-1,1 1 0,-1 0 0,1 1 0,0-1 0,0 2 0,15-8 0,-21 14-19,0 0 1,0 0-1,-1 1 0,1-1 1,-1 0-1,0 1 0,0-1 1,0 1-1,0-1 0,0 1 1,0 0-1,-1-1 1,1 1-1,-1 4 0,4 6 35,-3-9-25,1 1 0,0-1 0,0 0 0,0 0 0,1 0 0,0-1 0,-1 1 0,1 0 1,0-1-1,1 0 0,-1 0 0,0 0 0,1 0 0,0 0 0,7 3 0,-9-5-20,1 0 1,-1 0-1,1 0 1,-1-1-1,1 1 1,0-1-1,-1 0 1,1 0-1,0 0 1,-1 0-1,1 0 1,0 0-1,-1-1 1,1 1-1,-1-1 1,1 0-1,-1 0 1,1 0-1,-1 0 0,1 0 1,-1-1-1,0 1 1,0-1-1,0 0 1,0 1-1,0-1 1,0 0-1,2-3 1,-2 4-12,53-67-642,-51 62 663,0 1 1,-1 0 0,0-1 0,0 0 0,0 0 0,-1 0-1,0 0 1,0 0 0,0-1 0,-1 1 0,1-9-1,-2 14 180,-1 37 77,-4-8-435,1 1-1,0 28 0,5-56-272,1-1-1,0 0 1,-1 0-1,1 0 1,0 0-1,0 0 0,-1 0 1,1 0-1,0-1 1,-1 1-1,1 0 1,0-1-1,-1 0 1,1 1-1,1-2 1,7-16-4380,0-7-1838</inkml:trace>
  <inkml:trace contextRef="#ctx0" brushRef="#br0" timeOffset="5900.33">1295 1070 7283,'0'0'8964,"19"-57"-8964,-14 57-1168,0 14-1057,0 3-1633</inkml:trace>
  <inkml:trace contextRef="#ctx0" brushRef="#br0" timeOffset="6403.71">1295 1057 11221,'97'74'4696,"-75"-48"-413,-23-12-2586,-1-7-925,-7 45 1185,6-44-1698,1 1 1,0 0 0,1 0-1,-1 13 1,18-35-287,-7 5 36,0-1 0,-1 0 0,0-1 0,0 0 0,-1 0 0,0 0 0,7-18 0,-1 41-307,-10-9 303,0 0-1,0 1 1,0-1 0,0-1 0,1 1-1,0-1 1,-1 1 0,1-1 0,1 0 0,-1 0-1,0-1 1,0 1 0,1-1 0,9 3-1,-10-5-1,0 0-1,0-1 0,-1 0 0,1 1 0,0-2 0,0 1 1,0 0-1,-1-1 0,1 1 0,-1-1 0,1 0 0,-1 0 1,0-1-1,0 1 0,0-1 0,3-3 0,1-1-4,-1 0 1,0-1-1,0 0 0,-1-1 0,0 1 0,5-14 1,-1-1 2,-1 0 0,-1 0 0,-1-1 0,5-40 0,-10 61 90,0 14-7,1 37 7,0 65-576,0-73-1023,0-22-1213,-1-1-3791</inkml:trace>
  <inkml:trace contextRef="#ctx0" brushRef="#br0" timeOffset="6785.42">1618 1094 15527,'0'0'5600,"14"-13"-5541,-2 1-73,-5 5 0,0-1-1,0 2 1,1-1-1,0 1 0,0 1 1,0-1-1,1 1 1,0 1-1,0 0 1,12-4-1,5-1 31,0 2-1,1 1 1,0 1-1,43-3 1,-69 9-2,0-1 1,-1 0-1,1 0 1,0 1 0,0-1-1,-1 1 1,1-1-1,0 1 1,-1-1 0,1 1-1,-1-1 1,1 1-1,-1-1 1,1 1 0,-1 0-1,1-1 1,-1 1-1,1 0 1,-1-1 0,0 1-1,1 0 1,-1 0-1,0-1 1,0 1-1,0 0 1,0 0 0,1 0-1,-1-1 1,0 1-1,0 0 1,-1 1 0,1 36 580,-1-24-299,-8 138 920,19-157-1194,-4-1 30,-1-1 1,0 0 0,0 0 0,0 0 0,-1-1 0,0 1 0,-1-1 0,0 0 0,0 0 0,3-14 0,-2 3-590,-1 0 0,0 0 0,0-34-1</inkml:trace>
  <inkml:trace contextRef="#ctx0" brushRef="#br0" timeOffset="8013.09">3015 1071 7027,'0'0'15351,"-5"0"-14051,-15 0-415,16 0 1431,8 0-2140,77-5 72,1-4 0,119-29 1,-80 13-202,-44 11 13,350-77 155,-407 85-219,-1-2-1,1 0 0,32-19 1,-52 27-2,0-1 0,1 1 0,-1 0 0,0 0 0,0-1 0,1 1 0,-1 0 0,0-1 0,0 1 0,1 0 0,-1-1 1,0 1-1,0-1 0,0 1 0,0 0 0,1-1 0,-1 1 0,0-1 0,0 1 0,0-1 0,0 1 0,0 0 0,0-1 1,0 1-1,0-1 0,0 1 0,0-1 0,0 1 0,-1 0 0,1-1 0,0 1 0,0-1 0,0 1 0,0 0 0,-1-1 0,1 1 1,0 0-1,0-1 0,-1 1 0,1 0 0,0-1 0,-1 1 0,1 0 0,0 0 0,-1-1 0,1 1 0,0 0 0,-1 0 1,1 0-1,0-1 0,-1 1 0,0 0 0,-18-11-141,19 11 146,-15-7 25,-1 1-1,1 1 1,-1 1 0,0 0-1,-1 1 1,1 1 0,-32-1-1,47 3-12,18 0-238,-5 0 190,1 1-1,-1 1 1,1 0-1,-1 0 1,0 1-1,0 1 1,0 0-1,0 1 1,16 8 0,-23-10 33,0 0 0,0 0 0,0 1 0,-1-1 0,1 1 0,-1 0 0,0 0 0,0 1 0,-1-1 0,1 1 0,-1 0 0,0 0 0,0 0 0,-1 0 0,1 0 0,-1 1 0,0-1 0,0 1 1,-1-1-1,0 1 0,0 0 0,0 0 0,0 6 0,-1-8 3,0 1 1,0-1-1,-1 1 0,1-1 1,-1 1-1,0-1 1,0 1-1,-1-1 0,1 0 1,-1 0-1,0 0 1,0 1-1,0-2 0,-1 1 1,-3 4-1,-2 1-64,-1-1 0,0-1 0,0 1 0,-17 8 0,23-14 37,-44 30-708,-22 14-1373,21-20-5101,23-16-3163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1:25.8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186 58 7475,'0'0'15309,"-1"-4"-14290,-7-15 514,8 19-1511,0 0 0,-1 0 1,1 0-1,-1 0 0,1 0 0,0 0 0,-1 0 0,1 0 0,-1 0 0,1 0 0,0 0 0,-1 1 0,1-1 0,0 0 0,-1 0 0,1 0 0,0 0 0,-1 1 0,1-1 0,0 0 0,-1 0 1,1 1-1,0-1 0,-1 0 0,1 1 0,0-1 0,0 0 0,0 1 0,-1 0 0,-21 45 79,14-26 4,-34 77 55,-46 166 0,82-246-259,6-27-120,6-34-111,12-21 348,2 0 0,3 2 0,55-110 0,-73 163-7,0 1-1,1 0 1,0 1 0,8-11-1,-13 18-8,0 1 0,-1-1 0,1 0-1,0 1 1,0-1 0,-1 0 0,1 1 0,0-1-1,0 1 1,0-1 0,0 1 0,0 0-1,0-1 1,0 1 0,0 0 0,0 0 0,0-1-1,0 1 1,0 0 0,0 0 0,1 0-1,0 1-3,-1 0 0,0 0 0,0 0-1,0 0 1,0 0 0,0 0 0,0 0-1,0 0 1,0 0 0,0 1 0,0-1-1,0 0 1,-1 1 0,1-1 0,-1 0-1,1 1 1,-1-1 0,1 1 0,-1-1-1,0 2 1,15 62 146,-3 0-1,-3 0 0,1 71 1,-7 7-9015,-3-133 2332</inkml:trace>
  <inkml:trace contextRef="#ctx0" brushRef="#br0" timeOffset="1376.39">160 296 5827,'0'0'16831,"0"0"-16820,0 0-1,-1-1 0,1 1 0,0 0 1,-1 0-1,1-1 0,0 1 1,-1 0-1,1-1 0,0 1 0,0 0 1,-1-1-1,1 1 0,0 0 1,0-1-1,0 1 0,0-1 0,0 1 1,-1 0-1,1-1 0,0 1 1,0-1-1,0 1 0,0-1 0,0 1 1,0 0-1,0-1 0,0 1 1,0-1-1,1 1 0,-1 0 0,0-1 1,0 1-1,0-1 0,0 1 0,1 0 1,-1-1-1,0 1 0,0 0 1,1-1-1,6-2-58,0 0 0,1 1 0,-1 0-1,1 0 1,-1 1 0,1 0 0,12 0 0,18-3-754,10-3-627,-35 6 837,0 0-1,0-1 1,0-1-1,0 0 1,0-1-1,21-9 1,-29 16 6361,-1 17-3889,-3 17-2088,4 131 1424,-5-168-1213,0 0 1,0 0-1,0 0 1,0 1-1,0-1 0,0 0 1,0 0-1,0 0 0,0 1 1,-1-1-1,1 0 0,0 0 1,0 0-1,0 1 0,0-1 1,0 0-1,0 0 1,1 0-1,-1 1 0,0-1 1,0 0-1,0 0 0,0 0 1,0 0-1,0 1 0,0-1 1,0 0-1,0 0 1,0 0-1,1 0 0,-1 1 1,0-1-1,0 0 0,0 0 1,0 0-1,0 0 0,1 0 1,-1 0-1,0 1 0,0-1 1,0 0-1,1 0 1,-1 0-1,0 0 0,0 0 1,0 0-1,0 0 0,1 0 1,-1 0-1,0 0 0,0 0 1,0 0-1,1 0 1,-1 0-1,0 0 0,0 0 1,0 0-1,1 0 0,-1 0 1,0 0-1,0-1 0,0 1 1,0 0-1,1 0 0,-1 0 1,0 0-1,0 0 1,0 0-1,0-1 0,9-9 136,-3-3-43,4-10-26,1 1 1,0 0-1,2 1 0,18-23 1,-31 43-72,0 1 0,0-1 1,1 1-1,-1-1 0,0 1 1,0 0-1,1-1 0,-1 1 0,0-1 1,1 1-1,-1 0 0,0-1 1,1 1-1,-1 0 0,1 0 0,-1-1 1,0 1-1,1 0 0,-1 0 1,1 0-1,-1-1 0,1 1 0,-1 0 1,1 0-1,-1 0 0,1 0 1,-1 0-1,1 0 0,-1 0 0,1 0 1,-1 0-1,0 0 0,1 0 1,-1 0-1,1 1 0,-1-1 0,1 0 1,-1 0-1,1 0 0,-1 1 1,0-1-1,1 0 0,-1 0 0,1 1 1,-1-1-1,0 0 0,1 1 1,-1-1-1,0 1 0,1-1 0,-1 0 1,0 1-1,0-1 0,0 1 1,1-1-1,-1 1 0,0-1 0,0 1 1,7 32-23,-6-28 56,4 77 197,-5-73-188,0-8-7,3-2-35,0 0 1,0 1-1,-1-1 1,1 0-1,0 0 0,0-1 1,-1 1-1,1 0 1,-1-1-1,1 0 1,-1 0-1,0 1 1,3-4-1,34-37 90,-14 16-29,-12 13-44,33-28 11,-42 39-33,-1-1 1,0 1-1,1 0 1,0 0 0,-1 0-1,1 0 1,0 1 0,0 0-1,0 0 1,0 0-1,7-1 1,-10 3 4,-1-1 0,1 1 0,-1-1 0,1 1 0,-1-1 0,1 1 0,-1-1 0,0 1 0,1 0 0,-1-1 0,0 1 0,1 0 0,-1-1 0,0 1 0,0 0 0,1-1 0,-1 1 0,0 0 0,0-1 0,0 1 0,0 0 0,0 0 0,0-1 0,0 1 0,0 0 0,0 0 0,-1-1 0,1 2 0,0 0 8,-3 58 301,2-37-479,0 1 0,1-1 0,5 41 0,-4-63 28,0 0 1,0 0-1,0-1 0,0 1 1,0 0-1,-1 0 0,1-1 1,0 1-1,1-1 0,-1 1 1,0-1-1,0 1 0,0-1 1,0 0-1,0 0 0,0 1 1,0-1-1,0 0 0,1 0 1,-1 0-1,0 0 0,0 0 1,0-1-1,0 1 0,0 0 1,2-1-1,2 1-800,10-1-798,-1 0 0,0-1 0,0-1 0,1 0 1,-2-1-1,1 0 0,18-9 0,-23 8 939,0 1-1,0-2 1,-1 1 0,15-14-1,-19 15 1179,0 0 0,0 0 0,0-1 0,-1 1 0,1-1 0,-1 0 0,0 0 0,-1 0 0,4-8 0,-5 10 456,0-1 1,0 1 0,0 0-1,0-1 1,-1 1-1,1-1 1,-1 1-1,0-1 1,0 0 0,0 1-1,-1-1 1,1 1-1,-1-1 1,-1-5-1,1 8-612,0-1 0,0 0 0,0 1-1,0-1 1,0 1 0,-1-1 0,1 1 0,0-1-1,-1 1 1,1 0 0,-1 0 0,1 0-1,-1 0 1,0 0 0,0 0 0,1 0 0,-1 1-1,0-1 1,0 0 0,0 1 0,0 0-1,1-1 1,-1 1 0,0 0 0,0 0 0,-3 0-1,0 1-129,-1-1 0,1 1-1,-1-1 1,1 2 0,0-1 0,-1 1-1,1-1 1,0 1 0,0 1-1,0-1 1,0 1 0,1 0 0,-1 0-1,1 0 1,-9 9 0,2-1 11,1 2 1,0 0-1,1 0 0,-11 21 1,18-32-108,1 0 1,0 0 0,0-1-1,0 1 1,0 0-1,0 0 1,0 1-1,1-1 1,-1 0 0,1 0-1,-1 0 1,1 0-1,0 1 1,0-1-1,0 0 1,0 0 0,0 0-1,0 1 1,1-1-1,0 4 1,0-5-24,0 0-1,1 0 1,-1 1 0,0-1 0,1 0-1,-1 0 1,1 0 0,-1 0 0,1-1 0,0 1-1,-1 0 1,1-1 0,-1 1 0,1-1-1,0 0 1,0 1 0,-1-1 0,1 0-1,0 0 1,0 0 0,-1 0 0,1 0 0,0-1-1,0 1 1,1-1 0,2 0-1,0-1 1,0 1-1,0-1 1,0-1-1,-1 1 1,1 0-1,-1-1 1,1 0-1,-1 0 1,0-1-1,0 1 1,0-1-1,0 0 1,4-7-1,-1 2 18,0 0 0,-1-1 0,0 0 0,0 0 0,6-21 0,-12 33 58,0-1 0,-1 1-1,1-1 1,0 0 0,0 1 0,0-1-1,0 1 1,0-1 0,0 1 0,1-1-1,-1 1 1,0-1 0,1 0 0,-1 1-1,1-1 1,-1 0 0,1 1 0,-1-1-1,1 0 1,0 1 0,0-1 0,0 0-1,0 0 1,0 0 0,0 0 0,2 1-1,-1 0-68,1 0-1,-1 0 1,1-1-1,-1 1 1,1-1-1,0 0 1,0 0-1,-1 0 1,1 0-1,0 0 1,0-1-1,0 1 1,5-1-1,5-1-31,0 0 0,0-1 0,0-1 0,0 0 0,0-1 0,-1 0 0,0-1 0,0-1 0,0 0-1,0 0 1,-1-1 0,19-15 0,28-16 125,-57 37 548,-1 14-462,-2 11-99,2-18-43,-1 0 0,0 0 0,1 0 0,0 0 0,1 0 0,-1 0 0,1 0 0,2 6 0,1-11-26,-1 0 0,1 0 0,0 0 0,0-1 0,0 1 0,0-1 0,0 0 0,-1 0 0,1 0 1,0-1-1,7-1 0,-1-1 23,0-1 0,0-1 0,0 1 0,-1-1 0,1-1 0,-1 0 0,0 0 0,-1-1 0,15-14 0,9-7 9,-31 28-16,0 0 0,-1-1 0,1 1 0,0 0-1,-1-1 1,1 1 0,0 0 0,-1 0 0,1 0 0,0 0 0,0 0-1,-1 0 1,1 0 0,0 0 0,0 0 0,-1 0 0,1 0 0,0 0-1,-1 0 1,1 1 0,0-1 0,-1 0 0,1 1 0,0-1 0,-1 0-1,1 1 1,-1-1 0,1 1 0,0-1 0,0 2 0,20 22 79,-3-5-47,-13-17-35,0 0-1,0 0 1,0 0-1,1 0 1,-1-1-1,1 0 1,-1 0-1,1-1 1,-1 0-1,1 1 1,0-2 0,-1 1-1,1-1 1,-1 0-1,1 0 1,8-3-1,3-2-222,-1-1 0,0-1-1,26-16 1,-41 24 182,37-26-1444,-20 5-2533,-14 8-5253</inkml:trace>
  <inkml:trace contextRef="#ctx0" brushRef="#br0" timeOffset="2545.14">1914 647 15959,'0'0'12027,"0"6"-11920,39 932 98,-25-551-311,-13-379 75,-1 0-1,-1 0 1,0 0 0,0 0 0,0 0 0,-1 0 0,0-1 0,-1 1 0,0 0 0,0-1 0,0 0 0,-1 1 0,0-2 0,-1 1-1,1 0 1,-8 7 0,12-14 32,-1 1 0,0-1-1,1 1 1,-1-1 0,0 1 0,1-1-1,-1 1 1,0-1 0,0 0-1,0 0 1,1 1 0,-1-1-1,0 0 1,0 0 0,0 0 0,0 0-1,0 0 1,1 0 0,-1 0-1,0 0 1,0 0 0,0 0-1,0-1 1,1 1 0,-1 0 0,0-1-1,0 1 1,0 0 0,1-1-1,-1 1 1,0-1 0,1 1-1,-1-1 1,0 0 0,1 1 0,-1-1-1,1 0 1,-1 1 0,0-2-1,-20-32-13,19 30 9,-8-21-1,1 1 1,2-2-1,0 1 1,1-1-1,-2-29 0,1 9 33,-2-60 388,21 133-441,2-1 0,0 0 0,2-1 1,33 41-1,-10-12 24,-34-47 3,0 0 0,1 0 1,-1-1-1,2 0 0,-1 0 1,0 0-1,1-1 0,11 7 1,-15-11 0,-1 1 0,1-1 0,0 0 0,0 0 0,0 0 0,0 0 0,0-1 0,0 1-1,0-1 1,0 0 0,0 0 0,1 0 0,-1 0 0,0 0 0,0-1 0,0 1 0,0-1 0,0 0 0,0 0 0,0 0 0,0 0 0,-1-1 0,1 1 0,0-1 0,-1 0 0,1 0 0,2-2 0,13-14 31,-1-1 0,0 0 0,-2-1-1,0-1 1,14-26 0,57-120-72,-72 137 20,-11 25-95,0-1 0,0 0 1,-1 0-1,0 0 1,1 0-1,-2 0 0,1-1 1,-1 1-1,0 0 1,0-1-1,-1 1 1,0-1-1,0 1 0,-2-13 1,2 18 6,0 1 1,-1-1-1,1 1 0,0-1 1,-1 1-1,1 0 0,0-1 1,-1 1-1,1-1 1,0 1-1,-1 0 0,1-1 1,0 1-1,-1 0 0,1 0 1,-1-1-1,1 1 0,-1 0 1,1 0-1,-1 0 1,1-1-1,-1 1 0,1 0 1,-1 0-1,1 0 0,-1 0 1,-25-1-6314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1:29.5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1174 139 10533,'0'0'10575,"-2"-4"-8525,-7 13-1498,-55 130 728,-54 164 1,110-290-1193,6-27-57,4-33 18,10-25-39,4 0 0,2 1 0,4 1 0,38-88 0,-55 146-7,1 1-1,-1-1 1,2 1-1,9-13 1,-14 22-2,0-1 1,0 1 0,0 0-1,0 0 1,0 0-1,0 0 1,1 1-1,-1-1 1,1 1 0,-1-1-1,4 0 1,-5 1-2,1 1 1,-1 0 0,0 0 0,1 0-1,-1 0 1,1 0 0,-1 0-1,1 0 1,-1 0 0,0 1-1,1-1 1,-1 0 0,0 1 0,1-1-1,-1 1 1,0 0 0,0-1-1,1 1 1,-1 0 0,0 0-1,0 0 1,0 0 0,2 2-1,3 5 34,-1-1-1,0 1 0,0 1 0,-1-1 0,0 1 0,0-1 1,-1 1-1,0 1 0,3 12 0,13 93 477,-17-103-479,13 112 4,7 48-45,0-59-6973,-21-106 986</inkml:trace>
  <inkml:trace contextRef="#ctx0" brushRef="#br0" timeOffset="245.32">924 583 12278,'0'0'11973,"107"-78"-11605,-40 55-160,6 5-128,-6-2-32,-13 8-48,-16 6-128,-14 6-736,-14 0-1489,-10 18-6115,-34 8-2081</inkml:trace>
  <inkml:trace contextRef="#ctx0" brushRef="#br0" timeOffset="1075.72">16 456 12214,'0'0'9444,"0"6"-9073,0 66 686,2-16-454,-2 0-1,-13 91 1,9-321-75,4 157-563,0 1 0,1-1 1,1 0-1,0 1 0,1-1 0,1 1 0,0 0 0,1 0 0,1 1 0,10-21 0,-16 36 34,0-1 0,1 0-1,-1 1 1,1-1 0,-1 0-1,1 1 1,-1-1 0,1 1 0,-1-1-1,1 0 1,0 1 0,-1 0-1,1-1 1,-1 1 0,1-1-1,0 1 1,0 0 0,-1-1 0,1 1-1,0 0 1,0 0 0,-1 0-1,1 0 1,0 0 0,0-1 0,-1 1-1,1 1 1,0-1 0,0 0-1,-1 0 1,1 0 0,0 0 0,0 1-1,-1-1 1,1 0 0,0 0-1,0 1 1,-1-1 0,1 1-1,-1-1 1,1 1 0,0-1 0,0 1-1,19 28-13,-14-11 61,0 0 0,-1 1-1,-1 0 1,0 0 0,1 25-1,-1 100 234,-4-120-269,2-11 27,3-15-29,3-10-5,-8 11 0,60-134 77,-41 86-52,41-73 0,-60 120-22,1 1 1,0-1-1,0 1 1,0 0 0,0-1-1,0 1 1,0 0-1,0-1 1,1 1-1,-1 0 1,0 0 0,1 0-1,-1 0 1,0 1-1,1-1 1,1 0-1,-2 0 5,0 1 0,0 0-1,-1 0 1,1 0-1,0 0 1,0 1 0,0-1-1,0 0 1,0 0 0,-1 0-1,1 1 1,0-1-1,0 1 1,0-1 0,-1 0-1,1 1 1,0-1-1,-1 1 1,1 0 0,0-1-1,0 2 1,2 2 20,0 0-1,-1 0 1,1 0-1,-1 1 1,0-1-1,0 1 1,-1 0 0,1-1-1,1 8 1,1 21 187,-1-1 0,-1 1 0,-3 40 1,3 44-2120,9-43-4461,-2-51-2851</inkml:trace>
  <inkml:trace contextRef="#ctx0" brushRef="#br0" timeOffset="1379.23">483 625 16456,'0'0'7117,"14"9"-6855,-4-3-219,-6-4-33,0-1 1,-1 1-1,1 0 0,0 1 1,-1-1-1,0 1 0,1-1 1,-1 1-1,0 0 0,0 0 1,-1 0-1,1 1 0,-1-1 1,1 1-1,-1 0 0,0-1 1,0 1-1,0 0 0,-1 0 1,0 0-1,1 0 0,-1 1 1,-1-1-1,2 7 0,-2 2 14,-1 0 1,0 0-1,0 1 0,-1-2 0,-6 19 0,7-26 6,-1 0-1,0 0 1,-1 1 0,1-1-1,-1-1 1,0 1 0,0 0-1,0-1 1,-1 1-1,1-1 1,-1 0 0,0-1-1,0 1 1,-1-1 0,-4 4-1,8-6 9,0-1-1,0 1 1,0 0 0,0-1-1,0 1 1,0-1-1,0 1 1,0-1-1,0 1 1,0-1 0,0 0-1,0 1 1,0-1-1,0 0 1,-1 0-1,1 0 1,0 0 0,0 0-1,0 0 1,0 0-1,0-1 1,0 1-1,-1 0 1,1-1-1,0 1 1,0-1 0,0 1-1,0-1 1,0 1-1,0-1 1,0 0-1,1 0 1,-1 1 0,0-1-1,0 0 1,0 0-1,1 0 1,-1 0-1,0 0 1,1 0 0,-1 0-1,1 0 1,-1 0-1,1 0 1,-1 0-1,1-1 1,0 1-1,0 0 1,-1-2 0,-1-9-18,1 1 0,0-1 1,0 1-1,2-14 0,-1 14 65,-1 2-87,2-1 0,-1 0 1,1 1-1,0-1 0,1 1 0,0-1 0,1 1 0,0 0 0,0 0 0,1 0 0,0 0 0,0 1 0,1 0 0,0 0 0,0 0 1,1 0-1,0 1 0,0 0 0,0 0 0,1 1 0,0 0 0,1 0 0,-1 0 0,11-4 0,-5 2-315,1 1-1,0 1 0,1 0 1,-1 1-1,1 0 1,0 1-1,16-1 0,62-3-6828,-39 8-1967</inkml:trace>
  <inkml:trace contextRef="#ctx0" brushRef="#br0" timeOffset="2934.51">1475 482 8004,'0'0'15188,"0"-13"-14049,-2 43-698,-1-1-1,-2 1 1,-1-1 0,-12 37-1,0 3-228,20-83-125,-2 5-79,2 0-1,-1 0 1,1 0-1,5-16 1,-1 11-11,1 1 0,0-1 0,1 1 0,16-21 0,-22 32-3,0-1-1,0 0 0,0 1 0,1 0 0,-1-1 0,0 1 0,1 0 1,0 0-1,-1 0 0,1 1 0,0-1 0,0 1 0,0-1 0,0 1 1,0 0-1,0 0 0,0 1 0,0-1 0,0 1 0,0-1 0,1 1 1,-1 0-1,0 0 0,0 1 0,0-1 0,1 1 0,-1 0 0,6 2 1,-6-1 5,-1 0 0,1 0 0,0 1 0,-1-1 0,1 1 0,-1 0 1,0 0-1,0 0 0,0 0 0,0 0 0,-1 1 0,1-1 1,-1 0-1,0 1 0,0-1 0,0 1 0,0 0 0,0-1 0,0 8 1,1 12 53,-1 0 0,-1 24 0,-1-25 34,1-22-18,11-22-34,3-7-37,2 0 0,0 1 1,2 1-1,1 1 0,28-29 0,-42 55 247,-2 15-145,-1 27-67,-2-26 51,10 60-37,-9-71-130,0-1 0,0 1 1,1 0-1,-1-1 0,1 1 0,0-1 0,1 0 0,-1 0 0,1 0 1,-1 0-1,1 0 0,7 7 0,-7-10-247,0 1 0,0 0 0,0-1 0,1 0 0,-1 0 0,0 0 0,1 0 0,-1 0 0,1-1-1,-1 1 1,1-1 0,-1 0 0,1-1 0,-1 1 0,1 0 0,-1-1 0,6-1 0,-4 0-144,1 1 0,0-1 0,-1-1 1,0 1-1,1-1 0,-1 0 0,0 0 0,0 0 0,5-5 1,-5 2 474,-1 0 1,0 0 0,0 0 0,0 0-1,0-1 1,-1 1 0,0-1 0,0 0 0,-1 0-1,0 0 1,2-15 0,-1 8 1084,-2 0 0,0 0 1,-1 0-1,0 0 0,-3-20 1,3 33-994,0 0 1,0-1-1,-1 1 1,1 0-1,0-1 1,-1 1-1,1 0 1,-1 0-1,1-1 1,-1 1 0,0 0-1,0 0 1,1 0-1,-1 0 1,0 0-1,0 0 1,0 0-1,0 0 1,0 0-1,0 1 1,0-1 0,0 0-1,0 1 1,0-1-1,-1 1 1,1-1-1,0 1 1,0-1-1,-1 1 1,1 0-1,0 0 1,0 0-1,-1-1 1,1 1 0,0 1-1,0-1 1,-1 0-1,-1 1 1,0-1-21,0 1 1,-1 0 0,1 0-1,0 0 1,0 0 0,0 1-1,0-1 1,1 1 0,-1 0-1,0 0 1,1 0 0,-1 0-1,-3 4 1,-1 3-30,1-1-1,0 1 1,1 0 0,0 0-1,0 0 1,1 1-1,0-1 1,0 1 0,1 1-1,0-1 1,1 0 0,0 1-1,0 15 1,2-25-49,1 0 0,-1 0 0,1 0 0,-1 0 0,1 0-1,-1 0 1,1-1 0,0 1 0,0 0 0,-1 0 0,1-1 0,0 1 0,0-1 0,0 1 0,0-1 0,-1 1-1,1-1 1,0 1 0,0-1 0,0 0 0,0 1 0,0-1 0,0 0 0,0 0 0,0 0 0,0 0 0,0 0-1,0 0 1,0 0 0,0 0 0,0 0 0,0-1 0,1 0 0,42-8-190,-31 1 148,-1 0 1,0-1 0,-1-1-1,0 1 1,0-2 0,-1 0-1,0 0 1,-1-1 0,0 0-1,14-27 1,-5 11 78,-17 33 1,0 0 0,0 1 0,0-2 0,1 1 0,0 0 0,0 0 0,0 0 0,0-1 0,1 0 0,-1 1 0,1-1 0,0 0 0,0 0 0,1 0 0,-1-1 0,6 4-1,-3-5-25,0-1 0,1-1 0,-1 1-1,1-1 1,-1-1 0,0 1 0,1-1 0,-1 0-1,10-3 1,32-3 24,-20 52 31,-26-43-64,-1 0 0,1 0 0,0-1 0,-1 1 0,1 0 0,0-1 0,0 1 0,0-1 0,0 1 0,0-1 0,0 0 0,1 0 0,-1 0 0,0-1 0,0 1 0,1 0 0,-1-1 0,0 0 0,1 1 0,-1-1 0,1 0 0,-1 0 0,0 0 0,1-1 0,-1 1 0,0-1 0,1 1 0,-1-1 0,0 0 0,1 0 0,1-1 0,3-2 0,-1 1-1,1-2 0,-1 1 0,0-1 1,-1 0-1,1 0 0,-1 0 0,7-9 1,-11 11 7,1 1 0,0 0 0,0 0 0,0-1 0,0 1 0,0 0 0,0 1 0,0-1 0,1 0 0,-1 1 1,0-1-1,1 1 0,-1 0 0,1 0 0,0 0 0,-1 0 0,1 0 0,4 0 0,-5 1 2,1 1 1,0 0-1,-1-1 0,0 1 0,1 0 0,-1 0 0,1 0 1,-1 0-1,0 1 0,0-1 0,0 1 0,0-1 0,0 1 1,0 0-1,0 0 0,0 0 0,0 0 0,-1 0 0,3 3 1,15 28-67,8 12-1559,-5-26-4813,-3-14-3542</inkml:trace>
  <inkml:trace contextRef="#ctx0" brushRef="#br0" timeOffset="3476.48">3064 177 9845,'0'0'12792,"0"-14"-12024,-3-48 1137,-33 129-1070,23-46-624,1 1 0,1 1 1,0 0-1,2 0 0,-11 39 1,17-49-158,1 1 1,0 0 0,1 0-1,0 0 1,1 0 0,1 0-1,3 20 1,-3-32-57,0 1 1,0-1-1,1 0 1,-1-1-1,1 1 0,-1 0 1,1 0-1,0-1 1,0 1-1,0-1 0,0 0 1,0 1-1,0-1 0,0 0 1,0 0-1,0 0 1,0-1-1,1 1 0,-1 0 1,0-1-1,1 0 1,-1 1-1,0-1 0,1 0 1,-1 0-1,0-1 1,1 1-1,-1 0 0,4-2 1,-2 2-4,1-1 1,-1 1 0,1-1-1,-1-1 1,0 1 0,0 0 0,1-1-1,-1 0 1,0 0 0,0 0-1,-1-1 1,1 1 0,0-1-1,-1 0 1,5-4 0,-7 3 6,0 0 1,1 0 0,-1 0 0,-1 0 0,1 0-1,0 0 1,-1 0 0,0 0 0,0-5 0,0 8 8,0 0-1,0-1 1,0 1 0,0 0 0,0 0 0,0-1 0,0 1 0,0 0-1,0 0 1,0 0 0,-1-1 0,1 1 0,-1 0 0,1 0 0,-1 0 0,1 0-1,-1 0 1,0 0 0,1 0 0,-1 0 0,0 0 0,0 0 0,1 0-1,-1 0 1,0 0 0,0 1 0,0-1 0,0 0 0,0 1 0,0-1 0,0 1-1,-1-1 1,0 0 0,9-1-323,5 0 159,0 0 0,-1 2 1,19 0-1,-7 1 54,-22-1 100,1 1-1,-1 0 1,0-1 0,1 1-1,-1 0 1,0 0-1,0 0 1,1 0-1,-1 0 1,0 0-1,0 1 1,0-1-1,0 0 1,-1 1-1,1-1 1,0 0 0,0 1-1,-1-1 1,1 1-1,-1-1 1,1 1-1,-1-1 1,0 1-1,1 0 1,-1-1-1,0 1 1,0-1-1,0 1 1,0 0-1,0-1 1,-1 3 0,-2 55 331,0-39-146,-2-1 1,-11 35-1,10-39-675,1 0-1,1 1 1,0-1 0,1 1-1,-2 28 1</inkml:trace>
  <inkml:trace contextRef="#ctx0" brushRef="#br0" timeOffset="3757.26">3230 439 8900,'0'0'15919,"0"4"-15497,0 2-366,0 1 0,0-1 0,1 0 0,0 1 0,0-1 0,0 0 0,1 0-1,4 11 1,-5-15-49,0 0-1,0-1 1,1 1-1,-1 0 0,0-1 1,1 1-1,-1-1 0,1 1 1,-1-1-1,1 0 1,-1 0-1,1 0 0,0 0 1,0 0-1,-1 0 0,1 0 1,0-1-1,0 1 1,0-1-1,0 1 0,0-1 1,0 0-1,0 0 0,0 0 1,0 0-1,0 0 1,0 0-1,0 0 0,0-1 1,0 1-1,-1-1 0,1 0 1,3-1-1,-1 0 49,0 0-1,0 0 1,0-1-1,-1 1 0,1-1 1,-1 0-1,1 0 1,-1 0-1,0-1 1,0 1-1,-1-1 1,1 0-1,-1 1 1,1-1-1,-1-1 0,0 1 1,-1 0-1,1 0 1,-1-1-1,1 1 1,0-6-1,0-3 98,0 0 0,0-1-1,-1 1 1,0 0 0,-2 0-1,-1-18 1,2 30-171,0 0 0,0 0 0,0 0 0,0 1 0,0-1 0,0 0 0,0 0 0,0 1 0,-1-1 0,1 0 0,0 0 0,0 1 0,-1-1 0,1 0 0,-1 1 0,1-1 0,0 0 0,-1 1 0,1-1 0,-1 1 0,1-1 0,-1 1 1,0-1-1,1 1 0,-1-1 0,1 1 0,-1 0 0,0-1 0,1 1 0,-1 0 0,0-1 0,1 1 0,-1 0 0,0 0 0,0 0 0,1 0 0,-1 0 0,0 0 0,0 0 0,1 0 0,-2 0 0,1 0-199,0 1 0,0-1 1,1 1-1,-1 0 0,0-1 0,1 1 1,-1-1-1,0 1 0,1 0 0,-1 0 1,1-1-1,-1 1 0,1 0 0,-1 0 1,1 0-1,-1 0 0,1 0 0,0-1 1,0 1-1,-1 0 0,1 0 0,0 2 1,-1 14-6352</inkml:trace>
  <inkml:trace contextRef="#ctx0" brushRef="#br0" timeOffset="4232.15">3566 250 18585,'0'0'8294,"-3"-6"-8017,-7-7-216,4 19-18,0 39 50,2-3 39,-45 351 388,26-280-844,4-41-4800,22-84-4179,-3 0 3584,-1-16 1653,0-15 3652,25-140 10037,-20 162-8249,0 0 1,2 0 0,0 1 0,2 0-1,0 1 1,17-31 0,-24 48-1316,0 1 0,0 0 0,0-1 0,0 1-1,0-1 1,0 1 0,1 0 0,-1 0 0,0 0 0,1 0 0,-1 0 0,1 0 0,-1 0 0,1 1 0,0-1 0,-1 0-1,1 1 1,0-1 0,-1 1 0,1 0 0,0 0 0,-1 0 0,1 0 0,0 0 0,0 0 0,-1 0 0,1 0 0,0 1-1,-1-1 1,1 1 0,0-1 0,-1 1 0,1 0 0,-1-1 0,1 1 0,-1 0 0,1 0 0,-1 0 0,0 1 0,1-1-1,-1 0 1,0 0 0,0 1 0,0-1 0,0 1 0,0-1 0,0 1 0,0-1 0,0 1 0,-1 0 0,1-1 0,-1 1-1,1 0 1,-1-1 0,1 1 0,-1 0 0,0 0 0,0 0 0,0 1 0,1 5 38,-1 0 0,-1 0-1,1 0 1,-1 0 0,-1 0 0,1 0 0,-1 0 0,0-1 0,-1 1-1,0-1 1,0 1 0,0-1 0,-1 0 0,0-1 0,-1 1 0,1-1 0,-1 0-1,0 0 1,0 0 0,-1 0 0,0-1 0,0 0 0,0-1 0,0 1-1,-9 3 1,-25 16-641,30-22-2166,24-20-1853,18-15-1984</inkml:trace>
  <inkml:trace contextRef="#ctx0" brushRef="#br0" timeOffset="4822.16">3832 167 13350,'0'0'14292,"-1"11"-13999,-8 69-68,5-31-245,-3 0 1,-15 63-1,21-109-61,1-1 0,-1 1 1,0-1-1,0 1 0,0-1 0,0 1 1,0-1-1,0 0 0,-1 1 0,1-1 1,-1 0-1,1 0 0,-1 0 0,0 0 1,0-1-1,0 1 0,0 0 0,0-1 1,0 1-1,0-1 0,0 0 1,-1 0-1,1 0 0,0 0 0,-1 0 1,-3 0-1,3-1 112,0 0 1,0-1-1,0 1 1,0-1-1,1 0 0,-1 0 1,0 0-1,0-1 1,1 1-1,-1 0 1,1-1-1,-1 0 1,1 0-1,0 0 1,-1 0-1,1 0 0,0 0 1,0-1-1,0 1 1,1 0-1,-1-1 1,-1-3-1,2 4 2,0 1-1,-1-1 0,1 0 1,0 0-1,0 0 1,1 0-1,-1 0 0,0 0 1,1-1-1,-1 1 1,1 0-1,0 0 0,-1 0 1,1-1-1,0 1 1,0 0-1,0 0 1,1 0-1,-1-1 0,0 1 1,1 0-1,0 0 1,-1 0-1,1 0 0,0 0 1,0 0-1,0 0 1,0 0-1,0 0 0,1 0 1,-1 1-1,0-1 1,1 0-1,-1 1 0,1-1 1,0 1-1,2-2 1,8-4-73,-1 0 0,1 0 0,0 2 0,25-9 0,-18 7 123,31-13-195,1 3-1,0 1 0,79-12 1,-118 29 117,-13 3 21,0-2 1,-2 8 23,0 0 0,-2-1 0,1 0 0,-1 0-1,0 0 1,-1 0 0,1-1 0,-2 0 0,1-1 0,-1 1 0,-11 8-1,8-6-19,0 1-1,0 0 0,1 0 0,1 1 1,-11 19-1,18-30-31,0 0 0,1 0 0,-1 0 0,1 0 1,-1 0-1,1 0 0,0 0 0,-1 0 0,1 0 0,0 0 0,0 0 1,0 0-1,-1 0 0,1 0 0,0 1 0,0-1 0,1 0 1,-1 0-1,0 0 0,0 0 0,0 0 0,1 0 0,-1 0 0,1 2 1,0-3-9,0 1 1,0-1-1,0 1 1,0-1-1,0 1 1,0-1 0,0 0-1,0 1 1,0-1-1,0 0 1,0 0-1,0 0 1,0 0 0,0 0-1,0 0 1,0 0-1,0 0 1,0 0 0,1-1-1,6-1-38,0 0 0,0-1 0,-1 0 0,13-7 0,-3-2 13,-1-1 0,0 0 1,-1-1-1,0-1 0,-1-1 0,-1 0 0,0-1 1,19-34-1,-14 24 79,-13 27 241,-2 11-223,-1 15-86,-2-24 39,3 28-204,2 106 494,-5-118-1549,-2 0-1,-5 32 1,-4-20-5242,-6 0-3334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4:09.3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1 7876,'0'0'12320,"-7"5"-7723,12-2-4579,0 0 1,0-1 0,0 0 0,1 0-1,-1 0 1,1 0 0,-1-1-1,1 0 1,7 0 0,-1 1 18,79 11 153,158 2 0,-120-11-165,66-4 440,-193 0-455,-36 0-8520,10 0 391</inkml:trace>
  <inkml:trace contextRef="#ctx0" brushRef="#br0" timeOffset="896.2">413 32 11957,'0'0'8388,"0"4"-7673,-16 461 2081,6-314-2656,6-68-82,-4-1 1,-24 119-1,23-179-54,7-19 48,1 1-1,-1 0 1,1 0-1,-1 0 1,1 0-1,0 1 1,0 6-1,-16-17 291,7-4-319,1 0 0,0 0 0,1-1 0,0 0 1,1-1-1,0 0 0,1 0 0,0 0 0,1-1 1,0 0-1,1 0 0,0 0 0,1-1 0,0 0 0,-1-23 1,5 38-28,-1 1 0,1 0 0,-1-1 0,1 1 0,-1 0 0,1-1 0,0 1 0,0-1 0,0 1 0,0-1 0,0 0 0,0 1 0,1 0 0,6 8 4,2 13 23,0 0 1,-2 0 0,8 34 0,-9-30-14,1 0 0,15 35 0,-22-61-12,-1 0 1,0-1-1,1 1 0,-1 0 0,0 0 1,1-1-1,-1 1 0,1 0 1,-1-1-1,1 1 0,-1-1 0,1 1 1,-1-1-1,1 1 0,0-1 1,-1 1-1,1-1 0,0 1 0,-1-1 1,1 0-1,0 1 0,0-1 1,-1 0-1,1 0 0,0 0 0,0 0 1,-1 0-1,1 1 0,0-1 1,1-1-1,0 1 3,0-1 1,0 0-1,0 0 1,-1 0-1,1 0 1,0 0-1,-1 0 1,1-1-1,0 1 1,-1-1-1,3-2 1,26-44 76,-19 22-110,-1 0 0,-2-1 1,-1 0-1,6-35 1,-8-13-3867,-5 71 492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5:32.1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122 35 3890,'-9'4'19793,"15"6"-19741,1 0-1,-1 0 1,2-1 0,-1 1 0,12 9-1,12 15 18,-7-5-29,1 0 1,1-2-1,2-1 1,0-1-1,2-2 0,0-1 1,1-1-1,2-2 1,0-1-1,1-2 1,43 15-1,-33-20 59,-31-8-88,-1 0-1,1 0 1,0 1 0,-1 1-1,0 0 1,0 1 0,17 11-1,-28-17-5,0 1 0,0-1-1,-1 0 1,1 1 0,0-1 0,0 1-1,-1-1 1,1 1 0,0 0-1,-1-1 1,1 1 0,-1 0-1,1-1 1,0 1 0,-1 0 0,0-1-1,1 1 1,-1 0 0,1 0-1,-1 0 1,0 0 0,0-1-1,1 1 1,-1 0 0,0 0 0,0 0-1,0 0 1,0 0 0,0 0-1,0 0 1,0-1 0,0 1 0,-1 0-1,1 0 1,0 0 0,0 0-1,-1 0 1,1-1 0,0 1-1,-1 0 1,1 0 0,-1-1 0,1 1-1,-1 0 1,0 0 0,1-1-1,-1 1 1,1-1 0,-1 1-1,-1 0 1,-4 2 24,-1 1-1,1-2 1,-1 1 0,0-1-1,-8 2 1,11-3-38,-54 13 12,-1-3 0,-83 5-1,-119-11 838,235-5-581,25 0-331,1 0-217,0 0 249,0 0-1,-1-1 1,1 1 0,0 0-1,0 0 1,0 0-1,0-1 1,0 1-1,0 0 1,0 0-1,0-1 1,0 1 0,0 0-1,0 0 1,0 0-1,0-1 1,0 1-1,0 0 1,0 0-1,0-1 1,0 1 0,0 0-1,0 0 1,1 0-1,-1-1 1,0 1-1,0 0 1,0 0-1,0 0 1,0-1-1,1 1 1,-1 0 0,0 0-1,0 0 1,0 0-1,0 0 1,1-1-1,-1 1 1,0 0-1,0 0 1,0 0 0,1 0-1,-1 0 1,0 0-1,0 0 1,1 0-1,-1 0 1,55-23-7299,-16 9 215</inkml:trace>
  <inkml:trace contextRef="#ctx0" brushRef="#br0" timeOffset="2886.23">107 68 5346,'-4'5'17384,"5"3"-17328,1 0-1,0-1 0,0 1 1,1-1-1,0 1 1,1-1-1,-1 0 0,7 8 1,8 22 192,-8-16-118,1 0 0,0-1 0,1-1-1,1 0 1,24 27 0,-16-22 37,30 51 0,-42-62-128,0 0-1,1 0 1,11 11-1,18 23 3,-15-15 96,2-2 1,31 30 0,12 14 78,-48-50-180,-2-3 16,-1 1 0,27 43 0,-36-52 44,-7-12-88,-1 0-1,0 1 1,0-1 0,1 1-1,-1-1 1,0 1 0,0 0 0,-1-1-1,1 1 1,0 0 0,-1 0-1,1-1 1,-1 1 0,1 0-1,-1 4 1,2 10 226,-2-14-223,0-1 0,0 0 0,0 0 0,0 0 0,0 0 1,0 0-1,0 1 0,0-1 0,0 0 0,0 0 0,-1 0 0,1 0 1,0 0-1,-1 0 0,1 0 0,-1 0 0,1 0 0,-1 0 1,1 0-1,-1 0 0,0 0 0,0 0 0,1 0 0,-1 0 0,0-1 1,0 1-1,0 0 0,0-1 0,0 1 0,0-1 0,0 1 1,0-1-1,0 1 0,0-1 0,-2 1 0,-18 8 14,-1 0 1,0-1-1,0-2 0,-1 0 1,0-1-1,-39 2 0,-17 5 4,-14 1 104,0-4 0,-134-5 1,226-4-150,4-2-310,0-1 137,0 1-1,1-1 0,-1 1 1,1 0-1,-1 0 1,1 0-1,0 1 1,-1 0-1,1-1 0,0 1 1,4 0-1,-3-1-184,69-19-4329,1 3-3651,-25 6 121</inkml:trace>
  <inkml:trace contextRef="#ctx0" brushRef="#br0" timeOffset="4193.04">1324 386 9764,'0'0'10779,"-11"-1"-9918,2 0-786,-2-1 296,1 0 0,-1 1 1,0 1-1,1 0 0,-1 0 0,-13 3 1,23-3-353,-1 1 0,0 0 0,1 0-1,-1 1 1,1-1 0,-1 0 0,1 0 0,-1 1 0,1-1 0,0 1 0,0-1 0,-1 1 0,1 0 0,0-1 0,1 1 0,-1 0 0,0 0 0,0 0 0,1 0-1,-1 0 1,1-1 0,0 1 0,-1 0 0,1 0 0,0 0 0,0 0 0,0 0 0,1 4 0,-1-2-18,0-1-1,1 1 1,-1 0 0,1 0 0,0-1-1,0 1 1,0-1 0,0 1 0,1-1-1,-1 1 1,1-1 0,0 0-1,0 0 1,4 5 0,28 11 79,-32-18-71,0-1-1,1 1 1,-1 0 0,0-1 0,0 1 0,0 0 0,0 0 0,0 1 0,0-1 0,0 0 0,0 1 0,-1-1 0,1 1 0,0 0 0,-1-1 0,1 1 0,-1 0 0,0 0 0,0 0 0,1 0 0,-1 0 0,0 0 0,-1 0 0,1 1 0,0-1 0,-1 0 0,1 0 0,-1 1 0,1 2 0,-2-2 11,1 0-1,-1-1 0,0 1 0,1 0 0,-1 0 0,0 0 0,-1-1 0,1 1 0,0 0 0,-1-1 1,1 0-1,-1 1 0,0-1 0,-2 3 0,-16 8-1608,19-13 1227,-1 0 0,1 0 0,0 1 0,0-1 0,-1 0 0,1 0 0,0 0 0,0 0 0,-1-1 0,1 1 0,0 0 0,0 0 0,-1-1 0,1 1 0,0-1 0,-2 0 0,2 0-72,1 0 0,-1 0 0,0 0 0,1 0 0,-1 0-1,1 0 1,-1 0 0,1 0 0,0 0 0,-1 0 0,1 0 0,0 0 0,0 0 0,0 0 0,-1 0 0,1-1 0,0 1 0,1 0 0,-1 0 0,0-2 0,0-2-1134,0-25-4175</inkml:trace>
  <inkml:trace contextRef="#ctx0" brushRef="#br0" timeOffset="4331.17">1324 386 8420</inkml:trace>
  <inkml:trace contextRef="#ctx0" brushRef="#br0" timeOffset="4413.06">1337 400 8420,'-86'48'2297,"72"-45"-406,16-11-321,14-10 478,13-4-245,0 2 0,2 2 0,1 0 0,45-17 0,-62 31-1462,-15 4-434,0 17-1967,0-10 1293,0 0 0,-1-1 0,0 1 0,0-1 0,-1 0 0,1 1 0,-2-1 0,1 0 0,-4 6 0,-20 36-8477</inkml:trace>
  <inkml:trace contextRef="#ctx0" brushRef="#br0" timeOffset="4802.84">1138 1071 12838,'0'0'11002,"0"-17"-7774,-1 50-3024,-12 60-1,7-59-408,-3 65 1,9-98-4,0 1-1,-1-1 1,1 0 0,0 1 0,0-1-1,0 0 1,0 0 0,1 1 0,-1-1-1,0 0 1,0 1 0,1-1 0,-1 0 0,1 0-1,-1 0 1,1 1 0,-1-1 0,1 0-1,1 2 1,0-4-274,-1 1-1,0 0 0,1-1 1,-1 1-1,1-1 0,-1 1 1,0-1-1,0 0 1,1 1-1,-1-1 0,0 0 1,0 0-1,0 0 1,0 0-1,0 0 0,0 0 1,0 0-1,1-2 1,22-24-10993</inkml:trace>
  <inkml:trace contextRef="#ctx0" brushRef="#br0" timeOffset="5203.76">1343 1034 9716,'0'0'12652,"-1"1"-12618,1 0 0,-1-1 1,0 1-1,0 0 0,1 0 1,-1 0-1,0 0 1,1 0-1,-1 0 0,1 0 1,-1 0-1,1 0 0,0 0 1,-1 0-1,1 0 0,0 1 1,-10 81 2193,10-82-2225,1 0 0,-1 0 1,1 0-1,0 0 1,0 0-1,-1 0 1,1 0-1,0 0 1,0 0-1,0 0 1,0 0-1,0 0 1,0-1-1,0 1 1,0 0-1,0-1 0,1 1 1,-1-1-1,0 1 1,0-1-1,0 0 1,1 1-1,-1-1 1,0 0-1,1 0 1,-1 0-1,0 0 1,0 0-1,1 0 1,-1-1-1,0 1 0,0 0 1,3-1-1,1 0 0,0 1-1,0-1 0,0 0 1,0-1-1,0 1 0,0-1 1,0 0-1,5-3 0,-5 1 29,0-1 0,0 0 0,-1 0 0,0 0-1,0-1 1,0 1 0,-1-1 0,1 0 0,-2 0 0,1 0 0,0-1-1,-1 1 1,0-1 0,-1 1 0,0-1 0,1-7 0,-1 10-22,-1 1 0,0 0 1,0 0-1,0-1 0,0 1 1,-1 0-1,1 0 1,-1 0-1,0-1 0,0 1 1,0 0-1,0 0 0,0 0 1,-1 0-1,1 1 1,-1-1-1,0 0 0,0 1 1,0-1-1,0 1 0,0-1 1,-1 1-1,1 0 1,0 0-1,-1 0 0,0 1 1,1-1-1,-1 0 0,0 1 1,0 0-1,0 0 1,0 0-1,0 0 0,0 0 1,-4 0-1,0 0-37,0-1-1,0 1 1,0 1 0,0-1 0,0 1-1,0 1 1,0-1 0,0 1 0,1 1-1,-1-1 1,0 1 0,0 0 0,1 1-1,-1-1 1,1 1 0,-8 5 0,9-4-457,0 1-1,0-1 1,0 1 0,0 0 0,1 0 0,-6 9 0,-4 4-5446,0-1-5224</inkml:trace>
  <inkml:trace contextRef="#ctx0" brushRef="#br0" timeOffset="7263.13">148 41 5314,'0'0'7932,"-19"-7"3190,19 36-11035,2 0 0,1 0 0,1 0 0,1-1 0,2 0 0,1 0-1,1 0 1,21 44 0,4-1 114,4-2 0,2-1-1,62 79 1,-88-127-120,-1 2-1,-1-1 1,17 41 0,10 19 42,1 21 245,-10-29-254,-27-61-101,1-1 0,0 0-1,1 1 1,0-2 0,1 1 0,0 0-1,9 10 1,-3-4 14,-1 1 0,-1 0 0,0 1 1,-1 0-1,-1 0 0,8 32 0,-9-32-12,36 165 188,-42-183-187,-1 1 0,1-1 0,-1 1 0,1-1 0,-1 1 0,1-1 0,-1 1 0,0-1 0,0 1 0,0 0 0,0-1 0,0 1 0,0-1 0,0 1 0,0 0 0,-1-1 0,0 2 0,1-2 8,-1 0-1,0-1 0,0 1 1,0 0-1,1-1 0,-1 1 1,0-1-1,0 1 1,0-1-1,0 1 0,0-1 1,0 0-1,0 0 1,0 0-1,0 1 0,0-1 1,0 0-1,0 0 0,0 0 1,-2-1-1,-36 1-33,3-1-1,-1 1 0,1 2 1,-1 1-1,1 3 0,-41 10 1,32-4 53,-91 11 1,1-1-11,94-17-12,34-5 5,0 0 0,-1 1-1,1 0 1,1 0 0,-1 1-1,0 0 1,-10 4-1,57-14-3053,48-27-3988,-31 17-1185</inkml:trace>
  <inkml:trace contextRef="#ctx0" brushRef="#br0" timeOffset="7818.75">1181 1534 10965,'0'0'12115,"-16"19"-9677,-60 233-1541,70-193-1140,6-59 111,1 1 0,-1-1 0,0 1 0,1-1 0,-1 0 0,0 1 0,1-1-1,-1 0 1,1 1 0,-1-1 0,1 0 0,-1 1 0,1-1 0,-1 0 0,0 0 0,1 0 0,0 1 0,-1-1 0,1 0 0,-1 0 0,1 0 0,-1 0 0,1 0 0,-1 0-1,1 0 1,-1 0 0,1 0 0,-1 0 0,1 0 0,-1 0 0,1-1 0,-1 1 0,1 0 0,-1 0 0,1-1 0,-1 1 0,1 0 0,-1 0 0,1-1 0,-1 1 0,0-1-1,1 0 1,22-12-3881,-2-11-1902</inkml:trace>
  <inkml:trace contextRef="#ctx0" brushRef="#br0" timeOffset="8189.83">1334 1514 8212,'0'0'12840,"-10"1"-12197,-30 2-197,39-3-409,-1 1 0,1-1 0,0 1 1,0 0-1,0-1 0,0 1 0,0 0 0,0-1 1,0 1-1,0 0 0,0 0 0,0 0 0,0 0 1,0 0-1,1 0 0,-1 0 0,0 1 1,1-1-1,-1 0 0,1 0 0,-1 1 0,1-1 1,0 0-1,-1 0 0,1 1 0,0-1 0,0 0 1,0 1-1,0-1 0,0 0 0,0 2 0,0 1 12,0-1-1,1 1 1,-1 0-1,1-1 1,-1 1-1,1-1 1,0 0-1,0 1 1,3 3-1,0-2-24,0-1 0,0 0 0,1 0 0,-1 0 0,1 0 0,0-1 0,0 0 0,0 0 0,1-1 0,8 4 0,-8-4 136,0 1 0,0 0 0,-1 0 0,1 0 0,-1 1 1,0-1-1,9 10 0,-13-12-131,-1 0 0,1 0 0,-1 0 0,1 0-1,-1 0 1,0 1 0,0-1 0,1 0 0,-1 0 0,0 0 0,0 1 0,0-1 0,0 0 0,-1 0 0,1 0-1,0 1 1,0-1 0,-1 0 0,1 0 0,-1 0 0,1 0 0,-1 0 0,1 0 0,-1 0 0,0 0 0,1 0-1,-1 0 1,0 0 0,0 0 0,0 0 0,-1 1 0,-29 26-66,17-19 477,3-8-4050,10-2 3166,1 0-1,-1 1 1,0-1 0,1 0-1,-1 0 1,0 0 0,1 0-1,-1 1 1,1-1 0,-1 0-1,1 0 1,0 0 0,-1 0-1,1 0 1,0 0 0,0 0-1,-1 0 1,1-1 0,0 1-1,0 0 1,0 0 0,0 0-1,1 0 1,-1-1 0,0-26-8438</inkml:trace>
  <inkml:trace contextRef="#ctx0" brushRef="#br0" timeOffset="8340.18">1334 1501 14807</inkml:trace>
  <inkml:trace contextRef="#ctx0" brushRef="#br0" timeOffset="8463.84">1334 1501 14807,'-1'-1'122,"0"1"0,0 0 0,1-1 0,-1 1 1,0-1-1,1 1 0,-1-1 0,1 0 0,-1 1 0,0-1 1,1 0-1,-1 1 0,1-1 0,0 0 0,-1 0 0,1 1 1,0-1-1,-1 0 0,1 0 0,0 0 0,0 1 0,0-1 1,0 0-1,-1 0 0,1 0 0,0 0 0,1 1 0,-1-1 0,0 0 1,0 0-1,0-1 0,24-18 3260,-16 14-3275,14-10 703,-1 0-296,1 1-1,0 1 1,1 1 0,1 1 0,29-11-1,-53 23-606,0-1 0,1 1 0,-1 0 0,1 0 0,-1 0 0,0 0 0,1 0 0,-1 0 0,1 0 0,-1 0 0,0 0 0,1 0 0,-1 0 0,1 0 0,-1 0 0,0 1 0,1-1 0,-1 0 0,1 0 0,-1 0 0,0 0 0,1 1 0,-1-1 0,0 0 0,1 0 0,-1 1 0,0-1 0,0 0 0,1 1 0,-1-1 0,0 0 0,0 1 0,1-1 0,-1 0 0,0 1 0,0-1 0,0 1 0,0-1 0,0 0 0,0 1 0,1-1 0,-1 1 0,0-1 0,0 0 0,0 1 0,0-1 0,0 1 0,-1-1 0,1 1 0,0-1 0,0 0 0,0 1 0,0-1 0,0 1 0,0-1 0,-1 0 0,1 1 0,0-1 0,0 0 0,-1 1-1,1-1 1,0 0 0,0 1 0,-1-1 0,1 0 0,-13 17-4482</inkml:trace>
  <inkml:trace contextRef="#ctx0" brushRef="#br0" timeOffset="10177.04">124 1 9236,'0'0'14097,"-15"3"-20740,10 5 630</inkml:trace>
  <inkml:trace contextRef="#ctx0" brushRef="#br0" timeOffset="14775.84">60 2063 9764,'0'0'9199,"-8"0"-5322,168 8-1799,-124-8-2046,-1-2-1,0-1 1,0-2-1,58-16 0,-89 20-29,43-13 44,58-9 0,-81 18-43,-22 4-1,1 0-1,0 0 0,0 0 0,0 0 0,0 1 0,0-1 1,0 1-1,0-1 0,0 1 0,0 0 0,0 1 1,0-1-1,0 0 0,0 1 0,0 0 0,0 0 0,0 0 1,0 0-1,0 0 0,0 0 0,3 3 0,-2 2 52,-3-5-39,-1 0 1,1 1-1,0-1 1,0 0-1,0 0 1,0 1-1,0-1 1,0 0-1,0 0 1,1 0-1,-1 0 1,0-1-1,0 1 1,1 0-1,-1-1 1,2 2-1,-2-2 159</inkml:trace>
  <inkml:trace contextRef="#ctx0" brushRef="#br0" timeOffset="15467.74">1065 2095 14455,'0'0'8513,"44"-3"-5112,-42 3-3380,0 0 0,0 1 0,0-1 0,0 0 0,0 1 0,0-1 0,0 1 0,0 0 0,0 0 0,0 0 0,0 0 0,-1 0 0,1 0-1,0 0 1,-1 0 0,1 1 0,0-1 0,-1 1 0,0-1 0,1 1 0,-1 0 0,0-1 0,0 1 0,0 0 0,0 0 0,0 0 0,0 0-1,-1 0 1,1 0 0,-1 0 0,1 0 0,-1 0 0,0 0 0,1 0 0,-1 4 0,0 0-5,0 0-1,-1 1 1,1-1 0,-1 0-1,0 1 1,0-1 0,-1 0-1,0 0 1,0 0 0,0 0-1,-6 10 1,-3 1-87,0-1 0,0 0-1,-2-1 1,0 0 0,-1-1 0,0 0 0,-1-1-1,0-1 1,-27 17 0,41-29 37,0 1 1,0 0 0,0-1-1,0 1 1,0-1-1,0 1 1,0-1 0,0 0-1,0 1 1,0-1-1,0 0 1,0 0-1,-1 0 1,1 0 0,0 0-1,0 0 1,0 0-1,0 0 1,-1 0 0,1-1-1,0 1 1,0 0-1,0-1 1,-2 0 0,3 0-27,-1-1 1,0 1 0,0-1 0,1 1 0,-1-1-1,1 1 1,-1-1 0,1 0 0,-1 1 0,1-1 0,0 1-1,0-1 1,0 0 0,0 1 0,0-3 0,1 3 50,-1 0 0,1 0 1,-1 0-1,1 0 0,0 0 0,-1 0 1,1 0-1,0 0 0,0 0 1,0 0-1,0 0 0,-1 0 1,1 0-1,0 1 0,1-1 0,-1 0 1,0 1-1,0-1 0,0 1 1,0 0-1,0-1 0,0 1 0,1 0 1,-1-1-1,0 1 0,2 0 1,34-4 139,133 4 738,-168 0-1233,1 0-1,-1-1 0,0 1 0,0 0 0,0-1 0,0 1 0,0-1 0,0 0 1,0 0-1,-1 0 0,1 0 0,0 0 0,0 0 0,-1 0 0,1-1 0,2-1 1,15-16-6658</inkml:trace>
  <inkml:trace contextRef="#ctx0" brushRef="#br0" timeOffset="15824.33">1371 2089 9076,'0'0'13134,"-8"4"-12696,1-1-282,0 1-1,1 0 1,-1 0 0,1 1 0,0 0 0,1 0 0,-1 1-1,1-1 1,0 1 0,0 0 0,1 1 0,0-1-1,0 1 1,0 0 0,1 0 0,0 0 0,0 0 0,0 1-1,1-1 1,1 1 0,-2 10 0,2-17-142,1 0 0,0 0 0,0 0-1,0 0 1,0 1 0,0-1 0,0 0 0,0 0 0,1 0 0,-1 0 0,0 0 0,1 1-1,-1-1 1,1 0 0,-1 0 0,1 0 0,-1 0 0,2 1 0,24 2-3,-19-5 2,0 0 0,0 0 1,-1 0-1,1-1 0,0 0 1,-1 0-1,0-1 0,1 0 1,-1 0-1,0-1 0,0 1 1,7-8-1,-1 1-18,0-1 0,0 0 1,-1-1-1,13-18 0,-23 29 10,1 0 1,-1 0-1,0-1 0,0 1 1,0-1-1,0 1 0,0-1 1,0 1-1,0-1 0,-1 0 1,1 1-1,0-1 0,-1 0 1,0 0-1,1 1 0,-1-1 1,0 0-1,0 0 0,0 0 1,0 1-1,0-1 0,0 0 1,0 0-1,-1 0 0,1 1 1,-1-1-1,1 0 0,-1 1 1,0-1-1,1 0 0,-1 1 1,-2-3-1,1 1-1,-1 1 0,0 1 0,1-1 1,-1 0-1,0 1 0,0-1 0,0 1 0,0 0 1,0 0-1,0 0 0,0 0 0,0 1 0,0-1 1,-1 1-1,-4 0 0,0 0-35,-1 0-1,1 1 1,0-1-1,0 2 1,0-1 0,0 1-1,0 0 1,-12 6-1,14-4-517,-1 0 0,0 0 0,1 1 0,0 0-1,-9 9 1,0 3-4736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4:11.1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144 1430 11957,'0'0'9319,"-24"2"-8225,17 3-1026,0 0-1,1 0 1,-1 0 0,1 1-1,0 0 1,1 0-1,-1 1 1,1-1 0,1 1-1,-6 11 1,0-1 212,1 1 0,1 0 1,-7 25-1,13-38-250,0 0 0,1 0-1,0 1 1,0-1 0,0 0 0,1 1-1,0-1 1,0 1 0,0-1 0,0 1-1,2 7 1,-1-10-94,0-1 0,1 0 1,-1 0-1,0 0 0,1 0 0,-1 0 0,1 0 1,-1 0-1,1 0 0,0 0 0,0-1 0,0 1 1,0-1-1,0 0 0,0 1 0,0-1 0,0 0 0,1 0 1,-1-1-1,0 1 0,1 0 0,-1-1 0,1 1 1,-1-1-1,0 0 0,5 0 0,76 1-9799,-61-1 4140</inkml:trace>
  <inkml:trace contextRef="#ctx0" brushRef="#br0" timeOffset="325.6">188 1632 4994,'0'0'11942,"1"-11"-10112,2-33-189,-3 32 29,0 24-1251,0 1-363,1 1-1,0-1 1,3 17 0,-3-28-49,-1 1 1,0-1-1,1 0 0,-1 0 0,1 0 1,-1 0-1,1 0 0,0 0 0,0 0 0,0 0 1,0 0-1,0 0 0,1 0 0,-1-1 1,0 1-1,1 0 0,0-1 0,-1 1 0,1-1 1,0 0-1,-1 1 0,1-1 0,0 0 0,0 0 1,0 0-1,0-1 0,0 1 0,0 0 1,4 0-1,-4-2 11,0 1 1,0-1-1,0 0 0,0 0 1,-1 0-1,1 0 1,0 0-1,-1 0 0,1 0 1,0-1-1,-1 1 1,0-1-1,1 1 0,-1-1 1,0 0-1,0 1 0,0-1 1,0 0-1,1-3 1,19-40 182,-20 42-173,3-7 61,0 0 0,-1 0 0,0 0 0,-1 0 0,0-1 0,-1 0 0,0 1 0,0-15 0,-14 45-9040,10-10 99</inkml:trace>
  <inkml:trace contextRef="#ctx0" brushRef="#br0" timeOffset="892.3">327 1559 11861,'0'0'7940,"8"12"-7113,-7-11-817,5 6 80,-1 0-1,0 1 1,0-1 0,-1 1 0,0 0-1,0 1 1,-1-1 0,0 1 0,0 0-1,-1 0 1,0-1 0,1 16 0,-3-14 173,0-8-161,1-1 1,-1 0-1,1 1 0,-1-1 0,0 1 0,0-1 1,0 0-1,0 1 0,0-1 0,0 1 1,0-1-1,0 1 0,-1-1 0,1 0 0,0 1 1,-1-1-1,1 0 0,-1 1 0,0-1 1,1 0-1,-1 0 0,0 1 0,0-1 1,0 0-1,-1 1 0,-6-40 1309,7 32-1458,0 1 1,1-1-1,0 1 0,0-1 0,0 0 0,1 1 0,-1-1 0,1 1 1,0 0-1,1-1 0,0 1 0,-1 0 0,2 0 0,-1 0 0,0 0 1,1 0-1,0 0 0,0 1 0,8-9 0,-7 9-1459,1 0 1,1 1-1,-1-1 0,0 1 0,1 0 1,10-5-1,-15 8 1769,0 0 0,-1 0 0,1 0 0,0 0-1,0 0 1,-1 0 0,1 0 0,0 1 0,-1-1 0,1 0 0,0 0 0,-1 1-1,1-1 1,0 0 0,-1 1 0,1-1 0,-1 0 0,1 1 0,-1-1 0,1 1 0,0-1-1,-1 1 1,1 0 0,16 23 1291,8 25-1259,-21-39-188,0 1 0,-1 0 0,0 0 0,-1 1 1,0-1-1,0 1 0,-2-1 0,1 15 1008,-1-67 363,0 36-1552,0-1 0,0 1 0,1-1 0,0 1 0,0 0 0,0-1 0,0 1 0,1 0 0,0 0-1,0-1 1,1 2 0,-1-1 0,1 0 0,0 0 0,0 1 0,1 0 0,-1 0 0,1 0 0,6-6 0,-5 7-1202,-1 0 0,1 0-1,0 0 1,1 0 0,-1 1 0,0 0 0,9-2-1,1 1-7089</inkml:trace>
  <inkml:trace contextRef="#ctx0" brushRef="#br0" timeOffset="1256.79">712 1551 9124,'0'0'12286,"-3"-3"-11310,1 1-925,0 1 0,0-1-1,0 1 1,-1 0-1,1-1 1,-1 1 0,1 0-1,0 1 1,-1-1 0,0 0-1,1 1 1,-1 0-1,1-1 1,-1 1 0,1 0-1,-1 0 1,0 1 0,1-1-1,-1 0 1,1 1-1,-1 0 1,1-1 0,-1 1-1,1 0 1,-1 0 0,1 1-1,0-1 1,0 0-1,0 1 1,0 0 0,0-1-1,0 1 1,0 0 0,0 0-1,0 0 1,1 0 0,-1 0-1,1 1 1,0-1-1,-1 0 1,1 1 0,0-1-1,-1 4 1,0 5 800,4-8-3490,10-9-4988,-4-1 2945</inkml:trace>
  <inkml:trace contextRef="#ctx0" brushRef="#br0" timeOffset="1460.33">712 1564 5426</inkml:trace>
  <inkml:trace contextRef="#ctx0" brushRef="#br0" timeOffset="1687.52">712 1551 5426,'-5'-3'1843,"-7"-5"218,8 0 5547,-7 5-3119,-19 3-3338,26 0-604,-29 7 881,32-7-1430,0 0-1,0 0 1,-1 0 0,1 1-1,0-1 1,0 1 0,0-1-1,-1 1 1,1-1 0,0 1-1,0 0 1,0 0 0,0-1-1,0 1 1,0 0 0,0 0-1,0 0 1,1 0 0,-1 0-1,0 0 1,1 0 0,-2 2-1,34-3-13619</inkml:trace>
  <inkml:trace contextRef="#ctx0" brushRef="#br0" timeOffset="2586.67">651 1608 5330,'0'0'11627,"5"0"-6169,15-7-4633,-20 6-821,1 0 0,-1 1 0,1-1-1,-1 0 1,1 1 0,-1-1 0,1 0 0,-1 0 0,0 1-1,1-1 1,-1 0 0,0 0 0,0 1 0,0-1 0,1 0-1,-1 0 1,0 0 0,0 0 0,0 1 0,0-1 0,0 0-1,-1 0 1,1 0 0,0 0 0,0 1 0,0-1 0,-1 0-1,1 0 1,0 1 0,-1-1 0,1 0 0,-1 1 0,1-1 0,-1 0-1,1 1 1,-1-1 0,1 0 0,-1 1 0,0-1 0,1 1-1,-1-1 1,0 1 0,1 0 0,-1-1 0,0 1 0,0 0-1,1-1 1,-1 1 0,0 0 0,0 0 0,1 0 0,-1-1-1,0 1 1,0 0 0,0 0 0,0 1 0,1-1 0,-1 0 0,0 0-1,0 0 1,0 1 0,-2-1 7,0 0 0,0 0 0,0 1 0,0-1 0,0 1 0,0 0 0,0 0 0,0 0 0,0 0 0,1 0-1,-1 1 1,0-1 0,1 1 0,-1 0 0,1 0 0,-3 2 0,1 5-6,0-1 0,1 1 1,0 0-1,1 0 0,-1 0 0,2 0 0,-1 0 0,1 1 0,1-1 0,0 0 1,0 1-1,2 15 0,-1-23-11,-1 0 0,0-1 0,1 1 0,0 0 1,-1-1-1,1 1 0,0 0 0,0-1 0,-1 1 0,1-1 0,1 1 0,-1-1 1,0 0-1,0 1 0,0-1 0,1 0 0,-1 0 0,0 0 0,1 0 0,-1 0 1,1 0-1,-1 0 0,1-1 0,0 1 0,-1-1 0,1 1 0,0-1 0,-1 1 1,1-1-1,0 0 0,-1 0 0,1 0 0,0 0 0,0 0 0,-1 0 0,1-1 1,0 1-1,-1 0 0,1-1 0,2 0 0,1 0-16,-1-1 0,1 1-1,0-1 1,-1 0 0,1 0 0,-1 0-1,0 0 1,1-1 0,-1 0 0,0 0-1,-1 0 1,1 0 0,6-8 0,-3 0 110,-2 5 24,-1 0 0,-1 0 0,1 0 0,-1 0 0,0 0 0,0-1 0,-1 1 0,1-1 0,-2 0 0,2-9 1726,3 20-1867,-6-3-8,1-1 1,0 1 0,-1 0 0,1-1-1,0 1 1,0 0 0,-1-1 0,1 1-1,0-1 1,0 0 0,0 1 0,0-1-1,-1 0 1,1 1 0,0-1 0,0 0-1,0 0 1,0 0 0,0 0 0,0 0 0,1 0-1,1 1 27,0 0 1,0 0-1,0 1 0,0-1 0,0 1 0,0-1 0,-1 1 0,1 0 1,0 0-1,-1 0 0,0 1 0,3 1 0,-1 0 13,-1 0 0,1-1-1,1 0 1,-1 0 0,0 0-1,8 3 1,-8-4-38,-1-1 0,1 0 1,-1 0-1,1 0 0,0 0 1,-1-1-1,1 0 0,0 0 0,0 0 1,-1 0-1,1 0 0,0-1 1,-1 1-1,1-1 0,0 0 0,-1 0 1,1-1-1,-1 1 0,0-1 1,1 1-1,-1-1 0,0 0 0,0-1 1,0 1-1,0 0 0,-1-1 0,5-4 1,-3 1-2,0 0 0,-1-1 0,0 0 1,0 0-1,0 0 0,0 0 0,-1 0 1,-1 0-1,1-1 0,-1 1 0,0-1 1,0 1-1,-1-10 0,0-12 44,1 19 4,0 0-1,-1 1 1,0-1-1,0 0 1,-1 0 0,0 1-1,-1-1 1,0 1-1,-1-1 1,0 1-1,-7-15 1,9 31 121,-1 0 0,1-1 0,0 1 0,1 0 0,0 12 0,0 126-205,0-84-3402,0-38-1798</inkml:trace>
  <inkml:trace contextRef="#ctx0" brushRef="#br0" timeOffset="2771.41">904 1532 16552,'0'0'7955,"33"-48"-8259,-4 48-720,-5 0-1490,5 0-1087,-5 0-2114</inkml:trace>
  <inkml:trace contextRef="#ctx0" brushRef="#br0" timeOffset="4888.45">1212 14 11141,'0'0'6598,"66"0"-3450,405-10-354,-341 6-2483,332 4 442,-159 29-648,-91-6-114,332 16 86,-333-13 74,103 6 234,-57-10-281,75 1-192,52-36 152,-261 7 0,-91 3 28,-1-2-1,1-2 0,-1-1 0,38-15 0,-29 10 171,65-14 0,-95 25-252,27-4 79,60-3 1,-94 7-785,-9-2-64,-11-3-986,-22 0-3407,-9-2-3884</inkml:trace>
  <inkml:trace contextRef="#ctx0" brushRef="#br0" timeOffset="5995.81">4096 156 12822,'0'0'9247,"-4"78"-6910,4 654-1182,-5-656-1141,-2 0 0,-5-1-1,-22 84 1,2-9 38,23-91 63,-1 62 1,4-26 2,-10-18-20,12-62-15,0 0 1,1 0-1,1 0 1,-1 19-1,-18-75 261,10 16-338,2 0 0,0-1 0,2-1-1,-7-39 1,9 38 2,-1 0 0,-2 0 1,-16-41-1,16 56 15,9 27 15,1 12-17,-3-2-17,2 1-1,0-1 0,1 0 0,2 0 1,0 0-1,1 0 0,2 0 0,12 29 1,-19-52-7,0 0-1,1 0 1,-1 0 0,1 0 0,-1 0-1,1 0 1,-1 0 0,1 0 0,0-1 0,0 1-1,-1 0 1,1 0 0,0-1 0,0 1 0,0 0-1,0-1 1,-1 1 0,1-1 0,0 1 0,0-1-1,0 0 1,0 1 0,0-1 0,0 0-1,0 0 1,2 1 0,-1-2 4,0 1-1,0-1 1,0 1 0,0-1-1,0 0 1,0 0 0,0 0-1,-1 0 1,1 0 0,0 0-1,0 0 1,2-3-1,5-5 23,-1 0-1,0 0 1,10-16-1,-16 23-20,43-68-517,-26 38 899,41-52 1,-9 37-3477,-42 40 1468,1 0 1,0 1 0,0 1 0,13-6 0,-15 7-5474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4:19.4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53 12005,'0'0'6334,"46"0"-3511,3 0-1421,26-1-875,0 4 0,78 12-1,-70-4-454,155 2-1,86-24 64,327 5 330,-376 8-325,-274-2-38,-40 4-5867,15-1 2742,-4-1-1409</inkml:trace>
  <inkml:trace contextRef="#ctx0" brushRef="#br0" timeOffset="856.41">1072 12 10645,'0'0'9044,"-8"-11"-7718,3 238 588,1-61-1638,16 169-1,-7-269-247,-6 110 0,1-170-24,0 0-1,0 0 1,-1 0-1,0 0 1,0 0-1,-1 0 1,0 0 0,0 0-1,0 0 1,-1 0-1,0-1 1,0 0-1,0 1 1,-7 7-1,9-12 4,0-1 0,0 1 0,0-1 0,0 0 0,0 1 0,0-1 0,0 0 0,0 1 0,0-1 0,0 0 0,-1 0 0,1 0-1,0 0 1,0 0 0,0 0 0,0 0 0,0 0 0,0-1 0,-1 1 0,1 0 0,0-1 0,0 1 0,0-1 0,0 1-1,0-1 1,0 1 0,0-1 0,0 0 0,0 1 0,1-1 0,-1 0 0,0 0 0,-1-1 0,-22-33 83,5-5 104,-25-77-1,29 74 706,15 43-888,1 0 0,-1-1 1,0 1-1,0 0 0,0 0 0,0 0 1,1 0-1,-1 0 0,0-1 0,0 1 0,0 0 1,1 0-1,-1 0 0,0 0 0,0 0 1,1 0-1,-1 0 0,0 0 0,0 0 1,1 0-1,-1 0 0,0 0 0,0 0 0,0 0 1,1 0-1,-1 0 0,0 0 0,0 0 1,1 0-1,-1 0 0,0 0 0,0 1 1,0-1-1,1 0 0,-1 0 0,0 0 1,0 0-1,0 0 0,1 1 0,-1-1 0,0 0 1,0 0-1,0 0 0,0 1 0,0-1 1,0 0-1,1 0 0,-1 1 0,16 10-78,30 30 75,-9-8-1,45 30 0,-72-56-6,0 0-1,0-1 1,1 0 0,-1-1 0,2 0-1,-1-1 1,0-1 0,1 1-1,23 2 1,-30-6 7,0-1 0,1 0 0,-1 0 0,0 0 0,0-1 0,0 0 0,-1 0 0,1 0 0,0-1 0,-1 1 0,1-1 0,-1 0 0,0 0 0,0-1 0,0 1 0,-1-1 0,1 0 0,-1 0 0,0 0 0,0 0 0,0 0 0,3-6 0,3-7-124,1-1 0,-2 1 1,0-1-1,8-32 0,-11 11-1344,-4 12-2999,-1 18 1489,0-10-8337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2:04.8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3336 476 16295,'0'0'7729,"25"2"-6816,-5-1-765,-9-1-83,1 0 0,-1 1 1,0 0-1,1 1 0,-1 0 1,0 1-1,0 1 1,0 0-1,-1 0 0,1 1 1,-1 0-1,18 13 1,13 13 265,-1 1 1,42 46 0,-72-68-310,-1 1 1,0 0-1,-1 0 1,0 1-1,-1 0 1,0 0-1,-1 0 1,0 1-1,-1 0 1,0 1-1,-1-1 1,-1 1-1,3 20 0,-6-26-30,0 1-1,-1 0 1,0-1-1,0 1 1,-1-1-1,0 0 1,-1 1-1,0-1 0,0 0 1,0 0-1,-1-1 1,0 1-1,-1-1 1,0 0-1,0 0 1,-11 11-1,-9 8-219,-1-2 1,-51 37-1,50-41 8,-169 114-5041,86-72-3060</inkml:trace>
  <inkml:trace contextRef="#ctx0" brushRef="#br0" timeOffset="-1804.87">233 619 7716,'4'-2'17833,"-5"-1"-18427,-2 1 604,0-1-1,0 1 1,0 0-1,0 0 0,0 0 1,0 1-1,0-1 0,-1 1 1,1-1-1,0 1 1,-1 0-1,1 1 0,-1-1 1,0 1-1,1-1 0,-1 1 1,-4 1-1,-2-2 6,-1 2-1,1-1 1,0 2-1,0-1 1,-11 4 0,14-3-11,0 1 1,0 0 0,0 1 0,1 0-1,-1 0 1,1 0 0,0 1 0,0-1-1,0 2 1,-6 6 0,9-9-11,1 0 1,0 0-1,0 0 0,0 0 1,0 1-1,0-1 1,1 0-1,0 1 0,-1-1 1,1 1-1,0-1 0,1 1 1,-1 0-1,0-1 1,1 1-1,0 0 0,0 0 1,0-1-1,1 1 1,-1 0-1,1-1 0,0 1 1,0 0-1,1 3 1,0-3-12,0-1 0,1 1 1,-1-1-1,1 0 1,0 0-1,0 0 1,0 0-1,0 0 1,0-1-1,1 1 1,-1-1-1,6 3 0,52 23-211,-46-21 213,20 5-32,-21-8 27,-1 0 0,-1 1 0,1 0 0,17 11 1,-28-15 19,-1 0 0,1 0 0,0 1 0,0-1 1,0 1-1,-1-1 0,1 1 0,-1 0 1,1-1-1,-1 1 0,0 0 0,0 0 0,0 0 1,0 0-1,0 0 0,0 0 0,0 0 1,0 1-1,-1-1 0,1 0 0,-1 0 0,0 1 1,0-1-1,0 0 0,0 1 0,0-1 1,0 0-1,0 0 0,-1 1 0,1-1 0,-1 0 1,-1 4-1,1-4 11,-1 0-1,0 1 1,0-1-1,1 0 1,-1 0 0,0 0-1,-1 0 1,1 0-1,0-1 1,0 1 0,-1-1-1,1 1 1,-1-1 0,1 0-1,-5 1 1,-46 15 129,43-15-114,-15 5-125,0-2 1,0-2-1,-41 2 0,74-10-6136,9-12-216</inkml:trace>
  <inkml:trace contextRef="#ctx0" brushRef="#br0" timeOffset="-1340.34">369 811 10901,'0'0'8380,"-12"5"-6622,9 1-1524,0 0-1,1 0 1,0 0 0,0 1 0,1-1-1,0 1 1,0 0 0,0-1 0,1 1-1,0 0 1,0-1 0,3 13 0,-3 7 24,1-25-252,-1 1-1,1-1 1,-1 0-1,1 1 0,0-1 1,-1 0-1,1 1 1,0-1-1,0 0 0,0 0 1,0 0-1,0 0 1,0 0-1,0 0 0,0 0 1,0 0-1,1 0 1,-1 0-1,0-1 0,1 1 1,-1 0-1,0-1 1,1 1-1,-1-1 0,1 0 1,-1 1-1,0-1 1,1 0-1,-1 0 0,3 0 1,49-1 80,-50 1-87,-1-1 1,1 0-1,0-1 1,-1 1-1,1 0 1,-1-1-1,1 1 1,-1-1-1,0 0 0,0 0 1,0 0-1,0 0 1,0 0-1,0-1 1,0 1-1,-1 0 1,1-1-1,-1 1 1,0-1-1,1 0 1,-1 0-1,0 1 0,-1-1 1,2-6-1,0 0 28,0 0 1,-1 0-1,0 0 0,-1 0 0,0-1 0,-2-17 0,2 26-12,-1-1 0,1 1 1,-1-1-1,1 1 0,-1 0 0,0-1 0,1 1 0,-1-1 1,0 1-1,0 0 0,0 0 0,0-1 0,0 1 0,0 0 1,-3-1-1,0-1-3164</inkml:trace>
  <inkml:trace contextRef="#ctx0" brushRef="#br0" timeOffset="-744.8">555 833 9957,'0'0'9599,"15"34"-7161,4 39-805,-19-73-1626,0 0 0,0 1 1,0-1-1,0 0 0,0 1 0,0-1 1,0 1-1,0-1 0,1 0 0,-1 1 1,0-1-1,0 0 0,0 0 1,1 1-1,-1-1 0,0 0 0,0 1 1,1-1-1,-1 0 0,0 0 0,0 0 1,1 1-1,-1-1 0,0 0 1,1 0-1,-1 0 0,0 0 0,1 0 1,-1 1-1,0-1 0,1 0 0,-1 0 1,1 0-1,-1 0 0,0 0 0,1 0 1,-1 0-1,0 0 0,1 0 1,-1-1-1,0 1 0,1 0 0,-1 0 1,0 0-1,1 0 0,-1 0 0,0-1 1,1 1-1,-1 0 0,0 0 0,0 0 1,1-1-1,-1 1 0,0 0 1,0-1-1,1 1 0,-1 0 0,0 0 1,0-1-1,1 0 0,12-24 3,-11 20 22,10-12 28,-9 14-38,-1 1 1,0-1-1,0 0 1,0 0 0,0 0-1,0 0 1,-1 0 0,1 0-1,1-7 1,-3 10-23,1-1 0,0 1 0,-1 0 1,1 0-1,-1 0 0,1 0 0,0 0 1,-1 0-1,1 0 0,-1 0 0,1 1 0,0-1 1,-1 0-1,1 0 0,-1 0 0,1 1 0,-1-1 1,1 0-1,-1 1 0,1-1 0,-1 0 1,1 1-1,-1-1 0,1 1 0,4 9 75,-2-3-35,0 0 1,1 0 0,0 0 0,0 0 0,1-1 0,6 7 0,-10-12-40,0 0 0,0 0 0,0 0 0,0 0 0,1 0 0,-1-1 1,0 1-1,1 0 0,-1-1 0,1 1 0,-1-1 0,1 0 0,-1 1 0,1-1 1,-1 0-1,1 0 0,-1 0 0,1 0 0,-1 0 0,1 0 0,-1 0 0,0-1 1,1 1-1,-1-1 0,1 1 0,-1-1 0,1 1 0,-1-1 0,0 0 0,0 0 1,1 1-1,-1-1 0,0 0 0,0 0 0,0 0 0,0-1 0,0 1 0,0 0 1,1-2-1,11-12-10,2 1 123,-14 14-101,0 1-1,0-1 0,0 0 0,0 1 0,0-1 0,0 1 0,0 0 1,0-1-1,-1 1 0,1 0 0,0-1 0,0 1 0,-1 0 1,1 0-1,0 0 0,-1-1 0,1 1 0,-1 0 0,1 0 1,-1 0-1,1 0 0,-1 0 0,1 1 0,0 1 8,0 0-1,0 0 0,1-1 1,-1 1-1,1-1 1,0 0-1,0 1 0,0-1 1,0 0-1,0 0 1,0 0-1,1 0 0,-1-1 1,1 1-1,-1 0 1,1-1-1,0 0 1,-1 0-1,1 0 0,0 0 1,0 0-1,4 0 1,-4-1-91,1 0 1,-1-1 0,1 1 0,-1-1 0,1 0 0,-1 0-1,1-1 1,-1 1 0,0-1 0,0 1 0,1-1 0,-1 0 0,0 0-1,-1 0 1,1-1 0,0 1 0,4-6 0,1-1-886,9-9-2523,-8 2-2125,0 2-2920</inkml:trace>
  <inkml:trace contextRef="#ctx0" brushRef="#br0" timeOffset="-418.07">1196 619 13302,'0'0'10909,"-9"0"-10258,5 0-612,-1 1-1,1-1 1,0 1 0,-1 0-1,1 0 1,-1 0 0,1 0 0,0 1-1,0 0 1,0 0 0,0 0-1,0 0 1,0 1 0,0 0-1,1 0 1,-1 0 0,1 0-1,0 0 1,0 0 0,0 1-1,0 0 1,1 0 0,-4 6-1,-1 3 44,0 1 0,0-1-1,1 2 1,1-1-1,1 1 1,0 0 0,-4 30-1,4-9 25,2 0 0,3 48 1,0-77-113,0 0 1,0 0 0,0 0 0,1 0 0,0 0 0,0 0-1,1 0 1,-1 0 0,2-1 0,-1 0 0,1 1 0,-1-1 0,8 7-1,-4-5-26,1 0 0,0 0-1,1-1 1,0 0 0,0-1-1,0 0 1,20 9-1,-9-7-510,1 0 0,0-1 0,27 5 0,58 1-5269,-27-11-2870</inkml:trace>
  <inkml:trace contextRef="#ctx0" brushRef="#br0" timeOffset="138587.75">2824 41 5843,'0'0'15535,"2"-7"-13820,1 1-1297,4-22 2451,-7 35-2816,-23 262 133,1-60-147,-36 223 11,2-31-44,55-398-7,-4 76 9,-19 92 1,23-163-2,-1 0 0,0 0 1,-1 0-1,0 0 0,0-1 1,-1 0-1,-6 12 0,9-19-1,0 0-1,0 0 1,1 1-1,-1-1 0,0 0 1,1 0-1,-1 0 1,0 0-1,0 0 1,1-1-1,-1 1 0,0 0 1,1 0-1,-1 0 1,0-1-1,1 1 1,-1 0-1,0-1 0,1 1 1,-1 0-1,1-1 1,-1 1-1,1-1 1,-1 1-1,1-1 0,-1 0 1,1 1-1,-1-1 1,1 1-1,-1-1 1,1 0-1,0 1 0,-1-2 1,-17-25 49,16 24-39,-7-15-9,0-1-1,1 0 0,1-1 0,0 0 0,2 0 1,0-1-1,-2-25 0,-9-34 70,19 88-82,0 0 1,1 1-1,0-1 1,0 0-1,1-1 1,0 1-1,6 6 1,53 60-16,-28-34 67,-36-39-48,1-1-1,0 1 1,-1-1-1,1 0 1,0 0-1,-1 1 1,1-1-1,0 0 1,-1 0-1,1 0 1,0 1-1,-1-1 1,1 0-1,0 0 1,-1 0-1,1 0 1,0 0-1,0 0 1,-1-1-1,1 1 1,0 0-1,-1 0 1,1-1-1,0 1 1,-1 0-1,1 0 1,0-1-1,-1 1 1,1-1-1,-1 1 1,1-1-1,-1 1 1,1-1-1,-1 1 1,1-1-1,-1 1 1,1-2-1,21-27 63,-18 24-54,46-70-384,70-144 1,-119 215-72</inkml:trace>
  <inkml:trace contextRef="#ctx0" brushRef="#br0" timeOffset="140863.94">3542 155 8612,'0'0'11811,"-11"-5"-10680,-40-21 488,59 27-1223,1 0 0,-1 0-1,1 0 1,-1-1 0,13-1-1,17 0-274,804 18 1037,-849-5-2436,0-7 102,-1 0 0,0 0 0,0-1 0,-13 5 0,-18 6-5398</inkml:trace>
  <inkml:trace contextRef="#ctx0" brushRef="#br0" timeOffset="141530.25">4012 186 9108,'0'0'12963,"-2"-8"-11906,1 6-1022,-9-23 495,7 24-317,4 22-167,84 1087 752,-85-1088-789,1-11-3,0 0-1,-1 1 0,0-1 0,-1 0 0,0 0 0,-1 0 1,0 0-1,-3 10 0,5-19 7,-1 1-1,1-1 1,-1 0-1,1 0 1,0 0-1,-1 0 1,1 0 0,-1 0-1,1 0 1,-1 0-1,1 0 1,-1 0-1,1 0 1,-1 0-1,1 0 1,-1 0 0,1 0-1,0 0 1,-1-1-1,1 1 1,-1 0-1,1 0 1,-1-1-1,1 1 1,0 0 0,-1 0-1,1-1 1,0 1-1,-1 0 1,1-1-1,0 1 1,0 0 0,-1-1-1,1 1 1,0-1-1,0 1 1,-1-1-1,1 1 1,0 0-1,0-2 1,-13-18 219,12 19-226,-7-14 57,1 0 0,0-1 0,0-1 1,2 1-1,0-1 0,1 0 0,0 0 1,-1-27-1,6 49-75,0-1 0,1 0 0,-1 0 0,1 0 0,0-1-1,0 1 1,1 0 0,-1-1 0,1 1 0,-1-1 0,6 5 0,37 36 39,-39-39-31,0 0 0,1 0 0,-1-1 0,1 1-1,0-1 1,1-1 0,13 5 0,-19-7 2,0 0 0,1-1 0,-1 1 0,1-1 0,-1 0 0,0 1 0,1-1 0,-1 0 0,1-1 0,-1 1 0,1 0 0,-1-1 0,1 1 0,-1-1 0,0 0 0,1 0 0,-1 0 0,0 0 0,0 0 0,0-1 0,1 1 0,-1-1 0,-1 1 0,1-1 0,0 0 0,0 0 0,-1 1 0,3-5 0,4-7-55,-1-1 0,0 0-1,-1 0 1,-1-1 0,0 0-1,-1 0 1,0 0 0,1-18-1,1-20-3360,-5 2-4738,-1 41 284</inkml:trace>
  <inkml:trace contextRef="#ctx0" brushRef="#br0" timeOffset="142608.25">3930 1527 8708,'0'0'10405,"-6"-4"-9349,4 2-1002,0 0 1,-1 0-1,1 0 0,-1 1 0,0-1 1,1 1-1,-1-1 0,0 1 0,0 0 1,0 0-1,0 0 0,0 1 0,0-1 1,0 1-1,0 0 0,0 0 0,0 0 1,0 0-1,0 0 0,0 0 0,0 1 1,0 0-1,0-1 0,0 1 0,1 0 1,-1 1-1,0-1 0,0 0 0,1 1 1,-1 0-1,1-1 0,-4 5 0,1-1 3,0 0 0,1 0 0,0 1 0,0 0 0,0-1 0,1 2 0,-1-1-1,2 0 1,-1 1 0,1-1 0,0 1 0,0 0 0,0 0 0,1-1 0,0 1-1,1 0 1,0 0 0,0 0 0,0 0 0,0 0 0,3 10 0,-2-15-51,1 1 0,-1-1-1,1 0 1,-1 0 0,1 1 0,0-1 0,-1 0 0,1 0 0,0-1 0,1 1 0,-1 0 0,0-1 0,0 1 0,1-1 0,-1 0 0,1 0 0,-1 0 0,4 1 0,51 12-1365,-1-13-4490,-36-2 1672,2 1-3248</inkml:trace>
  <inkml:trace contextRef="#ctx0" brushRef="#br0" timeOffset="143199.84">4037 1638 7812,'0'0'10412,"-1"1"-10202,0 1-1,-1-1 1,1 1-1,1 0 0,-1 0 1,0-1-1,0 1 1,1 0-1,-1 0 1,0 0-1,1 3 0,4-4-126,0 1 0,1-1-1,-1 0 1,1 0-1,0-1 1,-1 1-1,1-1 1,-1 0-1,1 0 1,7-2-1,6 1-24,-18 1-53,1 0-1,-1 0 1,1 0 0,-1 0-1,0 0 1,1 0 0,-1 0-1,1 0 1,-1-1-1,1 1 1,-1 0 0,0 0-1,1-1 1,-1 1-1,0 0 1,1 0 0,-1-1-1,0 1 1,1 0-1,-1-1 1,0 1 0,0 0-1,1-1 1,-1 1 0,0-1-1,0 1 1,0-1-1,1 1 1,-1 0 0,0-1-1,0 1 1,0-1-1,0 1 1,0-1 0,0 1-1,0-1 1,0 1-1,0 0 1,0-1 0,0 1-1,0-1 1,0 1-1,-1-1 1,1 0 0,0 0 0,0 0 1,-1 0-1,1 0 1,0 1-1,-1-1 1,1 0-1,-1 0 1,1 0-1,-1 0 1,1 0-1,-1 1 1,1-1-1,-1 0 1,0 1-1,1-1 0,-1 0 1,0 1-1,0-1 1,0 1-1,1-1 1,-3 0-1,-6-1 15,1 1-1,-1 0 1,0 0 0,1 1-1,-1 0 1,-9 2-1,16-2-6,0 0 0,0 0 0,0 1-1,0-1 1,0 0 0,1 1 0,-1 0 0,0-1 0,0 1 0,1 0-1,-1 0 1,0 0 0,1 0 0,-1 0 0,1 0 0,0 1 0,-1-1-1,1 0 1,0 1 0,-1-1 0,1 1 0,0-1 0,0 1-1,0 0 1,1-1 0,-1 1 0,0 0 0,1 0 0,-1 0 0,1-1-1,-1 1 1,1 0 0,0 2 0,-1 1 9,1 0-1,0 0 1,1 0-1,-1 0 1,1 0 0,0 0-1,0 0 1,0 0-1,1 0 1,0-1 0,0 1-1,4 7 1,-3-9-58,-1 0-1,1-1 1,0 1 0,0-1 0,0 0 0,1 0-1,-1 0 1,0 0 0,1-1 0,-1 1 0,1-1-1,-1 0 1,1 0 0,0 0 0,0-1 0,-1 1-1,7-1 1,-6 1 101,31 1-1491,17-6-5102,-49 4 6083,0-1 1,0 0 0,-1 0 0,1 0 0,0 0-1,-1-1 1,0 1 0,1-1 0,-1 0-1,0 1 1,1-1 0,-1 0 0,0 0-1,2-4 1,-2 3 277,0 1 1,-1-1-1,0 0 0,1 0 0,-1 0 1,0 0-1,0 0 0,-1 0 0,1-6 0,0 7 272,2-55 2919,-3 54-2604,0 1 0,0-1 0,0 0 0,0 1 0,0-1 0,0 1 0,-1-1 0,0 1 0,1-1 0,-1 1 0,0 0 0,0-1 0,0 1 0,0 0 0,-1 0 0,1-1 0,0 1 1,-3-2-1,3 4-306,0 1 0,0-1 1,0 1-1,0 0 1,0-1-1,0 1 1,0 0-1,1 0 1,-1 0-1,0 0 1,1-1-1,-1 1 1,0 0-1,1 0 1,-1 0-1,1 0 1,-1 0-1,1 1 1,0-1-1,-1 0 1,1 0-1,0 0 1,0 2-1,-3 13 30,1 1-1,1 0 1,0-1 0,3 29-1,-2-43-331,1 0-1,-1 0 0,1 0 1,0-1-1,-1 1 1,1 0-1,0-1 1,0 1-1,0 0 1,0-1-1,0 1 1,0-1-1,1 0 1,-1 1-1,0-1 1,1 0-1,-1 0 1,1 0-1,-1 0 0,1 0 1,-1 0-1,1 0 1,0 0-1,0-1 1,-1 1-1,1-1 1,0 1-1,0-1 1,2 0-1,17 1-6419</inkml:trace>
  <inkml:trace contextRef="#ctx0" brushRef="#br0" timeOffset="143430.12">4390 1508 10997,'0'0'9524,"-29"106"-8643,25-58-257,4 2-368,0-5-128,0-6-112,4-8-16,1-5-432,-1-4-849,-4-6-1104,0-6-1488,-4-3-4355</inkml:trace>
  <inkml:trace contextRef="#ctx0" brushRef="#br0" timeOffset="144257.13">2480 1931 12678,'0'0'7142,"-8"-12"-6489,-24-36-60,30 46-558,0 0 0,-1 0 0,1 1 0,-1-1 0,1 1 0,-1 0 0,0-1 0,1 1 0,-1 0 0,0 1 0,0-1 0,0 1 0,0-1 0,0 1 0,1 0 0,-1 0 0,0 0 0,0 0 0,0 1 0,0-1 0,0 1 0,0 0 0,1-1 0,-1 1 0,0 1 0,1-1 0,-1 0 0,0 1 0,1-1 0,-4 4 0,4-3-34,0 0-1,0 1 0,0-1 0,0 1 0,0-1 0,0 1 0,1 0 0,-1 0 0,1 0 0,0 0 0,0 0 0,0 0 0,0 0 0,0 1 0,1-1 0,0 0 0,-1 0 0,1 1 0,0-1 0,0 0 0,1 0 0,-1 1 0,1-1 0,1 5 0,0-2-4,0-1 1,1 1-1,0 0 0,0-1 0,0 0 0,1 0 0,0 0 1,0 0-1,0 0 0,0-1 0,8 7 0,19 10-96,48 28 0,-51-33 55,-27-15 47,0-1-1,0 0 1,0 1 0,0-1 0,0 1 0,0-1 0,0 1 0,0-1 0,0 1-1,0-1 1,-1 1 0,1 0 0,0 0 0,-1-1 0,1 1 0,0 0 0,-1 0-1,1 0 1,-1 0 0,1 0 0,-1 0 0,1 0 0,-1 0 0,0 0 0,0 0-1,1 0 1,-1 0 0,0 0 0,0 1 0,-1 0 23,0-1-1,0 0 1,0 0 0,0 1 0,0-1-1,0 0 1,-1 0 0,1 0-1,0 0 1,0 0 0,-1-1 0,1 1-1,-1 0 1,1-1 0,-1 1-1,-1 0 1,-64 13 422,62-13-163,-20-1-1696,24-1 1061,0 1 1,1-1-1,-1 0 0,0 0 0,1 0 0,-1 1 0,1-1 0,-1 0 0,1 0 1,-1 0-1,1 0 0,0 0 0,-1 0 0,1 0 0,0 0 0,0 0 0,0 0 1,0 0-1,0 0 0,0 0 0,0 0 0,0 0 0,0-1 0,0-21-7842</inkml:trace>
  <inkml:trace contextRef="#ctx0" brushRef="#br0" timeOffset="145339.84">2594 1854 11861,'0'0'7113,"2"17"-6185,0-4-863,19 232 3147,-21-244-3042,20-32 92,-15 23-277,0 1 0,0-1 0,0 1 0,1 1 0,0-1 1,13-9-1,-15 13 7,1 0 0,-1 1 0,1 0 0,0 0 0,0 0 0,0 0 0,0 1 0,0 0 0,1 0 0,-1 0 0,0 1 0,8 0 0,-12 0 11,0 0 1,0 1 0,0-1 0,0 1 0,0-1-1,0 1 1,0-1 0,0 1 0,0 0-1,0 0 1,0-1 0,-1 1 0,1 0 0,0 0-1,-1 0 1,1 0 0,0 0 0,-1 0-1,1 0 1,-1 0 0,1 0 0,-1 0-1,0 0 1,1 0 0,-1 3 0,8 37 197,-6-29-119,-2-7-27,1-1 0,0 1 0,1 0 0,-1-1 0,1 0 0,0 1 0,0-1 0,0 0 0,1 0 0,-1 0 0,1 0 0,0 0 0,5 5 0,-5-7-24,0 0 0,0 0 0,0-1 0,0 1 0,0-1 0,0 0 0,1 1 0,-1-1 0,0-1 0,1 1 0,-1 0 0,0-1 0,1 0 0,-1 0 0,1 0 0,-1 0 0,1-1 0,-1 1 0,5-2 0,-4 1-27,-1-1-1,0 1 0,0-1 1,0 0-1,0 1 0,0-2 1,0 1-1,0 0 1,-1 0-1,1-1 0,-1 0 1,1 1-1,-1-1 0,0 0 1,0 0-1,0 0 1,-1 0-1,1-1 0,-1 1 1,1 0-1,-1-1 0,1-5 1,0 0-48,0 0 0,0 0 0,-1 0 0,0 0 0,-1-1 0,0 1-1,-2-17 1,2 24 33,0 1 0,0 0 0,-1 0 0,1 0-1,0 0 1,0 0 0,-1 0 0,1 1-1,-1-1 1,1 0 0,-1 0 0,1 0-1,-1 0 1,0 0 0,1 1 0,-1-1 0,0 0-1,0 0 1,1 1 0,-1-1 0,0 1-1,0-1 1,0 1 0,0-1 0,0 1 0,0-1-1,0 1 1,0 0 0,0 0 0,0-1-1,0 1 1,0 0 0,0 0 0,0 0-1,0 0 1,0 0 0,0 0 0,0 0 0,0 1-1,-1-1 1,0 1-4,1-1 1,-1 1-1,0 0 0,1 0 1,-1-1-1,1 1 0,-1 0 1,1 0-1,0 1 0,-1-1 1,1 0-1,0 0 0,0 1 1,0-1-1,0 0 0,0 1 1,0-1-1,0 1 0,0 0 1,0-1-1,1 1 0,-1 0 1,1-1-1,-1 3 0,0 1 8,0 0-1,1 0 1,-1 0-1,1 0 1,0 0-1,1 0 0,-1 0 1,1 0-1,0 0 1,0-1-1,0 1 1,1 0-1,0-1 0,4 9 1,-4-10 12,1 0 0,0 0 0,0-1 0,0 0 0,0 1 0,0-1 0,0-1 0,0 1 0,1 0 0,-1-1 0,1 1 0,-1-1 0,1 0 0,0 0 0,-1-1 0,1 1 0,0-1 0,-1 0 0,1 0 0,5 0 0,3 0 2,0-1 0,0 0 0,-1-1 0,1 0-1,13-5 1,-20 6-4,0-1 0,0 0 1,0 0-1,-1 0 0,1-1 0,-1 0 0,1 0 0,-1 0 0,0-1 1,0 1-1,-1-1 0,1 0 0,-1 0 0,6-8 0,-8 9 2,0 0 1,0 0-1,-1 0 0,1 0 0,0 0 0,-1 0 0,0 0 0,0 0 0,0 0 0,0 0 0,0 0 0,-1 0 0,-1-6 0,2 8-6,0 0 0,0 0 0,0 0 0,0 0 0,-1 1 0,1-1 0,0 0 1,-1 0-1,1 0 0,0 1 0,-1-1 0,1 0 0,-1 1 0,1-1 0,-1 0 0,0 1 0,1-1 0,-1 0 0,0 1 0,1-1 0,-1 1 0,0 0 0,0-1 0,1 1 0,-1-1 0,0 1 0,0 0 1,0 0-1,1-1 0,-1 1 0,0 0 0,0 0 0,0 0 0,0 0 0,0 0 0,1 0 0,-1 0 0,0 1 0,0-1 0,0 0 0,0 0 0,1 1 0,-1-1 0,0 0 0,0 1 0,1-1 1,-1 1-1,0-1 0,0 1 0,1-1 0,-2 2 0,-1 0 1,1 1 1,-1 0 0,0 1-1,1-1 1,0 0-1,0 1 1,0-1 0,0 1-1,0-1 1,1 1-1,-1 0 1,1 0 0,0 0-1,-1 6 1,2-8 2,-1-1 1,1 1-1,0-1 0,0 1 0,0-1 1,0 1-1,0 0 0,0-1 1,0 1-1,0-1 0,0 1 1,1-1-1,-1 1 0,1-1 1,-1 1-1,1-1 0,-1 1 0,1-1 1,0 0-1,0 1 0,0-1 1,-1 0-1,1 0 0,1 0 1,-1 1-1,0-1 0,0 0 0,0-1 1,0 1-1,1 0 0,-1 0 1,0 0-1,1-1 0,-1 1 1,1-1-1,-1 1 0,1-1 1,-1 1-1,2-1 0,4 0-13,0 0 0,0-1 0,-1 0-1,1 0 1,0 0 0,-1-1 0,1 0 0,-1 0-1,0-1 1,0 0 0,0 0 0,0-1-1,0 1 1,0-1 0,-1 0 0,0-1 0,0 1-1,0-1 1,0 0 0,-1-1 0,5-6 0,-2 2-100,-1 1 1,0-1 0,0 0-1,-1 0 1,-1-1 0,1 0-1,-2 0 1,1 0-1,-2 0 1,1 0 0,-1-1-1,0-13 1,-2-9-193,1 14 35,-1 0 0,-1 0 1,0 0-1,-6-21 1,3 99 1322,5-24-766,3-1-1,0 0 1,16 54-1,-1-3-6270,-18-78 159</inkml:trace>
  <inkml:trace contextRef="#ctx0" brushRef="#br0" timeOffset="145510.97">3221 1979 11621,'0'0'7668,"111"-19"-7668,-78 19-560,-9 0-1970,-16 4-7026</inkml:trace>
  <inkml:trace contextRef="#ctx0" brushRef="#br0" timeOffset="146394.24">327 2158 5218,'0'0'12921,"0"0"-12809,0 0 0,0-1 0,0 1 0,0 0 0,0-1 0,-1 1 0,1 0 0,0 0 0,0-1 0,0 1 0,0 0 0,-1-1 0,1 1 0,0 0 0,0 0 0,0 0 0,-1-1 0,1 1-1,0 0 1,0 0 0,-1 0 0,1-1 0,0 1 0,-1 0 0,1 0 0,0 0 0,0 0 0,-1 0 0,1 0 0,0 0 0,-1 0 0,1 0 0,0 0 0,-1 0 0,-2 87 1805,1-40-1956,2 0 1,5 53-1,-1-88-2559,0-5-2496</inkml:trace>
  <inkml:trace contextRef="#ctx0" brushRef="#br0" timeOffset="146767.5">298 2266 7555,'0'0'10539,"-1"-7"-9200,1 5-1376,-7-35 1660,6 36-1575,1 0 0,0 0 0,0 0 1,-1 0-1,1-1 0,0 1 0,0 0 1,0 0-1,0-1 0,1 1 0,-1 0 1,0 0-1,0 0 0,1 0 0,-1-1 1,1 1-1,-1 0 0,1 0 0,-1 0 1,1 0-1,0 0 0,-1 0 0,1 0 1,0 0-1,0 0 0,0 1 0,-1-1 1,1 0-1,0 0 0,2 0 0,19-8 61</inkml:trace>
  <inkml:trace contextRef="#ctx0" brushRef="#br0" timeOffset="147677.37">294 2140 2225,'7'-6'19141,"33"-24"-18158,-18 16-688,-13 7-202,0 1 0,0 0 0,1 1 1,0 0-1,0 1 0,0 0 0,1 0 1,18-3-1,-50 41-5549,9-23 1550,-4-1-2339</inkml:trace>
  <inkml:trace contextRef="#ctx0" brushRef="#br0" timeOffset="148220.47">208 2352 4994,'0'0'11574,"103"-19"-10934,-75 12 0,1 0-112,-9 0 161,-3 7-353,-5-3-336,-8 3-512,0 0-1329,0 0-2257</inkml:trace>
  <inkml:trace contextRef="#ctx0" brushRef="#br0" timeOffset="148453.87">557 2255 11685,'0'0'9125,"0"86"-8133,0-64-384,0-1-304,0-4-176,0-5-128,4-5 0,-4 1-352</inkml:trace>
  <inkml:trace contextRef="#ctx0" brushRef="#br0" timeOffset="148605.62">557 2268 5555,'17'-23'5794,"-17"11"-2848,4-3-337,-4 6 16,0 4-688,0 2-945,4 3-495,0 0-562,0 5-255,4 7-1456,0 3-2498,1-6-5155</inkml:trace>
  <inkml:trace contextRef="#ctx0" brushRef="#br0" timeOffset="148825.54">745 2128 12294,'0'0'11061,"25"110"-10533,-21-78-320,-4-4-192,8 3-16,0-7-1072,0-4-2754,-4-9-2513</inkml:trace>
  <inkml:trace contextRef="#ctx0" brushRef="#br0" timeOffset="149160.34">872 2313 3490,'0'0'14721,"16"-6"-14323,-3 1-355,0 2-36,-1-1-1,1-1 1,-1 0 0,0-1 0,-1 0-1,1 0 1,-1-2 0,19-15 0,-29 22-20,0 0 1,0 0 0,1-1-1,-1 1 1,0 0-1,0-1 1,0 1 0,0-1-1,0 1 1,-1-1 0,1 1-1,0-1 1,-1 0 0,1 1-1,-1-1 1,0 0 0,1 0-1,-1 1 1,0-1-1,0 0 1,0 0 0,0 1-1,-1-4 1,0 4 7,0-1-1,0 1 1,0-1-1,0 1 1,-1 0-1,1 0 1,0 0 0,-1-1-1,1 1 1,-1 0-1,1 1 1,-1-1-1,0 0 1,1 0-1,-1 1 1,0-1 0,1 1-1,-3-1 1,-11-1 11,0 0 1,0 1-1,-27 1 1,37 0 29,1 1 0,0-1 0,-1 1 0,1 0 0,0 0 0,0 1-1,-1-1 1,1 1 0,0 0 0,1 0 0,-1 1 0,0-1 0,1 1 0,-1 0 0,1 0 0,0 0 0,0 0 0,0 0-1,0 1 1,-3 5 0,2-3 144,1 0 0,0 0 0,1 0-1,-1 0 1,1 1 0,0-1 0,1 1-1,-1 0 1,1-1 0,0 1 0,1 0-1,0 0 1,1 7 0,-1-11-150,1 0-1,0 0 1,0-1 0,0 1-1,0 0 1,1-1 0,-1 1 0,1-1-1,0 1 1,-1-1 0,1 0 0,0 1-1,0-1 1,1 0 0,-1-1-1,0 1 1,1 0 0,-1-1 0,1 1-1,-1-1 1,1 0 0,-1 1-1,1-2 1,0 1 0,5 1 0,6 2-39,0-1-1,1-1 1,27 1 0,-17-2-35,-1 0-889,0 0 0,0-2 0,1 0 0,39-9 0,-26-2-2281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11.9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274 186 7091,'0'0'7433,"7"-38"205,-4 27-7950,-3-108 2166,-1 118-1840,1 0-1,-1 0 0,1 0 1,0 0-1,-1 0 1,1 0-1,-1 0 0,0 1 1,1-1-1,-1 0 0,0 0 1,1 1-1,-1-1 1,0 0-1,0 1 0,0-1 1,0 1-1,1-1 1,-1 1-1,0-1 0,0 1 1,0 0-1,0 0 0,0-1 1,0 1-1,0 0 1,0 0-1,0 0 0,0 0 1,-2 0-1,-40 0 37,33 0-21,4 1-32,0 0 1,0 1-1,0-1 0,1 1 1,-1 1-1,1-1 0,0 1 1,-1 0-1,1 0 1,1 1-1,-1-1 0,0 1 1,1 0-1,-1 0 1,1 1-1,1-1 0,-1 1 1,0 0-1,1 0 1,-3 7-1,0-2 4,0 0 1,1 1-1,0-1 1,1 1-1,0 0 1,0 0-1,2 1 1,-1-1-1,-1 24 1,3-13 9,1-11-10,0 0 1,0 0-1,1 0 1,3 14-1,-3-22-6,0 1 0,0-1 0,0 0 1,1 1-1,-1-1 0,1 0 0,0 0 0,0 0 0,0 0 0,0 0 0,1-1 1,-1 1-1,1-1 0,0 0 0,-1 1 0,1-1 0,4 2 0,7 3 23,1-1 1,-1 0-1,1 0 0,24 4 0,-21-6-2,1 1 0,23 11 0,-39-14-16,0-1 1,-1 0-1,1 1 0,-1 0 1,0-1-1,1 1 0,-1 0 0,0 0 1,0 0-1,0 1 0,0-1 1,-1 0-1,1 1 0,-1 0 0,1-1 1,-1 1-1,0 0 0,0-1 1,1 4-1,0 4 13,-1 0 1,0-1-1,0 1 1,-1 15 0,0-11 21,-1-12-26,0 0 0,1 0 0,-1-1 0,0 1-1,0 0 1,0-1 0,0 1 0,0-1 0,0 1-1,0-1 1,-1 0 0,1 1 0,0-1 0,-1 0-1,1 0 1,-1 0 0,1 0 0,-1 0 0,0 0 0,1 0-1,-1-1 1,0 1 0,1-1 0,-1 1 0,0-1-1,0 0 1,-2 1 0,-53 5 302,33-7-57,1 0-1,-1-2 0,1 0 1,-30-9-1,25 2-105,-22-3-117,50 12-191,0 0-1,0 1 1,-1-1 0,1 1 0,0-1-1,0 1 1,0-1 0,0 0-1,0 1 1,0-1 0,0 1 0,0-1-1,1 0 1,-1 1 0,0-1-1,0 1 1,0-1 0,1 1 0,-1-1-1,0 1 1,1-1 0,-1 1-1,0-1 1,1 0 0,21-8-4421,11 1-1566</inkml:trace>
  <inkml:trace contextRef="#ctx0" brushRef="#br0" timeOffset="646.47">464 407 12086,'0'0'10692,"-5"-10"-7181,1 26-3463,1 0-1,1 1 1,0 0-1,1-1 0,3 32 1,-1-11-4,-1-35-47,0 1 1,1-1 0,-1 0 0,1 0 0,-1 0 0,1 1 0,0-1 0,0 0 0,0 0 0,0 0 0,0 0 0,1-1 0,-1 1 0,1 0 0,-1 0 0,1-1 0,-1 1 0,1-1 0,0 0 0,0 1 0,-1-1 0,1 0 0,0 0-1,0 0 1,0 0 0,0-1 0,1 1 0,-1 0 0,4 0 0,-3 0 0,1-1 0,-1 1 0,0-1 0,1 0 0,-1 1 0,1-1-1,-1-1 1,0 1 0,1-1 0,-1 1 0,0-1 0,1 0 0,-1 0 0,0 0 0,0-1-1,0 1 1,0-1 0,5-3 0,-2-3 27,1 1 0,-2-1 0,1 0 0,-1-1-1,0 1 1,-1-1 0,0 0 0,-1 0 0,1-1 0,-1 1 0,2-16-1,0-4 90,-2 0-1,0-50 0,-4 78-369,1 1 1,-1-1 0,0 1 0,0 0-1,0 0 1,0 0 0,0-1-1,0 1 1,0 0 0,0 0-1,0 0 1,0 0 0,0 1 0,0-1-1,0 0 1,0 0 0,0 1-1,0-1 1,0 0 0,0 1-1,0-1 1,-1 2 0,-4 8-5900</inkml:trace>
  <inkml:trace contextRef="#ctx0" brushRef="#br0" timeOffset="1419.74">826 298 8228,'0'0'14070,"1"-6"-13412,2 9-534,0 31 366,-4 65 0,0-36-11,-14 35 306,15-98-420,0-11 331,0-5-664,1 0 0,0-1 0,1 1 0,1 0-1,0 0 1,2 0 0,-1 1 0,2 0 0,0 0 0,0 0-1,2 0 1,10-15 0,-18 29-37,0 1 0,1-1-1,-1 1 1,0-1 0,1 1 0,-1-1 0,1 1-1,-1-1 1,1 1 0,-1-1 0,1 1 0,-1-1 0,1 1-1,-1 0 1,1 0 0,0-1 0,-1 1 0,1 0-1,0 0 1,-1-1 0,1 1 0,-1 0 0,1 0-1,0 0 1,-1 0 0,1 0 0,0 0 0,-1 0 0,1 0-1,0 1 1,14 15-97,2 26 103,-13-18 37,-1-1-1,0 1 0,-2-1 0,-1 33 0,-1-18 18,3-43-39,-1 0 1,1 1-1,0-1 1,0 1-1,1-1 1,-1 1-1,5-6 1,2-4 8,8-15-68,2 0 0,0 1-1,2 1 1,33-34 0,-53 59 42,0 1 1,0 0-1,0 0 0,1 0 1,-1 0-1,0 0 1,1 0-1,-1 0 0,0 0 1,1 0-1,0 1 0,-1-1 1,1 1-1,-1-1 1,1 1-1,-1 0 0,1-1 1,0 1-1,-1 0 1,1 0-1,0 0 0,-1 0 1,1 1-1,-1-1 0,1 0 1,0 1-1,-1-1 1,1 1-1,-1-1 0,1 1 1,-1 0-1,1 0 1,-1 0-1,0 0 0,1 0 1,-1 0-1,0 0 0,0 0 1,0 0-1,0 1 1,0-1-1,0 0 0,0 1 1,1 1-1,2 3 16,-1-1-1,0 1 1,0 0 0,-1-1-1,1 1 1,-1 1 0,-1-1-1,1 0 1,-1 0 0,1 11-1,-3 25 45,-8 45 0,6-60-171,0 4-1217,6-11-2553,5-8-2014</inkml:trace>
  <inkml:trace contextRef="#ctx0" brushRef="#br0" timeOffset="1968.16">1627 404 12438,'0'0'10882,"-4"-2"-9903,117-22 2955,-9 4-3730,49-26 167,-187 69-9391,15-15 3350</inkml:trace>
  <inkml:trace contextRef="#ctx0" brushRef="#br0" timeOffset="2316.63">1831 235 10869,'0'0'12598,"-2"-5"-11472,2 5-1092,0 0 1,0 1-1,0-1 1,0 0-1,0 0 1,0 0-1,-1 0 1,1 0-1,0 0 1,0 0-1,0 1 1,0-1-1,0 0 1,0 0-1,0 0 1,-1 0-1,1 0 1,0 0-1,0 0 1,0 0-1,0 0 1,0 0-1,0 0 1,-1 0-1,1 0 1,0 0-1,0 0 1,0 0-1,0 0 1,0 0-1,-1 0 1,1 0-1,0 0 1,0 0-1,0 0 1,0 0-1,0 0 1,0 0-1,0 0 1,-1 0-1,1 0 1,0-1-1,0 1 1,0 0-1,0 0 1,0 0-1,0 0 1,-3 30 544,3 63-510,0-65 276,1-1-256,-2 0-1,0 0 1,-2 0 0,-1 0 0,-1-1 0,-11 37-1,11-44-427,1 2-1758,-2-12-4644</inkml:trace>
  <inkml:trace contextRef="#ctx0" brushRef="#br0" timeOffset="2798.96">2609 180 16327,'0'0'9418,"-1"-5"-8858,-3 266 764,4-238-1471,2 44-592,7-25-3586,0-24-1846</inkml:trace>
  <inkml:trace contextRef="#ctx0" brushRef="#br0" timeOffset="3088.1">2458 678 6659,'0'0'16976,"-4"3"-16525,-5 12-157,19-8 51,42-11 104,-32 0-451,0-2 0,0 0 1,-1-1-1,0 0 0,18-12 0,-22 11-873,0-1 0,-1 0 0,21-18 0,-30 22-599,0-1-1,0 1 1,0-1-1,0 0 1,4-9 0,1-6-8446</inkml:trace>
  <inkml:trace contextRef="#ctx0" brushRef="#br0" timeOffset="3307.58">2624 142 11829,'0'0'14455,"0"-40"-14423,29 28 16,15 4-48,5-1 0,5 6-400,-1 3-689,-4 0-1936,-10 3-3794</inkml:trace>
  <inkml:trace contextRef="#ctx0" brushRef="#br0" timeOffset="3685.22">3267 168 6195,'0'0'16690,"-9"-13"-16087,-30-40-35,35 49-470,0 1 0,-1 0-1,1-1 1,-1 2-1,1-1 1,-1 1 0,0-1-1,0 1 1,0 1 0,0-1-1,-1 1 1,1 0-1,0 0 1,-1 0 0,1 1-1,0 0 1,-1 0 0,1 0-1,0 1 1,-1 0-1,-6 2 1,9-2-89,1 0 0,0 0 0,0 0 0,0 1 0,0-1 0,0 1 0,0-1 0,1 1 0,-1 0 0,0 0 0,1 0 0,-1 0-1,1 0 1,0 0 0,-1 0 0,1 0 0,0 0 0,0 1 0,0-1 0,1 0 0,-1 4 0,-10 52 26,4 307 364,9-213-259,-2-150-190,-1 0 0,1-1 0,0 1-1,-1 0 1,1-1 0,-1 1 0,0-1 0,0 1-1,0 0 1,1-1 0,-1 0 0,0 1 0,-1-1 0,1 0-1,0 1 1,0-1 0,-1 0 0,1 0 0,0 0 0,-1 0-1,1 0 1,-1 0 0,1-1 0,-1 1 0,1 0-1,-1-1 1,-2 1 0,-18 3-8587</inkml:trace>
  <inkml:trace contextRef="#ctx0" brushRef="#br0" timeOffset="3905.48">2888 497 12966,'0'0'13382,"117"-66"-13366,-59 48-32,1 1 16,-15 5 0,-10 4-272,-19 5-272,-10 3-833,-25 3-6931,-24 17-2433</inkml:trace>
  <inkml:trace contextRef="#ctx0" brushRef="#br0" timeOffset="4936.39">424 825 15479,'0'0'9559,"3"-11"-8714,-3 11-842,0 0 1,0 0 0,0 0-1,0 0 1,0 0 0,0-1-1,0 1 1,0 0-1,0 0 1,0 0 0,0 0-1,0-1 1,0 1 0,0 0-1,0 0 1,0 0 0,0 0-1,0 0 1,0-1-1,0 1 1,0 0 0,0 0-1,0 0 1,1 0 0,-1 0-1,0-1 1,0 1 0,0 0-1,0 0 1,0 0-1,0 0 1,0 0 0,1 0-1,-1 0 1,0 0 0,0 0-1,0 0 1,0-1 0,0 1-1,0 0 1,1 0-1,-1 0 1,0 0 0,0 0-1,0 0 1,0 0 0,1 0-1,-1 0 1,0 0 0,0 0-1,0 0 1,0 0-1,0 0 1,1 1 0,-1-1-1,0 0 1,0 0 0,0 0-1,0 0 1,0 0 0,0 0-1,1 0 1,-1 0-1,0 0 1,0 0 0,0 1-1,0-1 1,0 0 0,0 0-1,7 27 81,-1 1 0,-2 0 0,0-1 0,-1 44 0,3 21 70,-1 53-80,-5-126-47,0-18-23,0-1 0,0 1 0,0 0 0,0-1 0,0 1 0,0 0 0,0-1 0,0 1 0,0 0-1,0-1 1,0 1 0,0 0 0,-1-1 0,1 1 0,0-1 0,0 1 0,-1 0 0,1-1 0,0 1 0,-1-1 0,1 1-1,0-1 1,-1 1 0,1-1 0,-1 1 0,1-1 0,-1 1 0,1-1 0,-1 0 0,1 1 0,-1-1 0,0 0 0,1 1-1,-1-1 1,1 0 0,-1 0 0,0 0 0,1 0 0,-1 1 0,1-1 0,-1 0 0,0 0 0,1 0 0,-1 0 0,0-1-1,1 1 1,-1 0 0,0 0 0,1 0 0,-1 0 0,0-1 0,-2 0 15,1 0 0,-1 0 0,1-1 0,0 1 0,-1-1 0,1 1 1,0-1-1,0 0 0,0 0 0,-3-4 0,-3-5 101,0-1 1,1 0 0,1 0-1,0-1 1,1 0-1,0 0 1,1-1 0,0 1-1,-2-17 1,6 30-4,3 39-362,1-23 243,1 0 1,0 0-1,2-1 1,0 0-1,0 0 1,2-1-1,-1 0 1,19 23-1,-25-36 10,0 1 0,0-1-1,0 1 1,-1-1 0,1 0 0,1 0-1,-1 0 1,0 0 0,0 0 0,0 0-1,0-1 1,1 1 0,-1-1-1,0 0 1,0 1 0,1-1 0,-1 0-1,0 0 1,1-1 0,-1 1-1,0 0 1,1-1 0,-1 1 0,0-1-1,0 0 1,0 0 0,0 0 0,0 0-1,0 0 1,0 0 0,0-1-1,0 1 1,0-1 0,0 1 0,-1-1-1,4-4 1,5-6 10,0 0 0,0-1 0,-1-1 0,9-16-1,-12 19-21,-3 5-42,10-15-316,0-1-1,-2 0 0,0-1 0,10-37 1,-21 60 198,1-7-1386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18.4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113 122 15655,'0'0'6387,"-2"3"-6219,-10 31 285,1 0 0,-11 68 0,13-57 315,-17 56 0,23-94-726,1-1 0,1 0 1,-1 1-1,1-1 0,-1 13 0,2-19 57,0-12 157,2-24-244,1 0 1,1 1-1,2-1 0,2 1 1,1 1-1,2-1 0,19-41 1,-24 64-27,1-1 0,0 2 0,1-1 0,16-18 0,-24 29 16,1 1-1,-1-1 0,1 1 0,-1-1 0,1 1 1,-1-1-1,1 1 0,-1 0 0,1-1 0,-1 1 1,1-1-1,-1 1 0,1 0 0,0 0 0,-1-1 1,1 1-1,0 0 0,-1 0 0,1 0 0,0 0 1,-1 0-1,1 0 0,0 0 0,-1 0 0,1 0 1,0 0-1,-1 0 0,1 0 0,0 0 0,-1 0 1,1 1-1,0-1 0,-1 0 0,1 0 0,-1 1 1,1-1-1,-1 1 0,1-1 0,-1 0 0,1 1 1,-1-1-1,1 1 0,-1-1 0,1 1 1,-1-1-1,1 1 0,-1 0 0,17 33-28,-15-30 44,13 34 45,-2 0 0,-1 1-1,13 76 1,-23-95-1585,-1 1 0,-2 40 0,-5-37-4276,-7-6-3819</inkml:trace>
  <inkml:trace contextRef="#ctx0" brushRef="#br0" timeOffset="206.35">1 442 14695,'0'0'9188,"136"-61"-9236,-82 52-144,-6 7-1409,6-1-2817,-10 0-2129</inkml:trace>
  <inkml:trace contextRef="#ctx0" brushRef="#br0" timeOffset="1247.83">515 323 11957,'0'0'11088,"-17"3"-10573,-57 15-123,70-16-362,1-1 0,0 1 0,-1 0 1,1 1-1,0-1 0,0 0 0,0 1 0,1 0 0,-1 0 0,1 0 0,-1 0 0,1 0 0,0 0 0,0 0 0,1 1 0,-4 6 0,3-3 12,0 0 0,0 0 1,0 0-1,1 0 0,0 1 0,-1 9 0,2-16-41,0 0 1,1 1-1,-1-1 1,0 0-1,0 0 0,0 1 1,1-1-1,-1 0 1,1 0-1,-1 0 1,1 0-1,-1 1 0,1-1 1,0 0-1,0 0 1,-1 0-1,1 0 1,0-1-1,0 1 0,0 0 1,0 0-1,0 0 1,0-1-1,2 2 0,0-1 4,0 0-1,0 1 0,1-1 1,-1-1-1,1 1 0,-1 0 1,0-1-1,1 0 0,4 0 1,-2 0-33,1 0 0,0-1 0,0 0 0,-1-1 0,1 1 0,-1-1 1,1 0-1,-1-1 0,12-6 0,-11 4-55,0-1 0,0-1 0,-1 1 0,0-1 0,0 0 0,-1-1 0,0 1 0,0-1 0,-1 0 0,1 0 1,-2-1-1,1 1 0,-1-1 0,-1 1 0,3-18 0,0-9 163,-2-1-1,-3-63 1,0 49 872,0 49 94,0 15-761,-10 233 505,10-243-812,0 0 0,0 1 0,0-1 1,1 0-1,-1 1 0,1-1 0,0 0 1,0 0-1,1 0 0,-1 0 0,1 0 1,0 0-1,0 0 0,0-1 0,1 1 0,-1-1 1,1 1-1,0-1 0,0 0 0,0 0 1,0 0-1,1-1 0,-1 1 0,1-1 0,-1 1 1,7 1-1,0 0-465,0-1 1,1 0-1,0-1 1,-1 0-1,1-1 1,0 0-1,-1-1 1,1 0-1,15-2 1,-22 2 290,-1-1 0,0 1 0,0-1 0,0 0 0,0 1 1,1-2-1,-1 1 0,0 0 0,0 0 0,-1-1 0,1 0 1,0 1-1,0-1 0,-1 0 0,1 0 0,-1-1 0,0 1 1,0 0-1,0-1 0,0 1 0,3-7 0,-2 3 454,0-1 0,-1 0 0,0 1 0,0-1 0,-1 0-1,0 0 1,0-1 0,-1-13 0,0 20-134,0-1 0,-1 1-1,1-1 1,-1 1 0,1-1 0,-1 1-1,0-1 1,1 1 0,-1 0-1,0-1 1,0 1 0,0 0 0,0 0-1,0 0 1,0-1 0,0 1 0,-1 1-1,1-1 1,0 0 0,-1 0 0,1 0-1,0 1 1,-1-1 0,1 0 0,-1 1-1,1-1 1,-1 1 0,1 0 0,-1 0-1,1-1 1,-1 1 0,0 0 0,1 0-1,-1 0 1,-2 1 0,0-1-28,0 0 0,0 0-1,0 1 1,0-1 0,-1 1 0,1 0 0,0 0 0,0 1 0,1-1 0,-1 1 0,0 0 0,0 0-1,-3 2 1,2 1-58,0 0-1,0 0 1,1 1-1,0-1 1,0 1-1,0 0 1,0 0-1,1 0 1,0 1-1,1-1 1,-1 1-1,1-1 1,1 1-1,-1 0 1,1 0-1,0 0 1,0 9-1,4-15-43,-1 0 0,1 0-1,0-1 1,-1 1 0,1-1-1,0 0 1,0 1-1,-1-1 1,1-1 0,0 1-1,0 0 1,4-2 0,2-1-11,0 0 0,-1 0 0,0-1 1,1-1-1,-2 1 0,1-1 0,0-1 1,-1 1-1,0-1 0,0-1 0,-1 1 1,10-13-1,-5 6-198,-1-1 1,0-1-1,-1 0 1,-1 0-1,13-31 1,-17 32 156,0-1 0,-1 0 0,-1 0 0,0 0 0,-1-24 0,-1 29 127,0-1 1,-1 1-1,-1 0 0,1 0 0,-1 0 0,-1 0 1,0 0-1,-1 0 0,-4-9 0,8 18-64,0 1 0,0 0-1,0 0 1,0-1 0,0 1-1,-1 0 1,1 0 0,0 0-1,0-1 1,0 1 0,0 0-1,0 0 1,0 0 0,-1-1-1,1 1 1,0 0 0,0 0 0,0 0-1,-1 0 1,1 0 0,0-1-1,0 1 1,0 0 0,-1 0-1,1 0 1,0 0 0,0 0-1,-1 0 1,1 0 0,0 0 0,0 0-1,0 0 1,-1 0 0,1 0-1,0 0 1,0 0 0,-1 0-1,1 0 1,0 0 0,0 0-1,-1 0 1,1 0 0,0 0-1,0 1 1,0-1 0,-1 0 0,1 0-1,-8 15 270,0 21 74,8-36-346,-7 39 70,3 0 0,1 0 0,4 65 0,-1-100-72,1 1 1,-1-1 0,1 0 0,0 0 0,0 0 0,1 0-1,-1 0 1,1 0 0,0 0 0,0 0 0,0-1 0,1 1-1,-1-1 1,1 0 0,0 1 0,0-1 0,0 0-1,0-1 1,0 1 0,1-1 0,-1 1 0,1-1 0,4 2-1,-5-3 2,0 0-1,1 0 0,-1 0 0,0 0 1,1 0-1,-1-1 0,0 0 0,1 0 1,-1 0-1,1 0 0,-1 0 0,0-1 1,1 1-1,-1-1 0,0 0 0,1 0 1,-1 0-1,0 0 0,0-1 0,0 0 1,0 1-1,0-1 0,0 0 0,-1 0 1,1 0-1,-1-1 0,1 1 0,3-5 1,1-1 4,0-1 0,0 0 0,-1 0 0,-1 0 0,1 0 0,-1-1 0,-1 0 0,0 0 0,0-1 0,-1 1 0,0-1 0,-1 1 0,0-1 0,0-19 0,-21 187 53,18-146-477,1 0 606,0 0-1,0 0 0,1 0 0,3 12 1,-4-21-269,1-1 0,-1 1 0,1-1 0,-1 1 0,1-1-1,-1 0 1,1 1 0,0-1 0,0 0 0,0 1 0,0-1 0,0 0 0,0 0 0,0 0 0,2 2 0,-2-3-142,1 1 0,-1-1 0,0 0 0,0 1 0,1-1 0,-1 0 0,0 0-1,0 0 1,1 0 0,-1 0 0,0 0 0,0 0 0,1-1 0,-1 1 0,0 0 0,0-1-1,1 1 1,-1-1 0,0 1 0,0-1 0,0 1 0,2-2 0,2-6-6119,-5-8-5511</inkml:trace>
  <inkml:trace contextRef="#ctx0" brushRef="#br0" timeOffset="1439.22">795 211 16199,'0'0'5811,"58"-36"-7924,-9 22-464,0-3-1265,-5-3-3201</inkml:trace>
  <inkml:trace contextRef="#ctx0" brushRef="#br0" timeOffset="1589.07">1126 47 6131,'0'0'18888,"30"-44"-18071,-30 41-465,-10 3-352,0 0-192,0 14-881,1 8-1472,4 6-2833,0-6-4227</inkml:trace>
  <inkml:trace contextRef="#ctx0" brushRef="#br0" timeOffset="2230.27">1212 233 15511,'0'0'7814,"-19"18"-6485,14-14-1174,-1 1 0,1 0 0,1 0 0,-1 1 1,1 0-1,0-1 0,0 1 0,1 1 0,0-1 0,0 0 0,0 1 0,1-1 0,0 1 1,0 0-1,1 0 0,0 0 0,0 0 0,0 0 0,1 0 0,0 8 0,0-15 147,10 0-10352,-5 0 4293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25.0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14807,'0'0'6987,"3"7"-6275,10 11-367,2-1 0,0 0 0,31 26 0,10 10 119,111 123 537,164 181-313,-294-318-657,-23-26 20,0 1 0,-1 1 1,-1 0-1,0 1 0,16 29 0,-27-45-44,-1 1-1,0-1 0,0 1 0,0-1 0,1 1 0,-1-1 0,0 0 0,0 1 1,0-1-1,0 1 0,0-1 0,0 1 0,0-1 0,0 1 0,0-1 0,0 1 1,0-1-1,0 1 0,0-1 0,-1 0 0,1 1 0,0-1 0,0 1 1,0-1-1,-1 1 0,1-1 0,0 0 0,0 1 0,-1-1 0,1 0 0,0 1 1,-1-1-1,1 0 0,-1 1 0,-20 4 107,-28-9-14,35 0-87,-1-1-1,1-1 1,0 0-1,1-1 1,0-1-1,0 0 1,-21-17-1,-2-5 23,-40-43 0,38 32 25,36 36-35,4 10-43,1-1 0,-1 0 1,1 0-1,0 0 0,0-1 0,0 1 0,0-1 0,1 0 1,-1 0-1,1 0 0,0 0 0,0 0 0,6 2 0,-2 0 0,9 8 29,0-1-1,1-1 0,0-1 0,1 0 1,0-2-1,1 0 0,0-1 0,0-1 0,0-1 1,1-1-1,0-1 0,0 0 0,0-2 1,34-2-1,-52 0-2,1 0 0,0-1 0,0 1 0,-1-1 0,1 0 0,-1 0 1,0 0-1,1 0 0,-1-1 0,0 0 0,0 1 0,-1-1 0,1 0 0,0 0 0,-1-1 0,0 1 0,0 0 0,0-1 1,0 0-1,1-3 0,6-13 37,-2 1 1,9-31 0,-13 39-27,6-27 41,-2 0-1,-1 0 0,-1-1 0,-1-47 0,-4 84-519,0 48-8413,0-6 2255</inkml:trace>
  <inkml:trace contextRef="#ctx0" brushRef="#br0" timeOffset="341.95">1140 944 15799,'0'0'9597,"1"16"-9248,18 357-546,-19-370-265,1 5-1690,3-4-2435,5-4-1771</inkml:trace>
  <inkml:trace contextRef="#ctx0" brushRef="#br0" timeOffset="540.15">1070 938 12550,'0'0'12373,"10"-98"-12341,24 93-16,10 5-16,-5 0 0,-5 0-224,1 20-848,-11 8-1633,-4 1-1409,-16 8-2097</inkml:trace>
  <inkml:trace contextRef="#ctx0" brushRef="#br0" timeOffset="740.76">1036 1389 13414,'0'0'9092,"39"12"-8868,0-12-224,5-12-64,10-8-2017,0 3-1584,-1 0-2978</inkml:trace>
  <inkml:trace contextRef="#ctx0" brushRef="#br0" timeOffset="1004.95">1574 996 10501,'0'0'8646,"-9"-16"-6599,-29-50-865,37 64-1148,0 1 1,0-1 0,0 1 0,0-1 0,0 1 0,0-1 0,0 1 0,-1 0 0,1-1-1,-1 1 1,1 0 0,-1 0 0,1 0 0,-1 0 0,0 1 0,1-1 0,-1 0 0,0 1-1,1-1 1,-1 1 0,0 0 0,0-1 0,0 1 0,1 0 0,-1 0 0,0 0 0,0 0-1,0 1 1,0-1 0,1 0 0,-1 1 0,0-1 0,0 1 0,1 0 0,-1 0 0,0-1-1,1 1 1,-1 0 0,1 1 0,-1-1 0,1 0 0,0 0 0,-1 0 0,1 1 0,0-1-1,0 1 1,0-1 0,0 1 0,0 0 0,0-1 0,0 3 0,-6 10-20,0 0 1,1 1-1,1 0 1,0 0-1,1 1 1,1-1 0,0 1-1,0 24 1,3 130 72,0-165-84,2 17-100,1-1 0,1 1 0,9 27 0,-1-3-2772,-7-31-2577</inkml:trace>
  <inkml:trace contextRef="#ctx0" brushRef="#br0" timeOffset="1156.83">1363 1303 15079,'0'0'10677,"123"-74"-10741,-55 51-432,-9 0-993,-5 0-1665,-5-3-991,-10-3-4403</inkml:trace>
  <inkml:trace contextRef="#ctx0" brushRef="#br0" timeOffset="1618.59">1747 513 11205,'-22'-5'3207,"-20"-4"-1921,-1 2 1,0 2-1,-1 2 1,-73 4-1,75 5-950,0 1 0,0 2 0,1 3 0,1 1 1,0 1-1,0 3 0,2 1 0,-65 42 0,73-40-253,2 1-1,0 1 1,2 2 0,0 0 0,2 2-1,0 1 1,2 1 0,1 1 0,1 0 0,2 2-1,-18 38 1,12-7 65,2 0 0,2 2 0,4 0 0,2 1 0,3 1 0,2 0 1,4 0-1,2 1 0,7 71 0,-3-125-135,0 0 0,2 0 1,-1-1-1,2 1 0,-1-1 1,2 1-1,-1-1 0,2-1 0,-1 1 1,2-1-1,-1 0 0,11 13 1,-6-12 0,0-1 1,0 0 0,1 0-1,1-1 1,0-1 0,0 0-1,1-1 1,25 12 0,-3-7-82,1-1 0,0-2 0,1-1 1,0-3-1,0 0 0,0-3 0,49-2 0,-36-4-87,0-3 0,0-2 0,-1-2 0,0-2 0,-1-3 0,0-1 0,-1-3 0,-1-2 0,-1-2 0,-1-3 0,-1-1-1,-2-2 1,0-2 0,-2-2 0,-1-1 0,-2-2 0,-2-2 0,-1-2 0,38-57 0,-53 65 288,-2-1 0,-2 0 0,0-2 0,-3 0 0,-1 0 0,-1-1 0,-2 0 0,-1-1 0,-2 0 0,-1 0 0,-2 0 0,-5-55 0,2 72-37,-1 0-1,-1 1 1,-1-1-1,-1 1 1,0 0 0,-1 0-1,-2 0 1,1 1-1,-2 0 1,-16-25 0,11 23-5,-1 1 0,-1 0 0,-1 1 0,0 1 0,-1 1 0,-1 0 0,-1 2 0,-21-13 1,17 13-33,0 1 1,-1 1 0,0 1 0,0 2-1,-1 0 1,-51-8 0,61 14-100,0 1-1,0 1 1,0 1 0,0 0-1,0 2 1,0-1 0,0 2 0,1 0-1,-1 1 1,1 1 0,0 0-1,-28 14 1,-28 27-2618,14 5-4394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30.2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0 947 12166,'0'0'12259,"7"-16"-11019,-1 10-1123,0 1-1,0 0 1,1 0-1,-1 0 0,1 1 1,0 0-1,9-4 1,16-10 106,54-33 241,158-67-1,106-16-203,-79 32-1196,-260 98 207,8-2-820,-13 2-5228</inkml:trace>
  <inkml:trace contextRef="#ctx0" brushRef="#br0" timeOffset="282.02">788 379 12582,'0'0'10669,"-7"-1"-10120,-15-2-369,23 3-178,-1 0-1,0 0 1,0 0 0,0 0-1,0 0 1,0 0 0,0 0-1,0 0 1,0 0 0,0 0-1,0 0 1,0 0 0,0 0-1,0 0 1,0 0 0,0 1-1,0-1 1,0 0 0,0 0-1,0 0 1,0 0 0,0 0-1,0 0 1,0 0 0,0 0-1,0 0 1,0 0 0,0 0-1,0 0 1,0 0 0,0 0-1,0 0 1,-1 0 0,1 1-1,0-1 1,0 0 0,0 0-1,38 14-42,12 5 77,-30-10-1,-3-3-30,-1 1 1,0 1 0,0 0 0,-1 2-1,16 11 1,-28-19 13,-1 0-1,0 0 1,1 0-1,-1 0 1,0 0-1,0 1 1,0-1-1,-1 1 1,1 0-1,-1-1 1,1 1-1,-1 0 1,0 0-1,0 0 1,0 0-1,0 0 1,0 0 0,-1 0-1,0 0 1,1 0-1,-1 0 1,0 0-1,-1 0 1,1 0-1,0 0 1,-1 0-1,0 0 1,0 0-1,0 0 1,0 0-1,0 0 1,0 0 0,-1 0-1,1-1 1,-1 1-1,-4 4 1,-5 7 322,-1-1 0,-1 0 0,-26 20 0,6-5-2237,3 1-6200</inkml:trace>
  <inkml:trace contextRef="#ctx0" brushRef="#br0" timeOffset="634.89">1604 194 14727,'0'0'5250,"-17"9"-4204,11-6-962,-5 3 108,0 1 1,0-1-1,0 2 0,1-1 1,0 1-1,1 1 1,0 0-1,0 0 1,1 1-1,0 0 1,-8 14-1,11-15-113,0 0-1,1 1 1,0 0 0,1 0-1,0 0 1,0 0-1,1 0 1,1 0 0,0 1-1,0-1 1,1 1-1,0-1 1,0 1 0,4 13-1,-4-22-104,1-1-1,0 1 0,0-1 0,-1 0 1,1 1-1,0-1 0,0 0 1,1 0-1,-1 0 0,0 1 1,0-1-1,0 0 0,1 0 0,-1-1 1,1 1-1,-1 0 0,0 0 1,1-1-1,-1 1 0,1-1 1,0 1-1,-1-1 0,1 0 1,2 1-1,44 0-2870,-33-2 1379,24-1-4205,4-10-6274</inkml:trace>
  <inkml:trace contextRef="#ctx0" brushRef="#br0" timeOffset="966.53">1828 302 14903,'0'0'8273,"-20"13"-7846,-59 41-134,76-51-274,0 0 0,0 0 0,0 1 0,1-1 0,-1 0 0,1 1 0,-1-1 0,1 1 0,0 0-1,1 0 1,-1 0 0,1 0 0,0 0 0,-1 0 0,2 0 0,-1 1 0,0-1 0,1 0 0,0 0 0,0 1 0,0-1 0,2 5-1,-2 6 30,0-13-43,0-1 0,0 1 0,1-1 0,-1 1 0,0-1 0,1 1 0,-1-1 0,1 1 0,-1-1 0,1 1-1,0-1 1,0 1 0,-1-1 0,1 0 0,0 0 0,0 1 0,0-1 0,1 0 0,-1 0 0,0 0 0,0 0 0,1 0 0,-1 0 0,2 0 0,1 1 2,0-1-1,0 1 1,0-1 0,0 0 0,1 0 0,-1 0 0,0-1 0,1 1 0,4-1 0,-4 0-13,0 0 0,0-1 0,0 1 1,0-1-1,0 0 0,0 0 0,0 0 0,-1-1 0,1 1 1,-1-1-1,1-1 0,-1 1 0,0 0 0,1-1 1,-1 0-1,0 0 0,4-5 0,-5 2 36,-1 1-1,0-1 1,0 0 0,-1 1-1,0-1 1,0 0-1,0 0 1,-1 0-1,1 0 1,-2 0 0,1 0-1,-1 0 1,1 0-1,-2 0 1,1 0 0,-5-11-1,6 14-102,-1 1 0,0-1 0,0 0 0,0 0 0,-1 0 0,1 1 0,-1-1 0,1 1 0,-1-1 0,0 1-1,0-1 1,0 1 0,0 0 0,0 0 0,-1 0 0,1 0 0,-1 1 0,1-1 0,-1 1 0,0-1 0,1 1 0,-1 0 0,0 0 0,0 0 0,0 0-1,0 1 1,0-1 0,0 1 0,0 0 0,0-1 0,0 1 0,0 1 0,0-1 0,-6 2 0,0 3-3739,4 5-1775</inkml:trace>
  <inkml:trace contextRef="#ctx0" brushRef="#br0" timeOffset="2039.58">2032 291 15975,'0'0'8986,"0"10"-8946,0 180 381,26-191-311,-18-3-124,0 0 1,1 0 0,-1-1 0,-1 0-1,1-1 1,-1 0 0,0 0-1,6-8 1,16-11-67,-14 11 26,-13 11 79,0 1-1,0-1 1,0 1 0,1 0 0,-1 0-1,0 0 1,1 0 0,0 1 0,-1-1-1,1 1 1,0-1 0,0 1 0,0 0-1,3-1 1,4 44 148,-8-35-191,1 2 29,-1 0 1,2 0 0,-1-1 0,1 1-1,7 9 1,-9-15-118,0 0 0,0-1 0,0 1-1,1-1 1,-1 0 0,1 0 0,0 0 0,0 0-1,0 0 1,0 0 0,0-1 0,0 0 0,0 1-1,0-1 1,1 0 0,-1-1 0,0 1-1,7 0 1,56-3-4066,-56 0 2699,1 0 0,-1 0 1,0-1-1,1-1 0,-1 0 1,-1 0-1,12-8 0,17-18-2807,-11-9 3594,-25 33 1569,1-1-1,-1 1 1,0-1 0,-1 1-1,1-1 1,-1 0-1,-1 0 1,1-7 0,-1 12-662,1 0 0,-1 1 0,0-1 0,0 0 0,0 0 0,0 1 0,0-1 1,0 0-1,0 0 0,-1 1 0,1-1 0,0 0 0,-1 1 0,0-1 0,1 1 0,-1-1 1,0 0-1,0 1 0,0 0 0,0-1 0,0 1 0,0-1 0,0 1 0,0 0 1,-1 0-1,1 0 0,0 0 0,-1 0 0,1 0 0,-1 0 0,1 0 0,-1 0 0,1 1 1,-1-1-1,0 1 0,1-1 0,-1 1 0,0 0 0,0 0 0,1-1 0,-1 1 0,0 0 1,0 0-1,1 1 0,-1-1 0,0 0 0,1 1 0,-1-1 0,-2 2 0,-2-1-163,2 1 1,-1 0-1,0 1 0,0-1 0,1 1 0,-1 0 0,1 0 0,0 0 0,0 1 0,0-1 0,0 1 1,1 0-1,-1 0 0,1 0 0,-4 8 0,2-5-4,0 1 1,1 0-1,0 0 1,0 0-1,1 1 0,0-1 1,0 1-1,-1 12 1,3-16-37,2 34-14,-1-38-7,1 0 0,-1 0 0,1 0 0,-1 1 0,1-2 0,0 1 0,0 0 0,-1 0 1,1 0-1,0 0 0,0 0 0,0-1 0,0 1 0,0 0 0,0-1 0,0 1 0,0 0 0,0-1 0,0 1 0,0-1 0,0 0 0,0 1 0,0-1 0,1 0 0,-1 0 0,0 0 0,0 0 0,0 0 0,0 0 0,2 0 0,8-1-115,-1-1-1,1 0 0,-1 0 0,0-1 1,1 0-1,-1-1 0,-1 0 1,1-1-1,0 0 0,-1 0 0,0-1 1,-1 0-1,1-1 0,-1 1 0,0-2 1,-1 1-1,0-1 0,7-10 1,-1 2 74,-1 0 0,-1-1 0,-1-1 0,0 0 0,-2 0-1,0-1 1,-1 0 0,9-36 0,-9 11 803,-3 0 0,0-64-1,-4 108-733,0 0 0,0-1 0,0 1 0,0 0 0,0 0 0,0 0 0,0-1 0,0 1 0,0 0 0,0 0 0,-1 0 0,1-1 0,0 1 0,0 0 0,0 0 0,0 0 0,0 0 0,0-1 0,0 1 0,-1 0 0,1 0 0,0 0 0,0 0 0,0-1 0,0 1 0,-1 0 0,1 0 0,0 0 0,0 0 0,0 0 0,0 0 0,-1 0 0,1 0 0,0 0 0,0 0 0,0 0 0,-1 0 0,1 0 0,0 0 0,0 0 0,-1 0 0,1 0 0,0 0 0,0 0 0,0 0 0,-1 0 0,1 0 0,0 0 0,0 0 0,0 0 0,0 0 0,-1 0 0,1 0 0,0 1 0,0-1 0,0 0 0,0 0 0,-1 0 0,1 0 0,0 1 0,0-1 0,0 0 0,-11 10-108,4 5 118,1 1 1,0 0 0,1 0 0,1 0 0,0 0 0,-2 30-1,0 104 273,6-133-282,0-14-25,0 0 0,0 0 0,1 0 0,-1 0 0,1 0 0,-1 0 0,1 0 0,0 0 0,0 0 0,0-1 0,1 1 0,-1 0 0,1 0 0,-1-1 0,1 1 0,0-1 0,0 0 0,0 1 0,0-1 0,0 0 0,1 0 0,-1 0 0,1-1 0,-1 1 0,1 0 0,0-1 0,-1 0 0,1 0 0,6 2 0,5 0-6,0 0 1,1-1-1,-1-1 1,1 0-1,15-1 1,-15-1-7,-11 1 1,0 0 0,1 0 0,-1-1 0,0 1 0,0-1 0,0 0 1,0-1-1,0 1 0,0-1 0,0 1 0,-1-1 0,1 0 0,0-1 0,-1 1 0,0 0 1,1-1-1,-1 0 0,0 0 0,0 0 0,-1 0 0,1-1 0,-1 1 0,4-7 0,-2 2 97,0-1 0,-1 0 0,0 0 0,0-1 0,-1 1 0,0-1 0,0 1 0,-2-1 0,1-13 0,-1 23 137,-2 23-2,-1-8-205,0-2 5,0 0 1,0 1 0,1-1 0,1 0-1,1 1 1,0-1 0,0 0-1,3 17 1,-2-29-53,-1 0-1,1 0 1,0-1-1,-1 1 1,1 0-1,0 0 1,0-1 0,0 1-1,-1-1 1,1 1-1,0 0 1,0-1-1,0 0 1,0 1 0,0-1-1,0 0 1,0 1-1,0-1 1,0 0-1,0 0 1,0 0 0,0 0-1,0 0 1,0 0-1,0 0 1,0 0-1,2-1 1,27-8-3717,-14-10-1803,-2-4-3870</inkml:trace>
  <inkml:trace contextRef="#ctx0" brushRef="#br0" timeOffset="2188.97">3017 68 13510,'0'0'10405,"-20"-5"-11093,20 16-2018,5 0-1135,15-8-3507</inkml:trace>
  <inkml:trace contextRef="#ctx0" brushRef="#br0" timeOffset="2649.52">3187 4 12246,'0'0'10178,"0"12"-9872,-24 148 1134,13-102-963,2 1 0,0 61 0,9-119-476,1 0 1,-1 0-1,1 0 0,0 0 0,-1 1 0,1-1 1,0 0-1,0 0 0,-1 0 0,1-1 1,0 1-1,0 0 0,0 0 0,0 0 1,0-1-1,0 1 0,1 0 0,-1-1 1,0 1-1,0-1 0,0 0 0,1 1 1,-1-1-1,0 0 0,0 0 0,1 1 1,-1-1-1,0 0 0,0 0 0,1 0 0,1-1 1,46-3-327,-44 2 244,1 0-1,-1 0 1,1 0 0,-1-1 0,0 0 0,0 0 0,0 0 0,0-1 0,-1 1 0,1-1 0,-1 0 0,0-1-1,0 1 1,0-1 0,-1 0 0,5-8 0,-3 4 155,-1 1 0,0-1 0,-1 1-1,0-1 1,0 0 0,-1-1 0,0 1 0,-1 0-1,1-16 1,-2 24 270,1 35-253,0-14-44,0-11-12,-1 0 0,1 0 0,1 0 1,0-1-1,3 11 0,-5-18-38,1 1-1,0 0 1,0 0-1,0 0 1,0-1-1,0 1 1,1 0-1,-1-1 1,0 1-1,1-1 1,-1 0-1,1 1 1,-1-1-1,1 0 1,0 0-1,-1 0 1,1 0-1,0 0 1,0 0-1,0-1 1,0 1-1,0-1 1,0 1-1,0-1 1,0 0-1,0 0 1,3 0-1,59-5-2413,-59 3 1611,1 1 0,0-1 0,-1-1 0,0 1 0,1-1 0,-1 0 0,0 0 0,8-7 0,13-14-8166</inkml:trace>
  <inkml:trace contextRef="#ctx0" brushRef="#br0" timeOffset="2823.39">3192 118 4482,'0'0'17272,"-14"-2"-18585,58-12-848,-1 3-3633</inkml:trace>
  <inkml:trace contextRef="#ctx0" brushRef="#br0" timeOffset="2978.68">3503 17 11909,'0'0'14359,"0"-11"-14327,0 28-3089,0-3-2402,0 2-6226</inkml:trace>
  <inkml:trace contextRef="#ctx0" brushRef="#br0" timeOffset="3278.3">3577 237 16327,'0'0'7628,"-9"17"-6924,-26 55-453,34-70-238,0-1 0,0 1 0,0 0 0,0 0 0,1-1-1,-1 1 1,0 0 0,1 0 0,0 0 0,-1 0 0,1 0 0,0 0 0,0 0 0,0 0-1,0 0 1,1 0 0,-1 0 0,1 0 0,-1 0 0,1 0 0,-1-1 0,2 3 0,-1-2-1,1-1-1,-1 0 1,0 0 0,1 0 0,-1 0 0,1 0 0,0 0 0,-1 0 0,1 0-1,0-1 1,-1 1 0,1-1 0,0 1 0,0-1 0,0 1 0,-1-1 0,1 0-1,3 0 1,0 0 22,1 0-1,-1-1 0,1 1 0,-1-1 0,0 0 0,1 0 1,-1-1-1,0 0 0,1 0 0,-1 0 0,8-5 1,-11 4 18,0 1 1,1-1-1,-1 1 1,0-1-1,-1 0 1,1 0 0,0 1-1,-1-1 1,0-1-1,0 1 1,0 0 0,0 0-1,0 0 1,0 0-1,-1-1 1,0 1 0,1 0-1,-1-1 1,-1 1-1,1 0 1,0-1 0,-1 1-1,1 0 1,-1 0-1,0 0 1,0-1 0,-3-3-1,2 3-38,0 0 0,-1 1-1,1-1 1,-1 1 0,0 0 0,0 0-1,0 0 1,0 0 0,-1 0-1,1 1 1,-1-1 0,1 1 0,-1 0-1,0 0 1,0 1 0,0-1-1,0 1 1,0 0 0,0 0 0,-8-1-1,9 2-301,-18 0-884,15 3-2350</inkml:trace>
  <inkml:trace contextRef="#ctx0" brushRef="#br0" timeOffset="3616.92">3941 185 14231,'0'0'7168,"1"17"-5580,3 163 869,-4-179-2452,1-1 1,-1 1 0,0 0 0,1-1 0,-1 1 0,0-1-1,1 1 1,-1 0 0,1-1 0,-1 1 0,1-1-1,-1 1 1,1-1 0,-1 1 0,1-1 0,0 0 0,-1 1-1,1-1 1,0 0 0,-1 1 0,1-1 0,0 0-1,-1 0 1,1 0 0,0 0 0,-1 0 0,1 0 0,0 1-1,0-2 1,-1 1 0,1 0 0,0 0 0,-1 0-1,1 0 1,0 0 0,0 0 0,-1-1 0,1 1 0,-1 0-1,2-1 1,32-12 137,-14 1-95,0-1 0,21-18-1,12-10 26,-51 40-55,-1 1-1,1-1 0,-1 0 0,1 0 1,-1 1-1,1-1 0,-1 1 0,1-1 1,-1 1-1,1 0 0,0 0 1,-1 0-1,1 0 0,-1 0 0,1 0 1,0 0-1,-1 0 0,1 0 1,-1 1-1,1-1 0,0 1 0,-1-1 1,1 1-1,-1 0 0,0-1 1,1 1-1,-1 0 0,1 0 0,-1 0 1,0 0-1,0 0 0,0 1 1,2 1-1,3 5 7,1 0 0,-2 0 1,1 1-1,4 11 0,-2-6 38,45 72-1140,-52-80-1856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45.8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 86 7764,'-3'-5'16798,"1"7"-15431,-3 10-1299,1 1 1,0-1-1,1 1 0,0 0 0,1 0 1,-1 25-1,2-19-31,-1-6 5,1 0-1,1 1 1,2 23-1,-2-34-37,1-1-1,-1 0 0,1 0 0,-1 0 0,1 1 1,-1-1-1,1 0 0,0 0 0,0 0 0,0 0 1,0 0-1,1 0 0,-1-1 0,0 1 1,1 0-1,-1-1 0,1 1 0,0-1 0,-1 1 1,1-1-1,0 0 0,0 0 0,0 0 0,0 0 1,0 0-1,0 0 0,4 1 0,0-1-6,0 0-1,0 0 1,1-1-1,-1 1 1,0-2-1,0 1 1,1-1 0,-1 0-1,0 0 1,0 0-1,0-1 1,0 0-1,0 0 1,0-1-1,-1 0 1,1 0-1,-1 0 1,0-1 0,1 0-1,-2 0 1,10-9-1,-8 6-2,-1 0 0,0-1-1,0 1 1,-1-1 0,0 0 0,0-1-1,-1 1 1,0-1 0,0 1 0,-1-1-1,0 0 1,0 0 0,-1 0 0,0 0-1,-1-9 1,1 95-81,0 10 73,-11 100-1,8-163 23,-2 0 1,0 0-1,-2 0 1,0-1-1,-2 0 1,0 0-1,-2-1 1,-23 42-1,25-51 5,-38 50 93,43-60-92,0 0 0,0-1 1,0 1-1,0 0 0,0-1 1,0 0-1,0 1 1,-1-1-1,1-1 0,-1 1 1,0-1-1,1 1 0,-1-1 1,0 0-1,0 0 1,-4 0-1,7-1-7,0 0 0,1 0 0,-1-1 0,0 1 0,0 0 0,1 0 0,-1-1-1,0 1 1,1 0 0,-1-1 0,0 1 0,1-1 0,-1 1 0,1-1 0,-1 1 0,1-1 0,-1 1 0,1-1 0,-1 1 0,1-1 0,-1 0 0,1 1 0,0-1 0,-1 0-1,1 0 1,0 1 0,0-1 0,-1 0 0,1-1 0,-4-25 27,4 21-28,0-7-14,0 0 0,1 0 0,1 0 0,0 0 0,0 0 0,1 0 0,1 0 1,0 1-1,1-1 0,0 1 0,1 1 0,0-1 0,8-11 0,13-16-173,2 2-1,41-43 1,-54 63 76,100-94-861,-71 71 486,48-56 0,-92 95 1491,-11 33-654,4-16-316,2 0 0,-1 0 0,2 0 0,0 1 0,1 0 0,1 0 0,0 28 0,2-43-39,-1-1 0,0 0 0,0 1 0,1-1 0,-1 0 0,1 1 0,-1-1 0,1 0 0,0 0 0,-1 1 0,1-1 0,0 0 0,0 0 0,0 0 0,0 0 0,0 0-1,0 0 1,0-1 0,0 1 0,0 0 0,0 0 0,0-1 0,0 1 0,1-1 0,-1 1 0,0-1 0,0 1 0,1-1 0,-1 0 0,0 0 0,1 1 0,-1-1 0,0 0 0,0 0 0,1-1 0,-1 1 0,0 0 0,1 0-1,-1-1 1,0 1 0,2-1 0,2 0 6,-1 0-1,1 0 0,0 0 1,-1-1-1,1 1 0,-1-1 1,1 0-1,-1-1 0,0 1 1,4-4-1,-5 4 1,-1-1-1,0 0 1,1 0-1,-1 0 1,0 0-1,-1 0 1,1 0-1,0 0 1,-1-1-1,0 1 1,0-1-1,0 1 1,0-1-1,0 1 1,-1-1-1,1 0 1,-1 1-1,0-1 1,0 0-1,0 1 1,-1-1-1,1 0 1,-1 1-1,0-1 1,0 1 0,0-1-1,0 1 1,-1-1-1,1 1 1,-1 0-1,0 0 1,0 0-1,0 0 1,0 0-1,0 0 1,-1 1-1,1-1 1,-1 1-1,0-1 1,0 1-1,1 0 1,-2 0-1,1 0 1,0 1-1,0-1 1,0 1-1,-1 0 1,1 0-1,0 0 1,-1 0 0,1 1-1,-1-1 1,1 1-1,-6 0 1,8 0-48,3 0-316,0 0 302,0 0 0,0 0-1,0 0 1,0-1 0,0 1 0,-1-1 0,1 0 0,0 1 0,0-1 0,3-2-1,5-1 19,21-6 29,-21 5 0,1 1 0,0 1 0,0 0 0,0 0 0,0 1 0,1 1 0,-1 0 0,1 0 0,16 2 0,-26 0 6,-1 0 0,0 0 0,1 0 0,-1 0 0,0 1 0,0-1 0,1 0 0,-1 1 0,0-1 0,0 1 0,0-1 1,-1 1-1,1-1 0,0 1 0,-1-1 0,1 1 0,0 2 0,11 38 115,-8-27-19,4 14 63,-5-18-95,-1 0 1,2 0-1,0 0 1,5 10-1,-8-18-53,0-1 0,0 0-1,1 0 1,-1 0 0,1 0 0,-1 0 0,1-1-1,0 1 1,-1 0 0,1-1 0,0 1-1,0-1 1,0 0 0,0 0 0,1 0 0,-1 0-1,0 0 1,0 0 0,0 0 0,1-1-1,-1 1 1,0-1 0,5 0 0,2-1 7,0 0 0,-1 0 0,1-1 0,0-1 0,-1 0 0,1 0 0,-1 0 0,0-1 0,0-1 0,0 1 0,-1-1 0,1-1 0,-1 1 0,0-1 0,-1-1 0,12-13 0,-13 14-4,0 0 1,0-1-1,0 0 1,-1 0 0,0 0-1,0 0 1,-1-1-1,0 1 1,0-1-1,-1 0 1,1 0 0,-2 0-1,1 0 1,-1 0-1,-1-1 1,1 1-1,-1 0 1,0-1-1,-3-9 1,2 15 2,0 1 1,-1-1-1,1 1 1,-1 0-1,1-1 0,-1 1 1,0 0-1,0 0 0,0 0 1,0 1-1,-1-1 1,1 0-1,0 1 0,-1 0 1,1-1-1,0 1 0,-4-1 1,5 2-104,0-1 0,1 1 0,-1-1 0,0 0 0,0 1 0,0 0 0,0-1 0,0 1 0,0 0 0,0-1 0,0 1 0,0 0 0,0 0 0,0 0 0,-1 0 0,1 0 0,0 0 0,0 0 0,0 0 0,0 1 0,0-1 0,0 0 0,0 1 0,0-1 0,0 0 0,0 1 0,0 0 0,1-1 0,-1 1 0,0-1 0,0 1 0,0 0 0,1 0 0,-1 0 0,0-1 0,0 1 0,1 0 0,-1 0 0,1 0 0,-1 0 0,0 1 0,1 18-4742,0 3-2209</inkml:trace>
  <inkml:trace contextRef="#ctx0" brushRef="#br0" timeOffset="556.38">1438 221 15079,'0'0'10117,"0"6"-9971,-15 157 695,15-151-819,3 20 14,-3-31-38,1 0 0,0 0 0,0 0 0,0 0 0,-1 0-1,1-1 1,0 1 0,0 0 0,0 0 0,0-1 0,0 1 0,0 0-1,0-1 1,1 0 0,-1 1 0,0-1 0,0 1 0,0-1-1,0 0 1,1 0 0,-1 0 0,0 0 0,0 0 0,0 0-1,2 0 1,2-1-62,0 0-1,0 0 0,-1-1 0,1 1 0,0-1 1,-1 0-1,1 0 0,-1-1 0,0 1 1,0-1-1,0 0 0,0 0 0,0-1 0,0 1 1,-1-1-1,0 0 0,1 0 0,-1 0 1,2-5-1,0 2 60,-1 0 1,1-1-1,-2 1 1,1-1-1,-1 0 1,0 0-1,0 0 1,-1 0-1,0-1 0,-1 1 1,1-11-1,-2 18 771,0 14-494,-2 19-209,1-17-44,0 1-1,1-1 1,1 0 0,2 16-1,-3-28-20,1-1 0,-1 1 0,0-1 0,1 0 0,0 1 0,0-1 0,0 0-1,0 1 1,0-1 0,0 0 0,0 0 0,1 0 0,-1 0 0,0 0-1,1 0 1,0-1 0,0 1 0,-1 0 0,1-1 0,0 0 0,0 1 0,0-1-1,0 0 1,0 0 0,1 0 0,-1 0 0,0 0 0,0-1 0,1 1-1,-1-1 1,3 1 0,6-1-18,1-1 0,-1 0 0,1 0 0,-1-1 0,1-1 0,-1 0 0,0 0 0,0-1 0,-1-1 0,1 0 1,13-9-1,-15 9 18,-1-1 0,0 0 0,-1 0 0,1-1 0,-1 0 0,0 0 0,-1-1 0,1 0 0,-2 0 0,1 0 0,-1-1 0,0 0 0,7-18 0,-11 24 14,0 0-1,0 0 1,0 0-1,0-1 1,0 1 0,0 0-1,-1 0 1,0 0-1,1-1 1,-1 1-1,0 0 1,-1 0-1,1-1 1,0 1-1,-1 0 1,0 0-1,0 0 1,0 0-1,0 0 1,0 0-1,0 0 1,-1 0-1,0 0 1,1 0-1,-1 1 1,0-1-1,-3-2 1,0 1-23,0 1 1,-1 0 0,1 1-1,-1-1 1,1 1-1,-1 0 1,0 1-1,0-1 1,1 1-1,-1 0 1,0 1-1,0-1 1,-8 2 0,12-1-169,1 0 0,-1 0 0,0 0 0,0 0 0,0 0 1,1 1-1,-1-1 0,0 1 0,1 0 0,-1-1 1,0 1-1,1 0 0,-1 0 0,-2 2 0,-6 14-6113,8-2-2568</inkml:trace>
  <inkml:trace contextRef="#ctx0" brushRef="#br0" timeOffset="754.95">2049 252 16023,'0'0'6771,"20"115"-6434,-25-83-337,-10-6 0,-4 4-2369,-1-13-1985</inkml:trace>
  <inkml:trace contextRef="#ctx0" brushRef="#br0" timeOffset="939.05">2110 0 16808,'0'0'5282,"5"77"-18712</inkml:trace>
  <inkml:trace contextRef="#ctx0" brushRef="#br0" timeOffset="1156.96">2334 139 6019,'0'0'18568,"-25"144"-18280,16-100-144,9-3-31,-5-9-81,5-3-32,0-8-81,0-7-575,9-14-6819,11-11-433</inkml:trace>
  <inkml:trace contextRef="#ctx0" brushRef="#br0" timeOffset="1346.26">2545 6 13926,'0'0'11366,"5"103"-10518,-20-45-272,0 1-288,1 0-208,-1-4-64,0-2-16,0-12-432,6-9-1072,-1-8-3379,0-13-6930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34.9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1 672 15975,'0'0'8586,"0"4"-8272,1-2-270,-1-1 0,1 1 0,-1-1 0,1 0 0,0 1 0,-1-1 0,1 0 0,0 1 0,0-1 0,0 0 0,0 0 0,0 0 0,0 0 0,0 0 0,0 0 0,1 0 0,-1 0 0,0-1 0,0 1 0,1 0 0,-1-1 0,3 2 0,1-1 52,0 0 0,0 0-1,0 0 1,0 0 0,0-1 0,0 0-1,7-1 1,-6 1-46,0 0 0,0-1 0,0 0 0,0-1 0,0 1 1,0-1-1,0-1 0,0 1 0,-1-1 0,1 0 0,-1 0 0,0 0 0,8-7 0,-9 3-31,1 0 0,-1 0 0,0 0 0,0-1 0,-1 0 0,0 1 0,0-1 0,-1-1 0,0 1 0,2-13 0,1-67 554,-5 82-408,-1 31-208,1-15 40,-1 0 1,1 1-1,1-1 1,0 0-1,2 13 1,-2-20-3,0-1 0,-1 0 1,1 0-1,0 1 0,0-1 0,1 0 1,-1 0-1,0 0 0,1 0 1,-1 0-1,1-1 0,-1 1 1,1 0-1,0-1 0,0 1 1,0-1-1,0 1 0,0-1 1,0 0-1,0 0 0,0 0 1,0 0-1,1-1 0,-1 1 1,0 0-1,1-1 0,2 1 1,3 0-47,0-1 0,0 1 0,0-2 0,0 1 0,-1-1 1,1 0-1,0 0 0,-1-1 0,1 0 0,-1-1 0,1 0 0,-1 0 1,0 0-1,13-10 0,-11 6 6,-1 0 1,1-1-1,-1 0 1,-1-1-1,0 0 1,0 0-1,-1 0 0,0-1 1,8-16-1,-3-2 22,-1-1 0,-1 0-1,-1 0 1,-1-1-1,-2 0 1,-1 0 0,0-33-1,-3-158 438,-4 271-360,-2 0 1,-3 0 0,-14 53-1,-4 19 56,6 38-53,8 1 0,6 169 0,6-330-58,1 0-1,-1 0 1,0-1 0,0 1 0,0 0 0,0 0 0,1-1 0,-1 1-1,0 0 1,0 0 0,1 0 0,-1-1 0,0 1 0,0 0 0,1 0 0,-1 0-1,0 0 1,0 0 0,1-1 0,-1 1 0,0 0 0,1 0 0,-1 0-1,0 0 1,1 0 0,-1 0 0,0 0 0,1 0 0,-1 0 0,0 0 0,0 0-1,1 0 1,-1 1 0,0-1 0,1 0 0,-1 0 0,0 0 0,0 0-1,1 0 1,-1 1 0,0-1 0,0 0 0,1 0 0,-1 0 0,0 1 0,0-1-1,0 0 1,1 0 0,-1 1 0,0-1 0,0 0 0,0 1 0,0-1-1,0 0 1,0 0 0,0 1 0,1-1 0,-1 0 0,0 1 0,0-1 0,0 0-1,0 1 1,0-1 0,0 0 0,0 1 0,0-1 0,-1 1 0,17-21-40,-8 5 49,-2 0-1,0 0 0,-1 0 0,0-1 0,-1 0 1,-1 0-1,-1-1 0,0 1 0,-1 0 1,0-1-1,-1 1 0,-1-1 0,-4-21 1,3 31 8,0 1 1,-1 0-1,1 0 1,-1 0-1,0 0 1,0 0-1,-1 1 1,0-1-1,0 1 0,0 0 1,-1 0-1,1 1 1,-1-1-1,0 1 1,-1 0-1,1 1 1,0-1-1,-1 1 1,0 0-1,0 0 1,0 1-1,0 0 1,0 0-1,0 0 1,-1 1-1,1 0 1,-8 0-1,61-8-187,-18 0 166,203-49-291,-118 14-2064,-90 32-297,0-1 0,30-21 1,-21 5-7957</inkml:trace>
  <inkml:trace contextRef="#ctx0" brushRef="#br0" timeOffset="201.08">98 237 18585,'0'0'3665,"111"-3"-6610,-82 3-4258</inkml:trace>
  <inkml:trace contextRef="#ctx0" brushRef="#br0" timeOffset="1777.29">1414 454 17848,'0'0'8519,"-4"-10"-8279,5 70-205,0-55-36,-1-1 0,1 1 0,1-1 0,-1 0 0,0 0 0,1 0 0,0 0 0,0 0 1,0 0-1,1 0 0,-1-1 0,1 1 0,0-1 0,0 1 0,0-1 0,0 0 0,0-1 1,1 1-1,-1 0 0,1-1 0,0 0 0,0 0 0,-1 0 0,1 0 0,1-1 0,-1 0 1,0 1-1,0-2 0,0 1 0,1 0 0,-1-1 0,0 0 0,1 0 0,5-1 1,-4 1 2,0-1 1,-1-1 0,0 1 0,1-1 0,-1 1 0,0-1 0,0-1 0,0 1 0,0-1 0,0 0 0,0 0 0,-1-1 0,1 1 0,-1-1-1,0 0 1,0 0 0,-1-1 0,1 1 0,-1-1 0,0 0 0,0 0 0,0 0 0,-1 0 0,0 0 0,0 0 0,2-9 0,0-8 83,-2 1 1,-1-1 0,-1-27-1,-1 16 544,1 32-393,0 17-197,0 113-93,-19 145 0,14-235 53,1 1-1,-3 0 1,-11 45 0,15-75 0,0-1 1,0 1-1,-1-1 0,0 0 0,-1 0 0,0-1 1,0 1-1,0-1 0,-1 0 0,0-1 1,-1 1-1,0-2 0,0 1 0,-10 7 0,16-13 6,-1 1-1,0-1 0,0 1 0,0-1 1,0 0-1,0 0 0,0 0 0,-1 0 1,1 0-1,0 0 0,-1-1 0,1 1 1,0-1-1,-1 0 0,1 1 0,0-1 0,-1 0 1,1 0-1,0-1 0,-1 1 0,1-1 1,0 1-1,-1-1 0,1 0 0,0 1 1,0-1-1,0 0 0,-1-1 0,1 1 1,0 0-1,0-1 0,1 1 0,-1-1 1,0 1-1,0-1 0,1 0 0,-1 0 0,1 0 1,0 0-1,-1 0 0,1 0 0,0 0 1,0 0-1,0-1 0,-1-3 0,-1-3-5,1 0 0,-1 0-1,1 0 1,1 0 0,0 0-1,0-1 1,1 1 0,0 0-1,0-1 1,4-17 0,0 16-17,0 1 0,1-1 0,0 1 0,0 0 1,1 0-1,0 1 0,1-1 0,0 1 0,1 1 0,8-9 0,93-76-295,-100 86 279,144-99-464,-50 38 375,-103 68 126,0 0 1,0 0-1,0-1 0,1 1 0,-1 0 1,0 0-1,0 0 0,0 0 0,1 0 1,-1 0-1,0 0 0,0 0 0,0 0 1,1 0-1,-1 0 0,0 0 0,0 0 1,0 0-1,1 0 0,-1 1 0,0-1 1,0 0-1,0 0 0,1 0 1,-1 0-1,0 0 0,0 0 0,0 0 1,0 1-1,0-1 0,1 0 0,-1 0 1,0 0-1,0 0 0,0 0 0,0 1 1,0-1-1,0 0 0,0 0 0,0 0 1,1 1-1,-1-1 0,0 0 1,0 0-1,0 0 0,0 1 0,0-1 1,3 21 76,-3 32-62,0-41 7,0-10-24,0 0-1,0 0 1,0 0 0,0 0-1,0 0 1,0 0 0,0 0-1,1 0 1,-1 0 0,1 0-1,-1 0 1,1-1 0,0 1 0,0 0-1,0 0 1,0-1 0,0 1-1,0 0 1,0-1 0,0 1-1,1-1 1,-1 1 0,1-1-1,-1 0 1,4 2 0,-1-1 5,1-1 0,0 0 1,0 0-1,0-1 1,-1 1-1,1-1 0,0 0 1,0-1-1,9-1 0,-9 1-1,0 0 0,-1 0 0,1-1-1,-1 1 1,1-1 0,-1-1 0,0 1-1,0-1 1,0 1 0,0-1 0,0 0 0,-1-1-1,1 1 1,-1-1 0,5-5 0,-6 6-4,0 0 0,0 0 0,0 0 1,0 0-1,-1-1 0,1 1 0,-1 0 1,0-1-1,0 1 0,0-1 0,0 1 1,-1-1-1,1 1 0,-1-1 0,0 0 1,0 1-1,0-1 0,0 0 0,-1 1 1,0-1-1,1 1 0,-3-7 0,1 8-3,1-1 1,-1 1-1,1-1 0,-1 1 0,0 0 1,0-1-1,0 1 0,0 0 0,0 1 0,-1-1 1,1 0-1,-1 1 0,1-1 0,-1 1 1,1 0-1,-1-1 0,0 2 0,1-1 0,-1 0 1,-3 0-1,-60-4-63,55 5 48,9 0 10,1 0 0,0 0 0,-1 0 1,1 0-1,-1 1 0,1-1 0,0 0 0,-1 0 0,1 1 0,0-1 0,-1 1 0,1 0 0,0-1 0,0 1 1,0 0-1,-1 0 0,1-1 0,0 1 0,0 0 0,0 0 0,0 0 0,0 0 0,0 1 0,1-1 0,-1 0 1,0 0-1,1 0 0,-1 1 0,0-1 0,1 0 0,0 1 0,-1-1 0,1 1 0,0-1 0,-1 0 0,1 4 0,20-4-330,7-3 197,-1-1-1,1-1 1,-1-1-1,0-1 1,32-13-1,-3 2 153,-53 19-1,0 1 1,-1 0 0,1 0-1,-1-1 1,1 1-1,-1 0 1,0 1-1,0-1 1,-1 0-1,1 0 1,-1 0 0,1 5-1,1 2 14,2 4 0,-2-3-4,1 0 0,1 0 0,0 0 0,8 15 0,-11-24-18,1 1 1,0 0-1,-1-1 0,1 1 0,0-1 0,1 0 0,-1 0 0,0 1 0,1-2 1,-1 1-1,1 0 0,0 0 0,-1-1 0,1 1 0,0-1 0,0 0 0,0 0 1,0 0-1,0-1 0,0 1 0,4 0 0,1 0 5,0-1-1,-1 0 0,1 0 1,-1 0-1,1-1 1,-1 0-1,1-1 1,-1 0-1,0 0 1,0-1-1,0 1 1,0-1-1,0-1 0,0 0 1,-1 0-1,0 0 1,1-1-1,-2 0 1,1 0-1,0 0 1,-1-1-1,0 0 0,0 0 1,-1 0-1,0 0 1,0-1-1,0 0 1,-1 0-1,5-13 1,-6 13-6,0 0 0,0 0 1,0 0-1,-1 0 0,0-1 1,-1 1-1,0-13 0,0 18 93,0 11-74,-1 19-36,-1-14 17,2 1 0,0 0 0,2 19 0,-2-31-4,0-1 0,1 1-1,-1-1 1,1 0 0,-1 1 0,1-1 0,0 0-1,0 1 1,0-1 0,0 0 0,0 0-1,0 0 1,1 0 0,-1 0 0,1 0-1,-1 0 1,1-1 0,0 1 0,0 0 0,0-1-1,0 1 1,0-1 0,0 0 0,0 0-1,0 0 1,4 1 0,9 1-432,0-2 0,1 0-1,0 0 1,-1-1 0,1-2 0,-1 1 0,20-6-1,27-10-5667</inkml:trace>
  <inkml:trace contextRef="#ctx0" brushRef="#br0" timeOffset="3252.71">3364 359 10885,'0'0'6910,"0"-17"-5840,0-77 1662,1 93-2682,-1 0 0,-1 0 1,1 0-1,0 0 0,0-1 1,0 1-1,-1 0 1,1 0-1,0 0 0,-1 0 1,1 0-1,-1 0 0,1 0 1,-1 0-1,0 0 1,1 0-1,-1 0 0,0 0 1,0 0-1,0 1 0,0-1 1,1 0-1,-1 0 1,0 1-1,0-1 0,0 1 1,0-1-1,0 1 0,-1-1 1,1 1-1,0 0 1,0 0-1,0-1 0,0 1 1,0 0-1,0 0 0,-1 0 1,1 0-1,0 0 0,0 0 1,0 1-1,0-1 1,-1 1-1,-2-1-41,0 1 1,1 0-1,-1 0 1,0 0-1,1 1 1,-1-1-1,1 1 1,0 0-1,0 0 1,-1 0-1,1 0 1,-3 4-1,-7 11 65,1 1 0,0 0 0,1 1 0,1 0 0,1 1 0,1 0 0,0 1 0,2-1 0,0 2 0,-5 38 0,4-6-996,0 63 0,6-5-5874,1-104 5973,0 11-7261</inkml:trace>
  <inkml:trace contextRef="#ctx0" brushRef="#br0" timeOffset="3669.43">3112 673 6819,'0'0'12662,"14"-10"-12286,-1-2-341,-6 6-29,0 1 0,0-1 0,0 1 0,1 0 0,0 0 0,0 1 0,0 1 0,0-1 0,0 1 0,11-2 0,10-2 115,-9 2 250,0 1 1,0 0-1,26 0 1,-46 34 561,-19 152 1375,19-181-2303,0 0-1,0 0 1,0 0 0,0 0 0,1-1-1,-1 1 1,0 0 0,1 0 0,-1 0-1,0-1 1,1 1 0,-1 0-1,1 0 1,-1-1 0,1 1 0,-1-1-1,1 1 1,-1 0 0,1-1-1,0 1 1,-1-1 0,1 1 0,0-1-1,-1 0 1,1 1 0,1 0 0,28 4 62,-21-5-61,0-1 1,0 1-1,-1-2 0,17-3 1,-18 1-12,0 0 1,1 0-1,-1 0 0,-1-1 1,1 0-1,-1 0 1,1-1-1,-1 0 1,-1 0-1,1-1 0,-1 1 1,0-1-1,-1 0 1,0-1-1,0 1 0,0-1 1,4-14-1,-7 19 5,1-1-1,-1 1 0,-1-1 0,1 1 1,0-1-1,-1 0 0,0 0 1,0 1-1,0-1 0,0 0 1,0 1-1,-1-1 0,1 0 1,-1 1-1,0-1 0,0 1 1,-1-1-1,1 1 0,-1 0 1,1-1-1,-1 1 0,0 0 0,0 0 1,-1 0-1,1 0 0,-1 1 1,1-1-1,-1 1 0,0-1 1,0 1-1,0 0 0,0 0 1,0 0-1,0 1 0,0-1 1,-1 1-1,1 0 0,0 0 1,-1 0-1,1 0 0,-1 0 0,-4 1 1,-61-6 174,36 12-1973,32-5 1531,0-1-1,0 0 0,0 1 0,1-1 1,-1 1-1,0-1 0,0 1 0,1 0 1,-1-1-1,0 1 0,1 0 0,-1-1 1,0 1-1,1 0 0,-1 0 0,1 0 1,0-1-1,-1 1 0,1 0 0,-1 0 1,1 0-1,0 0 0,0 0 0,0 0 1,-1 2-1,1 3-5987</inkml:trace>
  <inkml:trace contextRef="#ctx0" brushRef="#br0" timeOffset="4620.38">3743 474 12614,'0'0'10453,"-6"5"-10147,-2 4-194,1 0-1,0 0 1,0 1-1,1 0 0,1 0 1,-1 1-1,2 0 0,-1 0 1,1 0-1,1 0 1,0 0-1,1 1 0,0 0 1,0-1-1,1 22 1,1-32-108,0 0 0,0 0 0,0 0 0,1-1 0,-1 1 0,0 0 0,1 0 0,-1 0 0,0 0 0,1 0 0,-1 0 0,1-1 0,-1 1 0,1 0 0,-1 0 0,1-1 0,0 1 1,-1 0-1,1-1 0,0 1 0,0 0 0,-1-1 0,1 1 0,2 0 0,30 7 61,39-10-43,-65 1-32,3-1-57,-1 0 0,1 0 0,-1-1 0,0 0 0,0-1 0,0 0 0,0 0 0,-1-1 0,1 0 0,-1-1 0,12-10 0,-9 6-27,0 0 0,-1-1 0,0-1 0,-1 1 0,0-2 0,15-25 0,-22 33 110,0 1-1,-1 0 0,0-1 0,1 0 1,-1 1-1,-1-1 0,1 0 0,-1 0 1,1 0-1,-2-5 0,1 9 775,-14 104-617,13-101-182,1 1 0,0-1-1,0 0 1,0 1-1,1-1 1,-1 0 0,0 1-1,1-1 1,-1 0-1,1 0 1,0 1 0,0-1-1,0 0 1,0 0 0,0 0-1,0 0 1,0 0-1,1 0 1,-1-1 0,1 1-1,0 0 1,1 1-1,0-2-5,1 1-1,-1-1 1,0 0-1,1-1 1,-1 1-1,1-1 1,-1 1-1,1-1 1,-1 0-1,1 0 1,-1-1-1,0 1 1,1-1-1,-1 0 1,4-1-1,1 0-33,-1-1-1,0 1 1,0-2-1,0 1 1,0-1-1,0 0 0,-1 0 1,1-1-1,-1 0 1,0 0-1,-1-1 1,1 0-1,-1 0 1,0 0-1,-1 0 1,1-1-1,3-8 0,-2 3 29,0 0-1,-1 0 0,-1-1 0,0 1 0,0-1 1,-2 0-1,1 0 0,-1 0 0,0-20 0,-2 32 276,-11 39-177,8-26-82,-1 1 0,2-1 0,0 1 0,1 0 0,0 0 0,1 24 0,1-34 6,-1 0 1,1 0-1,0 0 0,-1 0 0,1 0 1,1-1-1,-1 1 0,0 0 0,1-1 0,-1 1 1,1-1-1,0 1 0,0-1 0,0 0 1,0 0-1,0 0 0,0 0 0,1 0 1,-1-1-1,0 1 0,1 0 0,0-1 0,-1 0 1,1 0-1,0 0 0,-1 0 0,1 0 1,0-1-1,0 1 0,0-1 0,0 1 1,0-1-1,0 0 0,5-1 0,-1 1-3,1 0 0,-1 0 0,0-1-1,1 0 1,-1 0 0,0-1 0,0 0 0,0 0-1,0-1 1,0 0 0,0 0 0,-1 0 0,1-1 0,-1 0-1,0-1 1,0 1 0,0-1 0,-1 0 0,0-1-1,0 1 1,0-1 0,-1 0 0,1 0 0,-1-1-1,-1 1 1,1-1 0,2-7 0,-3 6 18,-1 0 0,0 0 0,0 0 0,-1-1-1,0 1 1,0-10 0,0 16 11,-1 1 0,0-1 0,0 1 0,0-1 0,0 0-1,0 1 1,0-1 0,0 0 0,0 1 0,0-1 0,-1 0-1,1 1 1,-1-1 0,1 1 0,-1-1 0,0 1 0,0-1-1,1 1 1,-1-1 0,0 1 0,0 0 0,0 0 0,0-1-1,-1 1 1,1 0 0,0 0 0,0 0 0,-1 0 0,1 0-1,-1 1 1,1-1 0,-1 0 0,1 1 0,-1-1 0,1 1 0,-4-1-1,4 1-29,1 0 0,-1 1 0,0-1-1,1 1 1,-1-1 0,1 1 0,-1-1-1,1 1 1,-1-1 0,1 1 0,-1-1-1,1 1 1,-1 0 0,1-1-1,-1 1 1,1 0 0,0 0 0,0-1-1,-1 1 1,1 0 0,0 0 0,0-1-1,0 1 1,0 0 0,0 0 0,0 0-1,0-1 1,0 1 0,0 1 0,0 32-108,0-25 15,1-3-4,0 0-1,0 0 1,0 0 0,1 0-1,-1 0 1,1 0-1,1 0 1,-1-1 0,1 1-1,0-1 1,0 0-1,1 0 1,-1 0 0,1 0-1,0 0 1,7 5-1,26 39-425,-37-49 549,1 1-1,-1-1 1,0 1-1,0-1 1,1 1-1,-1-1 1,0 1-1,0-1 1,0 1-1,0-1 1,0 1-1,0 0 1,0-1-1,0 1 1,0-1-1,0 1 1,0-1-1,0 1 1,0 0 0,0-1-1,-1 1 1,1-1-1,0 1 1,0-1-1,-1 1 1,1-1-1,0 1 1,-1-1-1,1 1 1,0-1-1,-1 0 1,1 1-1,-1-1 1,1 0-1,0 1 1,-1-1-1,1 0 1,-1 1-1,1-1 1,-1 0-1,1 0 1,-1 0-1,0 1 1,1-1-1,-1 0 1,-32 7 950,24-6-992,-22 8 217,0 0-543,11-7-3846</inkml:trace>
  <inkml:trace contextRef="#ctx0" brushRef="#br0" timeOffset="4830.89">4861 430 18232,'0'0'5795,"0"111"-5571,0-80-128,0 4-96,0-10 0,0 1-16,-5-6-656,-5-9-1841,10-5-2338</inkml:trace>
  <inkml:trace contextRef="#ctx0" brushRef="#br0" timeOffset="5002.55">4953 203 16023,'0'0'9109,"0"-17"-10022,0 42-1408,0 7-4162</inkml:trace>
  <inkml:trace contextRef="#ctx0" brushRef="#br0" timeOffset="5374.98">5061 487 17032,'0'0'5333,"1"16"-4703,3 50-252,-4-64-353,0-1 0,0 1 0,0-1 0,0 0 0,0 1 0,0-1 0,0 0 0,1 1 0,-1-1 0,1 0 0,-1 0 0,1 1 0,-1-1 0,1 0-1,0 0 1,-1 0 0,1 0 0,0 0 0,0 0 0,0 0 0,0 0 0,0 0 0,0 0 0,0 0 0,0 0 0,0-1 0,0 1 0,1 0 0,-1-1 0,0 1-1,0-1 1,1 0 0,-1 1 0,0-1 0,0 0 0,1 0 0,-1 0 0,0 0 0,1 0 0,-1 0 0,0 0 0,1 0 0,-1-1 0,2 0 0,3 0 57,1-2 0,-1 1 0,0-1 0,0 0-1,10-7 1,18-16 128,25-17 43,-54 40-162,-1 0 1,1 0-1,0 1 0,0 0 1,1 0-1,-1 0 1,0 1-1,0 0 1,11-1-1,-13 3-50,-1 0 0,1 0 1,-1 0-1,0 1 0,0-1 0,0 1 0,0-1 1,0 1-1,0 0 0,0 0 0,0 0 0,-1 0 1,1 0-1,-1 0 0,3 5 0,21 36 418,-23-40-439,0-1 0,0 1-1,1 0 1,-1-1 0,1 1 0,0-1 0,0 0 0,0 0 0,0 0-1,0-1 1,0 1 0,0-1 0,1 1 0,-1-1 0,0 0 0,1-1-1,-1 1 1,1 0 0,-1-1 0,1 0 0,-1 0 0,5 0 0,-3 0-157,1 0 1,-1-1 0,1 1 0,-1-1 0,1 0 0,-1-1 0,0 1 0,0-1 0,1 0 0,-1 0 0,0-1-1,-1 0 1,7-4 0,-5-3-2670,-5-3-3693</inkml:trace>
  <inkml:trace contextRef="#ctx0" brushRef="#br0" timeOffset="6215.09">6064 199 10997,'0'0'11648,"3"-8"-9733,-3 8-1876,0 0-1,0 0 1,0 0 0,0 0-1,0 0 1,0 0 0,0 0 0,0 0-1,0 0 1,1 0 0,-1 0-1,0 0 1,0 0 0,0 0-1,0 0 1,0 0 0,0 0 0,0 0-1,0 0 1,0 0 0,0 0-1,0 0 1,1 0 0,-1 0 0,0 0-1,0 0 1,0 0 0,0 0-1,0 0 1,0 0 0,0 0-1,-14 177 1069,-1 6-610,15-181-499,0-1 0,0 0-1,1 0 1,-1 0 0,0 0 0,0 0 0,1 0 0,-1 0-1,1 0 1,-1 0 0,1 0 0,-1 0 0,1 0 0,0 0 0,-1 0-1,1 0 1,0 0 0,0-1 0,0 1 0,-1 0 0,1-1-1,0 1 1,0 0 0,0-1 0,2 1 0,35 7-266,-26-7-34,0-2-1,-1 1 1,1-2 0,15-3-1,-21 3-292,0 0-1,0-1 0,-1 1 0,1-1 1,-1-1-1,9-5 0,-12 7-134,0 0-1,0 0 1,0 0-1,0-1 1,0 1 0,0 0-1,-1-1 1,1 1-1,1-5 1,-1-5-5278</inkml:trace>
  <inkml:trace contextRef="#ctx0" brushRef="#br0" timeOffset="7017.77">6219 154 13014,'0'0'9708,"-12"-3"-9038,-2-2-537,0 2 0,0 0 0,0 1 0,-19-1 1,28 3-96,-1 0 0,0 1 0,0-1 0,1 1 0,-1 0 0,0 1 0,1-1 0,-1 1 0,1 1 0,0-1 0,-1 1 0,1 0 0,0 0 0,1 0 1,-1 1-1,-5 4 0,5-2-6,0-1 1,0 1 0,0 1-1,1-1 1,0 1 0,0 0-1,1 0 1,0 0 0,0 0-1,0 1 1,1-1 0,-2 10-1,2 1 12,0 1-1,1-1 0,2 37 0,0-48-40,0 0 0,0-1 0,0 1 0,1-1 0,0 1-1,0-1 1,1 0 0,-1 0 0,1 0 0,1 0 0,-1-1-1,1 1 1,0-1 0,6 6 0,5 5-62,2-2 0,35 25-1,-36-27-69,0 0 0,0 1 0,20 21 0,-35-33 131,0 0-1,0 0 0,0 1 0,0-1 1,0 0-1,0 0 0,0 1 1,0-1-1,-1 1 0,1-1 1,0 1-1,-1-1 0,1 1 0,-1-1 1,0 1-1,1-1 0,-1 1 1,0-1-1,0 1 0,0 0 0,0-1 1,0 1-1,-1 2 0,0-2 26,0 0-1,-1 0 0,1 0 1,0 0-1,-1-1 1,1 1-1,-1-1 0,1 1 1,-1-1-1,0 0 1,0 1-1,0-1 0,1 0 1,-1 0-1,-3 1 0,-9 3 222,0-1 0,-1 0 0,-27 4 0,33-6-177,-24 2-25,-59 1 1,92-5-133,-1 0 1,1 0-1,-1 0 1,1 0-1,-1 0 0,1 0 1,-1 0-1,1 0 1,-1-1-1,1 1 1,0 0-1,-1 0 0,1 0 1,-1-1-1,1 1 1,0 0-1,-1 0 0,1-1 1,0 1-1,-1 0 1,1-1-1,0 1 0,0-1 1,-1 1-1,1 0 1,0-1-1,0 1 0,-1-1 1,1 1-1,0 0 1,0-1-1,0 1 1,0-2-1,5-18-8262,15-4-6110</inkml:trace>
  <inkml:trace contextRef="#ctx0" brushRef="#br0" timeOffset="7340.1">6360 545 1873,'0'0'19163,"19"-4"-18085,-1 0-922,-2 2 14,1-1-1,0-1 0,-1-1 1,0 0-1,0-1 1,27-15-1,-42 20-154,0 1 1,0-1-1,0 0 0,0 0 1,0 0-1,-1 0 0,1 0 1,0 0-1,0 0 0,-1 0 0,1 0 1,0 0-1,-1 0 0,1-1 1,-1 1-1,0 0 0,1 0 1,-1-1-1,0 1 0,0 0 1,0 0-1,0-1 0,0 1 0,0 0 1,0-1-1,0 1 0,0 0 1,0 0-1,-1-1 0,1 1 1,-1 0-1,1 0 0,-1 0 1,1-1-1,-1 1 0,1 0 0,-1 0 1,0 0-1,0 0 0,0 0 1,0 0-1,1 0 0,-1 1 1,0-1-1,0 0 0,-1 0 1,1 1-1,0-1 0,0 1 0,0-1 1,0 1-1,0-1 0,-1 1 1,1 0-1,0 0 0,0-1 1,-1 1-1,1 0 0,0 0 1,-2 0-1,-4 0 16,0 0 0,1 1 0,-1 0 0,0 0 0,0 0 0,0 1 0,1 0 0,-1 0 0,1 0-1,-1 1 1,1 0 0,0 1 0,0-1 0,1 1 0,-1 0 0,1 1 0,-1-1 0,1 1 0,1 0 0,-1 1 0,1-1 0,0 1 0,0 0 0,0 0 0,1 0 0,0 0 0,-4 10 0,6-13-51,0-1 0,1 0 0,-1 1 0,0 0 0,1-1 0,-1 1 0,1-1 0,0 1 0,-1-1 0,1 1 0,1 0 0,-1-1 0,0 1 0,1-1-1,-1 1 1,1 0 0,0-1 0,-1 0 0,1 1 0,0-1 0,1 1 0,-1-1 0,0 0 0,1 0 0,-1 0 0,1 0 0,0 0 0,-1 0 0,1 0 0,0-1 0,0 1 0,0 0 0,3 1 0,3 0-776,0 0 0,0 0 0,1-1 1,-1 0-1,0 0 0,1-1 0,-1-1 0,16 1 0,24-1-5044</inkml:trace>
  <inkml:trace contextRef="#ctx0" brushRef="#br0" timeOffset="7665.72">6767 473 10949,'0'0'12638,"-21"-3"-11953,-65-5-348,84 8-328,0 0 1,0 0 0,0 0 0,0 1 0,0-1 0,0 1-1,0-1 1,0 1 0,0 0 0,1-1 0,-1 1 0,0 0-1,0 1 1,1-1 0,-1 0 0,1 0 0,-1 1 0,1-1-1,0 1 1,-1-1 0,1 1 0,0-1 0,0 1 0,0 0-1,0 0 1,0 0 0,0-1 0,1 1 0,-1 0 0,0 0-1,1 4 1,-2 2 12,1 0-1,1 0 1,0 0 0,0 0-1,2 11 1,-2-17-16,1 2-1,0 0 0,1-1-1,-1 1 1,1 0 0,0-1-1,0 1 1,1-1 0,-1 0-1,1 1 1,-1-1-1,1 0 1,0-1 0,0 1-1,0 0 1,0-1 0,1 0-1,-1 0 1,1 0-1,-1 0 1,5 1 0,13 7-128,0-2 0,24 6 0,-42-13 88,2 0-19,-3-1 44,0 1 0,0-1 1,0 0-1,0 1 0,1 0 0,-1-1 0,0 1 0,0 0 0,0 0 0,0 0 1,0 0-1,-1 0 0,1 1 0,0-1 0,0 1 0,1 1 0,-6-1 34,0 0-1,0 0 0,0-1 1,-1 1-1,1-1 0,0 0 1,-1 0-1,1 0 0,-1 0 1,-5 0-1,3 0 0,3 0-37,-9 2-85,-1 0 0,-1-1 0,-16 1 0,43-8-12793</inkml:trace>
  <inkml:trace contextRef="#ctx0" brushRef="#br0" timeOffset="7996.12">6961 434 10213,'0'0'13398,"-11"3"-13219,-34 16-113,43-17-65,1-1-1,-1 0 0,1 1 1,0-1-1,0 1 1,0-1-1,0 1 0,0-1 1,0 1-1,0 0 0,1 0 1,-1-1-1,0 1 1,1 0-1,0 0 0,-1 0 1,1-1-1,0 1 1,0 0-1,0 0 0,0 0 1,0 0-1,0 0 0,1 0 1,-1-1-1,1 1 1,0 2-1,0 0 1,0 1 0,1-1 1,-1 1-1,1-1 0,0 0 0,1 0 0,-1 0 0,5 6 1,6 2 23,0-1-1,1 0 1,26 15 0,8 5 12,-47-30-10,0-1 1,0 1-1,0-1 1,0 1-1,0-1 1,0 1-1,0 0 1,0 0-1,0-1 1,0 1 0,0 0-1,0 0 1,-1 0-1,1 0 1,0 0-1,-1 0 1,1 0-1,-1 0 1,1 0-1,-1 0 1,1 1-1,-1-1 1,0 0-1,0 0 1,1 0 0,-1 0-1,0 1 1,0-1-1,0 0 1,0 0-1,-1 1 1,1-1-1,0 0 1,0 0-1,-1 0 1,1 0-1,0 1 1,-1-1-1,1 0 1,-1 0 0,0 0-1,1 0 1,-1 0-1,0 0 1,0 0-1,1 0 1,-1-1-1,0 1 1,0 0-1,0 0 1,0-1-1,0 1 1,0-1 0,-2 2-1,-8 4 182,-1 0 0,1-1 0,-1-1 1,-13 4-1,12-4-363,-1 2-117,-7 1 454,6-6-6370</inkml:trace>
  <inkml:trace contextRef="#ctx0" brushRef="#br0" timeOffset="8197.04">7182 565 13494,'0'0'11349,"-9"94"-11077,4-71-127,-5-1-81,5-2-64,-4-5-192,4-7-1089,-5-5-2609,5-3-2017</inkml:trace>
  <inkml:trace contextRef="#ctx0" brushRef="#br0" timeOffset="8363.44">7304 410 15143,'0'0'7860,"4"40"-17385</inkml:trace>
  <inkml:trace contextRef="#ctx0" brushRef="#br0" timeOffset="8660.34">7420 607 16840,'0'0'7488,"-8"19"-6925,-24 56-333,30-71-211,0 0 1,1 0-1,0 0 0,0 0 1,0 0-1,0 0 0,1 1 1,-1-1-1,2 9 0,-1-13-2,0 1-1,0 0 1,0 0-1,0 0 1,1-1-1,-1 1 0,0 0 1,1 0-1,-1-1 1,0 1-1,1 0 1,-1-1-1,1 1 1,-1 0-1,1-1 0,0 1 1,-1-1-1,1 1 1,-1-1-1,1 1 1,0-1-1,0 1 1,-1-1-1,1 0 0,0 1 1,0-1-1,-1 0 1,3 1-1,-1-1 27,1-1 0,0 1 0,0-1 0,0 1 0,0-1 0,-1 0 1,1 0-1,0 0 0,-1 0 0,1-1 0,-1 1 0,1-1 0,-1 1 0,0-1 0,1 0 0,-1 0 0,0 0 0,0 0 0,2-4 0,0 0-6,-1 1 0,0-1 0,0 0 0,-1 1 0,0-1 0,0-1-1,0 1 1,-1 0 0,1 0 0,-2-1 0,1 1 0,0 0 0,-1-1 0,-1-10 0,1 14-25,-1 1-10,0 1 0,0-1 1,0 1-1,-1-1 1,1 1-1,0 0 0,-1-1 1,1 1-1,0 0 0,-1 0 1,1 0-1,-1 0 0,0 0 1,1 0-1,-1 0 0,0 1 1,1-1-1,-1 1 0,0-1 1,0 1-1,0 0 1,0-1-1,1 1 0,-1 0 1,-3 1-1,-28 0-1576,12 8-3858,16 2-3524</inkml:trace>
  <inkml:trace contextRef="#ctx0" brushRef="#br0" timeOffset="9017.34">7628 558 20153,'0'0'4197,"0"18"-3642,-9 149 741,25-170-1149,-5-5-113,-1 0 0,0-1-1,12-12 1,-16 13-14,1 1-1,-1 1 1,1 0-1,1 0 1,-1 0-1,1 1 1,0 0-1,0 0 1,0 1-1,14-5 1,-21 9-12,0 0 1,0 1 0,0-1 0,0 0-1,0 1 1,0-1 0,0 0 0,-1 1-1,1-1 1,0 1 0,0 0 0,0-1-1,0 1 1,-1 0 0,1 0 0,0-1-1,-1 1 1,1 0 0,0 0 0,-1 0-1,1 0 1,-1 0 0,1 0 0,-1 0-1,0 0 1,1 0 0,-1 0 0,0 0-1,0 0 1,0 0 0,1 2 0,6 48 242,-5-31-174,0-11-213,0 2 224,0 0-1,1 0 0,0 0 1,7 16-1,-10-26-188,1 1 0,0-1 0,-1 1-1,1-1 1,0 1 0,0-1 0,0 0-1,0 1 1,0-1 0,0 0 0,1 0-1,-1 0 1,0 0 0,0 0 0,1 0-1,-1 0 1,1 0 0,-1-1 0,1 1 0,-1 0-1,1-1 1,-1 1 0,1-1 0,-1 0-1,1 0 1,0 1 0,-1-1 0,1 0-1,0 0 1,-1-1 0,1 1 0,-1 0-1,1 0 1,0-1 0,-1 1 0,1-1-1,-1 0 1,3-1 0,12-12-5374</inkml:trace>
  <inkml:trace contextRef="#ctx0" brushRef="#br0" timeOffset="12760.5">3626 1630 17160,'0'0'8748,"-7"-5"-8273,5 3-456,-1 0 0,1 0 0,-1 1 0,1-1 0,-1 1 0,0 0 0,0-1 0,1 1 0,-1 0 0,0 1 0,0-1 0,0 1 0,0-1 0,0 1 0,0 0 0,0 0 0,0 0 0,0 0 0,0 1 0,0-1 0,0 1 0,0 0 0,0 0 0,1 0 0,-1 0 0,0 0 0,1 1 0,-1-1 0,0 1 0,-3 3 0,-3 3 17,0 1-1,0 0 1,0 0-1,1 1 1,1 0-1,0 0 1,0 1 0,1 0-1,0 1 1,1-1-1,0 1 1,1 0-1,0 0 1,1 0-1,0 1 1,1-1-1,0 1 1,1 17-1,1-28-35,0-1 1,0 1-1,0 0 0,0 0 0,0 0 0,1 0 0,-1 0 0,1 0 1,-1 0-1,1 0 0,0-1 0,0 1 0,0 0 0,0-1 0,0 1 1,0 0-1,0-1 0,0 0 0,1 1 0,-1-1 0,0 0 0,1 1 0,1 0 1,1 0-25,-1-1 0,1 1 0,-1-1 0,1 0 0,-1 0 0,1-1 0,0 1 1,0-1-1,-1 1 0,1-1 0,4-1 0,2 1-454,-1-2-1,0 1 1,0-1 0,1-1-1,-1 0 1,0 0-1,-1-1 1,15-8 0,15-17-6302,-3-4-5193</inkml:trace>
  <inkml:trace contextRef="#ctx0" brushRef="#br0" timeOffset="12946.68">3825 1387 16680,'0'0'9044,"-10"89"-8468,5-41-352,1-2-192,-1-9-32,5-3-16,0-5-864,-5-9-2354,5-3-4001</inkml:trace>
  <inkml:trace contextRef="#ctx0" brushRef="#br0" timeOffset="13287.47">3849 1690 13414,'0'0'7646,"19"-3"-6629,-4 1-907,20-4 0,50-15 0,-77 19-94,0 0 0,0-1 0,-1 0 0,0-1 0,1 1 0,-1-2 0,0 1 0,-1-1 0,1 0 0,-1 0 1,0 0-1,0-1 0,9-12 0,-13 16 92,-1 0 0,0-1 0,0 1 0,0 0-1,0-1 1,-1 1 0,1 0 0,-1-1 0,1 1 0,-1-1 0,0 1 0,0-1 0,0 1 0,0-1 0,0 1 0,-1-4 0,0 4-46,1 1 0,-1 0 1,1 0-1,-1 0 0,1-1 1,-1 1-1,0 0 0,0 0 0,0 0 1,1 0-1,-1 0 0,0 0 0,0 1 1,0-1-1,0 0 0,0 0 0,-1 1 1,1-1-1,0 1 0,0-1 0,0 1 1,-1-1-1,1 1 0,0 0 0,0-1 1,-1 1-1,1 0 0,0 0 0,-2 0 1,-2 0-11,-1 0 1,1 1 0,0 0-1,0-1 1,0 1-1,0 1 1,0-1-1,0 1 1,0 0 0,0 0-1,1 1 1,-8 4-1,4 0-25,0 0 0,1 0-1,-1 1 1,1 0-1,-8 14 1,8-12-26,1 0 0,0 1 0,1 0 0,1 0 0,-1 0 0,2 1 0,-1-1 0,1 1 0,1 0 0,0 0 0,1 0 0,0 19 0,1-29-52,0 0 0,0-1 0,0 1 0,0-1-1,0 1 1,1-1 0,-1 1 0,0 0 0,1-1 0,-1 1 0,1-1 0,0 0-1,-1 1 1,1-1 0,0 1 0,0-1 0,0 0 0,0 0 0,0 1 0,0-1-1,0 0 1,0 0 0,1 0 0,-1 0 0,0-1 0,1 1 0,-1 0-1,0 0 1,2 0 0,4 1-725,-1-1-1,1 0 0,0 0 0,-1-1 1,12 0-1,-10 0-403,30 0-5271</inkml:trace>
  <inkml:trace contextRef="#ctx0" brushRef="#br0" timeOffset="13686.68">4318 1578 15223,'0'0'9402,"-20"8"-9002,-65 28 3,79-33-390,1 1 1,0 0-1,0 0 0,0 0 1,0 0-1,1 1 1,0 0-1,0 0 1,0 0-1,0 0 1,1 1-1,0-1 1,0 1-1,0 0 0,1 0 1,0 0-1,0 0 1,0 1-1,1-1 1,0 0-1,0 1 1,0-1-1,1 11 0,3-16-91,-1 0-1,0-1 0,0 1 0,1-1 0,-1 1 0,0-1 0,1 0 0,-1 0 0,0 0 1,1 0-1,-1 0 0,0 0 0,3-1 0,0-1-5,1 0 0,-1 0 0,0 0 0,0-1 0,0 1 0,0-1 0,-1-1 0,1 1 0,-1-1 0,0 1 0,0-1 0,0-1 0,0 1 0,3-5 0,2-4 345,0 0 0,0 0 0,12-27 0,-20 38 1967,-2 28-1860,-4 9-288,3-21-77,0 0 0,1 0 0,1 0 1,2 26-1,-2-38-76,1-1 0,0 0 1,0 0-1,0 0 0,0 0 1,0 0-1,0 0 0,1 0 1,-1 0-1,0-1 0,0 1 1,0 0-1,1-1 0,-1 1 0,0-1 1,1 1-1,-1-1 0,1 0 1,-1 1-1,0-1 0,1 0 1,-1 0-1,1 0 0,-1 0 1,3-1-1,38-3-5038,-13-11-2065,1-7-5097</inkml:trace>
  <inkml:trace contextRef="#ctx0" brushRef="#br0" timeOffset="13970.02">4484 1610 14407,'0'0'9953,"14"-4"-9670,-5 2-233,-6 0-37,0 1-1,0 0 0,0 0 1,0 0-1,0 0 1,0 1-1,0-1 0,0 1 1,0 0-1,0 0 0,1 0 1,-1 0-1,0 0 1,0 1-1,0-1 0,0 1 1,0 0-1,0 0 0,0 0 1,0 1-1,0-1 1,0 1-1,-1 0 0,1-1 1,0 1-1,3 4 0,2 3 51,0 1 0,-1 0-1,0 0 1,0 0-1,-1 1 1,0 0 0,-1 1-1,-1-1 1,1 1 0,-2 0-1,0 0 1,0 0-1,-1 0 1,1 25 0,-3-36-39,0 0 0,0 0 1,0 0-1,0 0 1,0 0-1,0 0 1,0 0-1,-1 0 0,1 0 1,0 0-1,-1 0 1,1 0-1,-1 0 0,1 0 1,-1 0-1,1 0 1,-1-1-1,0 1 1,1 0-1,-1 0 0,0-1 1,0 1-1,1 0 1,-1-1-1,0 1 1,0-1-1,0 1 0,0-1 1,0 0-1,0 1 1,0-1-1,0 0 0,1 0 1,-1 1-1,0-1 1,0 0-1,0 0 1,0 0-1,0 0 0,0 0 1,0-1-1,0 1 1,0 0-1,-2-1 1,1 1 33,2 0-34,-1 0-1,0-1 1,1 1-1,-1 0 1,1-1-1,-1 1 0,1 0 1,-1-1-1,1 1 1,-1-1-1,1 1 0,0-1 1,-1 1-1,1-1 1,-1 1-1,1-1 1,0 1-1,0-1 0,-1 1 1,1-1-1,0 0 1,0 1-1,0-1 0,-1 0 1,1 1-1,0-1 1,0 1-1,0-1 1,0-1-1,0-24 215,0 21-173,0-5-53,1 0-1,0 0 0,0 0 0,1 0 1,0 0-1,1 0 0,0 1 0,1-1 1,0 1-1,0 0 0,1 0 1,0 0-1,0 1 0,1 0 0,11-13 1,-2 7-486,0 0 1,0 1 0,2 0 0,-1 2 0,2 0-1,30-15 1,-8 6-4673,-1-2-6734</inkml:trace>
  <inkml:trace contextRef="#ctx0" brushRef="#br0" timeOffset="14814.32">5282 1766 6867,'0'0'18075,"-1"-11"-16981,-4 17-976,0 1 0,1-1 1,-1 1-1,1 0 0,1 0 0,-4 10 1,3-8 24,-1 2-75,2 0 0,-1 0 0,2 1-1,-1-1 1,2 1 0,-1-1 0,2 1 0,-1 0 0,2 11 0,-1-22-64,0 0-3,0 0 0,1 0 1,-1 0-1,0-1 0,0 1 0,0 0 0,1-1 1,-1 1-1,0 0 0,1 0 0,-1-1 0,1 1 1,-1-1-1,1 1 0,-1 0 0,1-1 0,-1 1 1,1-1-1,-1 1 0,1-1 0,0 1 0,-1-1 0,1 0 1,0 1-1,0-1 0,0 0 0,31 6 13,31-10-20,-51 2-38,1-2 0,-1 0 0,0 0-1,0-1 1,-1-1 0,1 0 0,-1 0 0,0-1 0,-1-1-1,12-9 1,-17 12 11,-1 0 0,1 0-1,-1 0 1,1 0 0,-2-1 0,1 0 0,0 0-1,-1 0 1,4-10 0,-6 12 20,0 0 0,0 0 1,0 0-1,-1 0 1,1 0-1,-1 0 0,0 0 1,0 0-1,-1 0 0,1 0 1,-1 0-1,0 0 0,0 0 1,0 0-1,0 0 1,-1 0-1,-1-3 0,1 3 3,0 1 0,-1 0 0,1 0 0,-1 0 0,1 0 0,-1 0 0,0 0 0,0 1 0,0 0-1,0-1 1,0 1 0,-1 0 0,1 1 0,-1-1 0,1 1 0,-1-1 0,1 1 0,-8-1 0,-5-1-7,1 2 1,-1-1-1,-19 2 1,20 1-12,13-1 26,0 1-1,0 0 1,0 0 0,0 1 0,0-1-1,0 0 1,1 1 0,-1-1 0,0 1 0,1-1-1,-1 1 1,1 0 0,0 0 0,-1 0 0,1-1-1,0 1 1,-2 5 0,-2 10-2477</inkml:trace>
  <inkml:trace contextRef="#ctx0" brushRef="#br0" timeOffset="15771.27">5210 1699 14231,'0'0'11626,"4"-7"-10919,-3 15-662,0 0-1,-1 0 1,1-1-1,-1 1 1,-1 0-1,0 0 1,0-1-1,-3 12 1,3-9 42,-6 44 182,0 79-1,7-130-268,0 0 1,0 0 0,0-1-1,0 1 1,1 0 0,-1-1-1,1 1 1,0 0 0,-1-1-1,1 1 1,0-1 0,1 1-1,-1-1 1,0 1 0,1-1-1,-1 0 1,1 0 0,0 0-1,0 0 1,-1 0 0,1 0-1,0 0 1,1 0 0,-1-1 0,0 1-1,0-1 1,1 0 0,-1 0-1,1 0 1,-1 0 0,1 0-1,3 0 1,-2 0-20,1-1 1,-1 1-1,1-1 1,-1-1-1,0 1 0,1 0 1,-1-1-1,0 0 1,1 0-1,-1-1 1,0 1-1,0-1 0,0 0 1,0 0-1,0 0 1,-1-1-1,1 1 0,6-6 1,3-7 18,-1 1-1,-1-1 1,0-1 0,-1 0 0,0-1 0,-1 0 0,-1 0 0,-1-1-1,-1 0 1,0 0 0,-1-1 0,-1 1 0,0-1 0,-2 0-1,0-1 1,-1-33 0,1 143-118,-6 136 69,2-204 50,-1-1 0,-1 0 0,0 0 1,-2 0-1,0 0 0,-2-1 0,0 0 0,-12 22 0,18-38 0,0 1 1,-1-1-1,0 0 1,0 0 0,0 0-1,0-1 1,0 1-1,-1-1 1,1 1-1,-1-1 1,0 0 0,0-1-1,0 1 1,0-1-1,-1 0 1,1 0-1,0 0 1,-1 0-1,0-1 1,1 0 0,-1 0-1,0 0 1,0 0-1,1-1 1,-1 0-1,0 0 1,0-1 0,-5 0-1,7 0 4,1 0-1,0-1 1,0 1 0,1 0-1,-1-1 1,0 1-1,0-1 1,1 0 0,-1 0-1,1 0 1,-1 1-1,1-1 1,0-1 0,0 1-1,-1 0 1,2 0 0,-1 0-1,0-1 1,0 1-1,1 0 1,-1-1 0,1 1-1,0 0 1,-1-1-1,1 1 1,0-1 0,1-2-1,1-71-40,1 63-137,0 1 0,1 0 0,0 0 0,0 0 0,1 0 0,1 1 0,0 0-1,1 0 1,0 0 0,0 1 0,1 0 0,0 1 0,1 0 0,13-12-1,6-3-1884,1 2-1,1 0 1,55-29-1,15 2-3332,-18 8 5418,-26 11 9683,-67 35-6157,-4 12-3484,11-12 324,-5 6-282,0 0-1,0 0 1,1 1-1,0 1 1,1-1-1,0 1 1,1 0-1,0 0 1,1 1 0,1 0-1,0 0 1,1 0-1,0 0 1,1 1-1,0 14 1,2-29-111,0 1 1,0-1-1,0 1 0,1 0 1,-1-1-1,0 1 1,0-1-1,0 1 1,0-1-1,1 1 0,-1-1 1,0 1-1,1-1 1,-1 1-1,0-1 1,1 1-1,-1-1 0,0 0 1,1 1-1,-1-1 1,1 1-1,-1-1 0,1 0 1,-1 0-1,1 1 1,-1-1-1,1 0 1,-1 0-1,1 1 0,-1-1 1,2 0-1,24-1 69,-20 0-49,0-1 0,0 1 1,0-1-1,0-1 0,0 1 1,7-5-1,-7 1-14,0 0 1,0 0-1,-1 0 0,1-1 0,-1 1 1,-1-1-1,1-1 0,-1 1 1,0-1-1,-1 1 0,0-1 1,0 0-1,-1 0 0,1 0 1,-2-1-1,1 1 0,-1-1 0,-1 1 1,1-1-1,-1 1 0,-2-15 1,1 21-1,1 0 1,-1 0-1,1 0 1,-1 0 0,0 0-1,1 0 1,-1 0-1,0 0 1,0 0 0,-1 0-1,1 1 1,0-1-1,0 0 1,-1 1 0,1-1-1,-1 1 1,1 0-1,-1-1 1,0 1-1,0 0 1,1 0 0,-1 0-1,0 0 1,0 1-1,-4-2 1,1 0-84,0 1 0,0 0 0,0 1 0,0-1 1,0 1-1,0 0 0,-1 0 0,1 1 0,-8 1 0,12-2-98,0 1 1,0-1-1,0 1 1,0 0-1,0-1 0,0 1 1,1 0-1,-1 0 1,0 0-1,0-1 0,0 1 1,1 0-1,-1 0 1,1 0-1,-1 0 0,0 1 1,1-1-1,0 0 1,-1 0-1,1 0 0,0 0 1,-1 0-1,1 1 1,0-1-1,0 2 0,3 18-6992,9-9-815</inkml:trace>
  <inkml:trace contextRef="#ctx0" brushRef="#br0" timeOffset="16079.26">5933 1809 12198,'0'0'9879,"2"13"-8865,6 167 986,-8-179-1991,0-1-1,1 0 0,-1 1 0,0-1 1,0 1-1,1-1 0,-1 1 0,0-1 0,1 0 1,-1 1-1,0-1 0,1 0 0,-1 1 0,0-1 1,1 0-1,-1 1 0,1-1 0,-1 0 0,1 0 1,-1 1-1,0-1 0,1 0 0,-1 0 1,1 0-1,-1 0 0,1 0 0,-1 0 0,1 0 1,-1 0-1,1 0 0,-1 0 0,1 0 0,-1 0 1,1 0-1,-1 0 0,1 0 0,-1-1 0,1 1 1,0 0-1,22-8 272,-8-5-132,0-1 0,0 0 0,-1-1 0,-1 0 0,-1-1 0,20-34 0,-24 38-128,-2 4-41,3-5-62,-1 0-1,0 0 1,10-24-1,-14 32-1619</inkml:trace>
  <inkml:trace contextRef="#ctx0" brushRef="#br0" timeOffset="16331.31">6194 1782 8772,'0'0'10058,"8"20"-9642,29 64-136,-35-79-218,0 0-1,0 0 0,0 1 1,0-1-1,-1 1 1,0-1-1,0 1 0,-1-1 1,1 1-1,-1 8 0,-1-13 23,1 0-1,0 0 0,-1 0 0,1 0 0,-1 0 0,1 0 0,-1 0 0,0 0 0,1 0 1,-1 0-1,0 0 0,0 0 0,1-1 0,-1 1 0,0 0 0,0 0 0,0-1 1,0 1-1,0-1 0,0 1 0,0-1 0,0 1 0,0-1 0,0 0 0,-1 1 1,1-1-1,0 0 0,0 0 0,0 0 0,0 0 0,0 0 0,0 0 0,-1 0 1,1 0-1,0-1 0,0 1 0,-1-1 0,1 1-18,0-1 0,0 1 0,0-1 0,0 1 0,0-1 0,0 1 0,0-1 0,0 0 0,0 0 0,0 1 0,0-1 0,0 0 0,1 0 0,-1 0 0,0 0 0,1 0 0,-1 0 0,1 0 0,-1 0 0,1 0 0,-1 0 0,1 0 0,0-1 0,-1 1 0,1 0 0,0 0 0,0-3 0,-1-39 781,1 31-588,0 4-237,0 0 0,1 1-1,0-1 1,0 1 0,0 0 0,1-1-1,0 1 1,0 0 0,1 0 0,0 0 0,0 0-1,0 1 1,1-1 0,0 1 0,0 0 0,1 0-1,10-10 1,-10 12-420,1-1 1,0 1-1,0 1 1,0-1-1,0 1 1,1 0-1,-1 1 0,1-1 1,0 1-1,-1 1 1,1-1-1,10 0 0,12 1-4573</inkml:trace>
  <inkml:trace contextRef="#ctx0" brushRef="#br0" timeOffset="17162.5">6809 1741 18472,'0'0'5958,"0"14"-5729,0-5-194,0 26 322,-7 56-1,6-82-294,0 0-1,-1 1 0,0-1 0,0 0 1,-1 0-1,-1 0 0,1-1 1,-1 1-1,-1-1 0,1 0 0,-2 0 1,-7 10-1,13-18-56,0 0-1,0 1 1,-1-1-1,1 0 1,0 0 0,0 0-1,0 0 1,0 0-1,0 1 1,0-1 0,-1 0-1,1 0 1,0 0 0,0 0-1,0 0 1,0 0-1,-1 0 1,1 0 0,0 0-1,0 0 1,0 1-1,-1-1 1,1 0 0,0 0-1,0 0 1,0 0 0,-1 0-1,1 0 1,0 0-1,0-1 1,0 1 0,0 0-1,-1 0 1,1 0-1,0 0 1,0 0 0,0 0-1,0 0 1,-1 0-1,1 0 1,0 0 0,0-1-1,0 1 1,0 0 0,0 0-1,-1 0 1,-2-14 28,4-18-114,-1 31 83,1-8-15,1 0-1,0 0 1,0 1 0,1-1 0,0 1 0,1 0 0,0 0 0,0 0-1,6-9 1,50-63-23,-59 78 32,1 1 0,-1-1 0,0 1 0,0-1 0,1 1 0,-1 0 0,0-1 0,1 1 0,-1 0 0,1 0 0,0 0 0,-1 0 0,1 0 0,0 0 0,0 1 0,-1-1 0,1 1 1,0-1-1,0 1 0,0 0 0,3-1 0,-4 2 0,0 0 1,0 0 0,1 0-1,-1 0 1,0 0 0,0 0-1,0 0 1,0 0 0,0 0-1,0 0 1,-1 1 0,1-1-1,0 0 1,0 1 0,-1-1-1,1 0 1,-1 1 0,1-1 0,-1 1-1,0-1 1,0 1 0,1-1-1,-1 1 1,0-1 0,-1 3-1,1-3 4,2 19 37,0 0 1,-4 35-1,2-49-8,-1 1 0,-1-1 0,1 1 0,-1-1 0,0 0 0,-1 1 0,0-1 0,1-1 0,-2 1 0,1 0 0,-1-1 0,-5 7-1,9-11 47,-1-6-48,1 1 0,0-1 0,0 1 0,1 0 0,-1-1 0,1 1-1,0-1 1,0 1 0,0 0 0,1 0 0,-1-1 0,1 1 0,0 0 0,0 1 0,5-7 0,40-53-92,-45 61 75,65-68-89,-62 65 78,0 1 0,0 0 0,0 0-1,0 1 1,1-1 0,-1 1 0,1 0 0,0 1-1,0 0 1,0 0 0,0 0 0,0 0 0,8 0-1,-13 2 11,-1 1 1,1-1-1,-1 1 0,1-1 0,0 1 0,-1-1 0,1 1 0,-1-1 1,1 1-1,-1 0 0,1-1 0,-1 1 0,1 0 0,-1-1 0,0 1 1,1 0-1,-1 0 0,0-1 0,0 1 0,0 0 0,1 0 0,-1-1 0,0 1 1,0 0-1,0 0 0,-1 1 0,2 27 95,-1-26-81,0 130-581,0-133 441,0 0 1,0 1-1,0-1 0,0 0 0,0 0 0,0 1 1,0-1-1,0 0 0,0 0 0,0 1 0,0-1 1,0 0-1,0 0 0,1 1 0,-1-1 0,0 0 1,0 0-1,0 1 0,0-1 0,0 0 0,0 0 1,1 1-1,-1-1 0,0 0 0,0 0 0,0 0 1,1 0-1,-1 1 0,0-1 0,0 0 1,1 0-1,-1 0 0,0 0 0,0 0 0,0 0 1,1 0-1,-1 0 0,0 1 0,0-1 0,1 0 1,-1 0-1,0 0 0,1 0 0,-1 0 0,0-1 1,0 1-1,1 0 0,-1 0 0,0 0 0,1 0 1,2 0-1326,14 0-6583</inkml:trace>
  <inkml:trace contextRef="#ctx0" brushRef="#br0" timeOffset="17497.47">7401 1809 12534,'0'0'13294,"-14"13"-12606,-43 43-202,55-54-465,-1 0-1,1 0 1,0 1 0,0 0 0,0-1 0,0 1 0,0 0 0,1 0 0,-1 0 0,1 0 0,0 0-1,-1 0 1,2 0 0,-1 1 0,0-1 0,0 0 0,1 0 0,0 1 0,0-1 0,0 1 0,0-1-1,0 0 1,1 5 0,3-7-19,0 0 0,0 0-1,0 0 1,0-1 0,0 1 0,0-1-1,0 0 1,0 0 0,1-1-1,-1 1 1,4-2 0,-7 2-1,8-2 4,-1-1 0,1 0 1,0 0-1,-1-1 0,0 0 0,0 0 1,0-1-1,0 0 0,-1-1 1,0 0-1,0 0 0,0 0 1,8-11-1,-10 11 5,0 0 0,0 0 1,-1 0-1,0 0 0,0-1 0,0 0 0,-1 1 1,0-2-1,0 1 0,-1 0 0,0 0 1,0-1-1,-1 1 0,0-1 0,0 0 0,0-13 1,-2 19-2,1 0 1,-1 0 0,0 1-1,0-1 1,0 0-1,0 1 1,0-1 0,0 1-1,0-1 1,0 1 0,-1-1-1,1 1 1,-1 0-1,1 0 1,-1 0 0,1 0-1,-1 0 1,1 0 0,-1 0-1,0 0 1,0 1-1,1-1 1,-1 1 0,0-1-1,0 1 1,-3-1 0,-52-3 28,53 4-40,-3 0 13,1 0-1,0 1 1,-1 0-1,1 0 1,0 0 0,0 1-1,0 0 1,0 0 0,-10 5-1,13-5-214,1-1 0,-1 1 0,1 0 1,0 0-1,-1 0 0,1 1 0,0-1 0,0 0 0,-2 5 0,2-5-514,1 1-1,0 0 1,0 0 0,0 0 0,0 0-1,0 0 1,0 0 0,1 0 0,-1 0-1,1 6 1,0 8-7592</inkml:trace>
  <inkml:trace contextRef="#ctx0" brushRef="#br0" timeOffset="17990.39">7838 1799 13782,'0'0'11502,"-20"12"-10809,-64 44 33,79-51-641,-1 0 0,1 0 0,0 0 0,0 1 1,1 0-1,0 0 0,0 0 0,0 1 0,1 0 0,0-1 1,0 1-1,0 0 0,1 1 0,0-1 0,-1 14 0,1-14-30,-1 52 202,4-37-210,-1-21-49,0 0 1,0 0-1,0 0 1,1 0-1,-1 0 1,0 0 0,1 0-1,-1 0 1,0 0-1,1-1 1,0 1-1,-1 0 1,1 0-1,-1 0 1,1 0-1,0-1 1,-1 1 0,1 0-1,0-1 1,0 1-1,0-1 1,0 1-1,-1 0 1,1-1-1,0 0 1,0 1 0,0-1-1,0 0 1,0 1-1,0-1 1,0 0-1,1 0 1,42 2-435,-30-3 133,-4 1-138,0-1 1,0 0 0,0 0 0,0-1 0,0-1 0,13-4-1,-13 2-774,0 1 0,0-2-1,0 0 1,0 0-1,-1-1 1,0 0-1,-1 0 1,15-16-1,-13 10-583,0 0 0,0-1 0,-1 0 0,-1 0 0,11-28 0,-12 23 859,0 0-1,5-26 0,-3 3 3607,12-74 15577,-17 66-12697,-4 68-4239,-2 0-1103,-1 1-1,-1-1 1,0 0-1,-1 0 1,-1 0-1,-8 18 1,-16 54 220,25-66-440,1 1 0,-1 47 0,4-19-4293,20-53-8539</inkml:trace>
  <inkml:trace contextRef="#ctx0" brushRef="#br0" timeOffset="18257.41">8207 1762 14102,'0'0'11926,"-15"2"-11641,-35 10-111,-89 33-1,129-43-162,-21 10 42,31-11-53,0-1-1,0 1 1,0-1-1,0 1 0,0-1 1,0 1-1,0-1 1,0 1-1,0-1 1,0 1-1,1-1 0,-1 1 1,0-1-1,0 1 1,1-1-1,-1 1 1,0-1-1,0 0 0,1 1 1,-1-1-1,0 0 1,1 1-1,-1-1 0,1 0 1,-1 1-1,0-1 1,1 0-1,-1 0 1,1 1-1,-1-1 0,1 0 1,-1 0-1,1 0 1,-1 0-1,0 0 1,2 1-1,24 13 23,-22-12-17,10 8 10,0 1 0,-1 0 1,0 1-1,0 0 0,-2 1 1,1 0-1,9 17 0,-7-11-1,1-1-1,0-1 0,20 18 1,-8-20-1009,-8-9-2842,-12-4-2358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56.6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94 234 10645,'0'0'13977,"-9"3"-13636,5-2-318,0 0-1,0 1 0,0-1 1,1 1-1,-1 0 1,1 0-1,-1 0 0,1 1 1,0-1-1,0 1 0,0 0 1,-4 4-1,4-2 40,-1 1 0,1 0 0,0-1 0,1 1 0,-1 0 0,1 0-1,1 1 1,-1-1 0,0 7 0,-8 70 562,11-81-617,-1-1 0,1 1-1,0 0 1,0-1 0,0 1-1,0 0 1,0-1-1,1 0 1,-1 1 0,0-1-1,1 0 1,-1 1-1,1-1 1,-1 0 0,1 0-1,0 0 1,0 0 0,-1-1-1,1 1 1,0 0-1,0-1 1,0 1 0,-1-1-1,1 0 1,0 1-1,0-1 1,0 0 0,0 0-1,2-1 1,5 2 25,0 0 0,0-1 1,1 0-1,-1-1 0,9-1 1,-15 1-28,1 0 1,-1 0-1,0 0 1,0-1-1,0 1 1,0-1-1,-1 1 1,1-1-1,0 0 1,-1 0-1,1 0 1,-1-1-1,0 1 1,1-1-1,-1 1 1,0-1 0,-1 0-1,1 1 1,0-1-1,-1 0 1,0 0-1,1 0 1,0-4-1,0-5-1,1-1-1,-2 1 1,0 0 0,-1-22-1,0 23-12,0 9 23,-1 1-1,0-1 1,0 1 0,0-1-1,0 1 1,0-1 0,0 1-1,-1-1 1,1 1-1,0 0 1,-1 0 0,1 0-1,-1-1 1,0 1 0,1 1-1,-1-1 1,0 0 0,1 0-1,-1 1 1,0-1-1,0 1 1,1-1 0,-1 1-1,0 0 1,0 0 0,0 0-1,0 0 1,0 0 0,1 0-1,-3 1 1,-30 5-1627,33-6 1289,0 0 1,1 1 0,-1-1 0,0 0 0,0 1-1,0-1 1,0 1 0,1 0 0,-1-1 0,0 1-1,1 0 1,-1-1 0,0 1 0,1 0 0,-1-1-1,1 1 1,-1 0 0,1 0 0,0 0 0,-1 0-1,1 0 1,0-1 0,-1 1 0,1 0 0,0 1-1,39-3-13642,-31-1 13918,-1-1 1,0 0-1,1 0 1,-1-1-1,0 0 1,-1 0-1,1-1 1,10-9-1,45-48-35,-53 52 44,-3 3 254,0-1 0,-1 1-1,1-1 1,-2 0 0,6-12-1,8-27 18084,-16 68-16876,1 33-1385,-6 105 1310,-5-53-4383,8-105 2400,0 0-1,0 0 1,0 1 0,0-1-1,-1 0 1,1 1 0,0-1-1,-1 0 1,1 0 0,-1 0-1,1 1 1,-1-1 0,0 0-1,1 0 1,-1 0 0,0 0-1,0 0 1,0 0 0,0 0 0,0 0-1,0-1 1,0 1 0,0 0-1,0 0 1,0-1 0,0 1-1,-1-1 1,1 1 0,-2 0-1,-12-7-3512,6-14 5674,6-9-2695,3 24 2050,0 0 0,0 0 1,1 1 0,-1-1-1,1 0 1,0 1 0,0-1-1,1 0 1,-1 1 0,1-1-1,0 1 1,0 0 0,4-5-1,18-16-110,52-27-550,-60 42-550,0 0 1,0 0 0,-1-1 0,-1-1-1,0-1 1,0 0 0,17-22 0,-25 20-397,-2-7 6328,-3 17-46,-2 25-4282,1 69 492,-14 93 1,14-181-1764,0-1-1,0 1 1,-1 0 0,1-1 0,0 1 0,0-1 0,0 1 0,-1 0 0,1-1 0,0 1 0,0 0 0,0-1 0,0 1 0,0 0 0,0-1 0,1 1 0,-1 0 0,0-1 0,0 1 0,0-1-1,0 1 1,1 0 0,-1-1 0,0 1 0,1-1 0,-1 1 0,0-1 0,1 1 0,-1-1 0,1 1 0,-1-1 0,1 1 0,-1-1 0,1 0 0,-1 1 0,1-1 0,-1 0 0,1 1 0,0-1-1,-1 0 1,1 0 0,0 1 0,-1-1 0,1 0 0,-1 0 0,1 0 0,0 0 0,-1 0 0,1 0 0,0 0 0,-1 0 0,1 0 0,0 0 0,-1 0 0,1-1 0,-1 1 0,1 0 0,0 0-1,-1-1 1,1 1 0,-1 0 0,1-1 0,-1 1 0,1-1 0,0 1 0,44-32-85,-37 27 71,21-19-134,30-19-166,-59 42 337,2 6 10,-1 0-1,1 0 1,0 0-1,1-1 0,-1 1 1,1-1-1,-1 0 1,1 1-1,1-1 0,-1-1 1,0 1-1,1 0 0,0-1 1,0 0-1,0 0 1,0 0-1,1 0 0,5 2 1,-6-4-36,0 0 1,0 0 0,0-1-1,0 0 1,0 0-1,0 0 1,0 0 0,0 0-1,0-1 1,-1 0-1,1 0 1,0 0 0,0 0-1,-1-1 1,1 1-1,0-1 1,-1 0 0,0 0-1,1 0 1,-1-1-1,0 1 1,0-1 0,0 0-1,-1 1 1,4-5-1,-2 1-85,0-1-1,-1 0 0,0 1 0,0-2 1,0 1-1,-1 0 0,0 0 0,0-1 1,-1 1-1,0-1 0,0 1 0,-1-12 1,-4-22-581,4 40 660,0 1 1,0-1 0,0 1 0,-1-1 0,1 0-1,0 1 1,-1-1 0,1 1 0,0-1 0,-1 0-1,1 1 1,-1-1 0,1 1 0,-1 0 0,1-1-1,-1 1 1,1-1 0,-1 1 0,1 0 0,-1-1-1,1 1 1,-2-1 0,1 1 9,0 1 0,0-1 0,0 0 0,0 0 0,0 0 0,0 1 0,0-1-1,0 0 1,0 1 0,0-1 0,0 1 0,1-1 0,-1 1 0,0 0 0,0-1 0,0 1 0,1 0 0,-1 0 0,-1 1 0,-1 1 11,1 1 1,-1 0-1,1 0 1,0 0-1,0 0 1,0 1-1,1-1 1,0 0-1,-1 1 1,1-1-1,1 1 1,-1 4-1,-2 61 434,3-58-307,0-11-129,0 1 0,0-1 0,0 0 0,0 0 0,0 1 0,0-1 0,1 0 0,-1 1 0,0-1 0,1 0 0,-1 0 0,1 0 0,-1 1 0,1-1 0,0 0 0,-1 0 0,1 0 0,0 0 0,0 0 0,0 0 0,0 0 0,0 0 0,0-1 0,0 1 0,0 0 0,0 0 0,2 0 0,0 0 6,1 0-1,-1-1 1,0 1 0,0-1 0,1 0 0,-1 0 0,0 0 0,0 0 0,1 0 0,5-2 0,2-1 1,-1 0-1,1-1 1,-1 0 0,0 0-1,-1-1 1,10-6 0,30-28 9,-37 27-35,1 1 0,0 1 1,1 0-1,0 1 0,0 1 1,27-12-1,-40 20 5,0 0-1,0-1 1,-1 1-1,1 0 1,0 0 0,0 0-1,-1 1 1,1-1 0,0 0-1,0 0 1,-1 0 0,1 0-1,0 1 1,-1-1 0,1 0-1,0 1 1,-1-1-1,1 1 1,0-1 0,-1 0-1,1 1 1,-1-1 0,1 1-1,-1 0 1,1-1 0,-1 1-1,1-1 1,-1 1-1,1 0 1,-1-1 0,0 1-1,1 0 1,-1 0 0,0-1-1,0 1 1,0 0 0,0 0-1,1 1 1,3 38 171,-3-26-103,1 3-26,-2-10-13,1 0 1,0 0-1,0 0 1,0 0-1,1 0 1,0 0-1,4 7 1,-5-13-23,0 1 1,0-1-1,0 0 1,0 1-1,1-1 1,-1 0 0,0 0-1,1 0 1,-1 0-1,1 0 1,-1 0 0,1 0-1,0 0 1,-1-1-1,1 1 1,0-1-1,-1 1 1,1-1 0,0 1-1,0-1 1,-1 0-1,1 0 1,0 0 0,0 0-1,0 0 1,-1-1-1,1 1 1,0 0-1,-1-1 1,1 1 0,0-1-1,-1 0 1,1 1-1,2-3 1,8-3-31,0 0-1,0-1 1,-1-1 0,0 0 0,-1 0-1,0-1 1,0 0 0,-1-1 0,0 0-1,9-14 1,-11-2 94,-7 28-15,0 6-95,-2 22 38,1-20 11,0-1 1,1 1-1,0 0 1,1 0-1,0-1 1,3 13 0,-3-20-6,1 0 1,-1 0-1,1 0 1,0 0 0,0 0-1,0 0 1,0-1 0,0 1-1,0 0 1,0-1-1,0 0 1,1 0 0,-1 0-1,1 0 1,-1 0 0,1 0-1,-1 0 1,1-1 0,-1 0-1,1 1 1,5-1-1,3 1 19,0 0 0,0-1-1,22-3 1,-30 2-27,-1 1 1,1-1-1,-1 0 1,0 0 0,1-1-1,-1 1 1,0 0 0,0-1-1,1 1 1,-1-1-1,0 0 1,-1 0 0,1 0-1,0 0 1,0 0 0,-1 0-1,1 0 1,-1 0-1,0-1 1,0 1 0,0 0-1,0-1 1,1-4 0,2-21-3531,-13 28-6700,-10 0 3182,-13 2 3611,24 0 3418,0 0 1,0 0-1,0 1 0,0 0 0,1 0 0,-11 7 0,14-8 18,0-1 0,0 0 1,0 0-1,0 0 0,0 0 1,-1-1-1,1 1 0,0-1 0,0 0 1,-6-1-1,5 1 5,0-1 1,0 1-1,0 1 1,1-1-1,-1 1 1,0 0-1,-9 2 1,-38 16-1,46-72 0,20-8-27,34 61 54,-15 0-26,45-6 0,-69 5-4,-1-1 1,1 0-1,-1 0 0,0 0 1,1-1-1,-1 0 1,0-1-1,-1 0 0,1 0 1,10-8-1,-15 9 3544,11-8 4748,-13 10-7955,1 0 0,-1 0-1,1 0 1,0 1 0,-1-1-1,1 0 1,0 1 0,0-1 0,-1 1-1,1 0 1,0-1 0,0 1-1,0 0 1,-1 0 0,1 0-1,0 0 1,0 1 0,0-1-1,0 0 1,-1 1 0,1-1-1,2 2 1,-2-1-228,0 0 1,0 0 0,0 0-1,0 1 1,0-1-1,-1 1 1,1-1-1,0 1 1,-1 0-1,1-1 1,-1 1-1,0 0 1,0 0-1,0 0 1,1 0-1,-2 0 1,1 0 0,0 1-1,0-1 1,-1 0-1,1 0 1,-1 1-1,0-1 1,1 3-1,-1-2 21,0 1 1,0-1-1,0 1 0,-1-1 0,1 0 0,-1 1 0,0-1 1,0 0-1,0 1 0,0-1 0,0 0 0,-1 0 1,1 0-1,-1 0 0,-4 5 0,-2 1-330,-32 30 1765,16-24-2614,-1-9-3732,21-6-1117</inkml:trace>
  <inkml:trace contextRef="#ctx0" brushRef="#br0" timeOffset="261.16">1738 149 8868,'0'0'13334,"0"41"-12101,0-18-417,0 2-208,0-6-271,0 1-145,0-4-112,0-2-32,0-3-48,0-5-417,-5 0-1663,0-6-3843</inkml:trace>
  <inkml:trace contextRef="#ctx0" brushRef="#br0" timeOffset="430.97">1760 1 17608,'0'0'4354,"54"28"-11189,-39-12-1985</inkml:trace>
  <inkml:trace contextRef="#ctx0" brushRef="#br0" timeOffset="759.33">2098 134 13206,'0'0'4794,"-18"1"-1678,-58 5-979,72-5-2026,-1 0-1,1 0 1,0 0 0,0 1-1,0-1 1,0 1-1,0 0 1,0 0-1,0 1 1,1-1-1,-1 1 1,1 0-1,0 0 1,0 0 0,0 0-1,0 0 1,0 1-1,1-1 1,-1 1-1,1 0 1,0 0-1,-2 4 1,2-2-88,0 0 0,0 0 0,1 1 0,-1-1 0,2 0 0,-1 1 0,0-1 0,1 0 0,1 1 0,-1-1 0,1 0 0,3 13 0,-3-16-15,0 0 0,0 0 0,0 0 0,1 0 0,0 0 0,-1 0 0,1-1 0,0 1 0,0-1 0,1 1 0,-1-1 0,0 0 0,1 0 1,4 3-1,45 19 79,-45-21-80,0-1-1,0 1 1,0 0 0,-1 1 0,1-1 0,-1 1-1,0 1 1,10 8 0,-16-13 1,0 1 0,0-1 0,1 0 1,-1 1-1,0-1 0,0 1 0,0-1 0,0 0 0,0 1 0,0-1 1,0 1-1,0-1 0,0 0 0,-1 1 0,1-1 0,0 1 0,0-1 1,0 0-1,0 1 0,0-1 0,-1 1 0,1-1 0,0 0 0,0 1 1,-1-1-1,1 0 0,0 0 0,-1 1 0,1-1 0,0 0 0,0 0 0,-1 1 1,1-1-1,-1 0 0,1 0 0,0 0 0,-1 1 0,1-1 0,-1 0 1,1 0-1,0 0 0,-1 0 0,1 0 0,-1 0 0,1 0 0,-1 0 1,-22 6 221,22-6-221,-22 5-738,-1-2 1,-40 0 0,60-6-4032,3-13-4300</inkml:trace>
  <inkml:trace contextRef="#ctx0" brushRef="#br0" timeOffset="1099.78">2147 238 2449,'0'0'16664,"20"-9"-14255,13-2-1661,-13 4-142,0-1 1,-1-1 0,29-17 0,-48 26-571,1 0 0,0 0 0,-1 0 0,1 0 0,-1 0 0,1-1 1,-1 1-1,1 0 0,-1-1 0,0 1 0,1 0 0,-1-1 0,1 1 0,-1 0 1,0-1-1,1 1 0,-1-1 0,0 1 0,1-1 0,-1 1 0,0 0 1,0-1-1,1 1 0,-1-1 0,0 0 0,0 1 0,0-1 0,0 1 0,0-2 1,-14-3 515,-27 3-374,39 2-192,-10-1 13,0 2-1,0 0 0,0 1 1,1 0-1,-1 0 0,0 1 0,1 1 1,0 0-1,-21 10 0,27-10 1,-1-1 0,1 1 0,0-1-1,1 1 1,-1 1 0,1-1 0,0 1-1,0-1 1,0 1 0,0 0 0,1 1 0,0-1-1,0 1 1,1-1 0,-1 1 0,1 0 0,0 0-1,1 0 1,-1 0 0,0 11 0,1-10 2,1 0 1,-1-1 0,1 1-1,0 0 1,1-1-1,0 1 1,0 0-1,0-1 1,1 1 0,4 12-1,-4-16 0,1 0-1,-1 0 0,1 0 1,-1 0-1,1 0 1,0-1-1,0 1 1,0-1-1,0 0 1,0 0-1,1 0 0,-1 0 1,1-1-1,-1 1 1,1-1-1,0 0 1,-1 0-1,1 0 1,0-1-1,6 1 0,13 2 52,0-1-1,0-1 0,0-2 1,29-3-1,17-13-1196,-59 13 130,0 0 0,0-1 0,-1 0 1,14-9-1,-11 2-4489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6:59.4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207 21 12214,'0'0'7731,"-3"-3"-6842,-2-3-804,4 5 66,0 0 0,0 1-1,0-1 1,1 0 0,-1 0 0,0 0 0,0 0 0,0 1 0,0-1 0,0 1 0,0-1 0,0 1 0,0-1 0,-1 1 0,-1-1 0,2 2-99,0 0-1,0 0 1,0 0 0,0 0 0,1 1 0,-1-1 0,0 0 0,1 0 0,-1 1 0,1-1 0,-1 1 0,1-1 0,-1 1 0,1-1 0,0 0 0,0 1 0,-1-1 0,1 3-1,-10 61 33,2 1 0,-1 112-1,-5 5-5,10-178 123,-5-11-119,-6-9-56,-9-23 2,20 31-19,0-1 0,0 1 0,-1 0 0,1 1 0,-2-1 0,1 1 0,0 0 0,-1 0 0,-8-5-1,13 10-40,2 6-64,0 0 79,0 0 1,0 0-1,0 0 1,1-1-1,0 1 1,0-1-1,0 1 1,1-1-1,-1 0 1,1 0-1,3 5 1,40 42 38,-44-48-36,1-1 0,0 0 0,0 0 0,0 0 0,0-1 0,0 1 0,1-1 0,-1 0 0,0 0 0,1 0 0,4 0 0,-7 0 16,1-1 0,-1 0 0,0 0 0,1 0 0,-1 0 0,0 0 0,1 0 1,-1 0-1,1 0 0,-1-1 0,0 1 0,1-1 0,-1 1 0,0-1 0,0 1 0,1-1 0,-1 0 0,0 0 0,0 1 0,0-1 1,0 0-1,0 0 0,0 0 0,0-1 0,0 1 0,0 0 0,0 0 0,-1 0 0,1-1 0,0-1 0,5-47 222,-6 45-526,0-1 0,0 0 0,1 1 1,0-1-1,-1 1 0,2-1 0,-1 1 0,1-1 0,-1 1 0,4-6 0,3 5-8515</inkml:trace>
  <inkml:trace contextRef="#ctx0" brushRef="#br0" timeOffset="832.8">166 800 8324,'0'0'9073,"-9"-13"-4847,-5 170-4079,13-103-42,-13 98 1,14-150-89,0 0 0,0 0 0,-1 0 0,1 0 0,-1 0 0,1 0 0,-1 0 0,0 0 0,0 0 0,0-1 0,0 1 0,0 0 0,0 0 0,0-1 0,-3 3 0,4-3 15,-1-1 0,0 1 1,0-1-1,0 0 0,0 1 0,0-1 0,0 0 1,0 0-1,0 0 0,1 0 0,-1 0 0,0 0 1,0 0-1,0 0 0,0 0 0,0 0 1,0 0-1,0-1 0,0 1 0,0 0 0,1-1 1,-2 0-1,-4-3 124,0 0 1,0-1 0,1 1 0,0-2 0,-1 1-1,-6-10 1,12 13-82,-1 5-89,1 0 1,0 0-1,0 0 1,0 0 0,1 0-1,-1 1 1,1-1-1,-1 0 1,1 0 0,0 0-1,0 0 1,0-1-1,1 1 1,-1 0-1,0 0 1,1-1 0,0 1-1,0-1 1,-1 0-1,1 1 1,1-1 0,-1 0-1,0 0 1,0 0-1,1-1 1,-1 1-1,1 0 1,-1-1 0,1 0-1,-1 0 1,1 0-1,0 0 1,4 1 0,-6-3 19,1 0 1,-1 0 0,1-1 0,-1 1 0,0 0 0,1 0 0,-1-1 0,0 1 0,0-1 0,0 0-1,0 1 1,0-1 0,0 0 0,0 1 0,0-1 0,-1 0 0,1 0 0,-1 0 0,1 0 0,-1-2-1,10-41 114,0-41-849,-6 98-10668,-4 12 7361</inkml:trace>
  <inkml:trace contextRef="#ctx0" brushRef="#br0" timeOffset="1518.21">125 1434 10341,'0'0'10167,"0"-6"-9225,0-16-209,0 15-117,0 19-444,-5 382 54,1-329-175,4-62-32,0 0-1,-1 0 0,1 0 1,-1 1-1,0-1 0,0 0 1,0 0-1,0 0 0,0 0 1,-1-1-1,1 1 0,-1 0 1,1 0-1,-1-1 0,0 1 1,-4 3-1,5-6 0,0 1-1,-1-1 1,1 0-1,0 0 1,0 1-1,-1-1 1,1 0 0,0 0-1,-1 0 1,1 0-1,0-1 1,-1 1-1,1 0 1,0-1-1,0 1 1,-1-1-1,1 1 1,0-1 0,0 1-1,0-1 1,0 0-1,-1 0 1,1 0-1,0 0 1,0 0-1,-1-1 1,-25-31 70,24 28-60,-20-26-15,18 26-14,15 20-1,31 39 3,-39-51-2,0-1 0,0 1 0,0-1 0,1 0 0,-1 0 0,1 0 0,-1 0 0,1 0 0,-1-1 0,1 1 0,0-1 0,0 0 0,0 0 0,0 0 0,0 0 0,0-1 0,0 1 0,5-1 0,-6-1-1,0 0 1,0 0 0,-1 0 0,1 0-1,0 0 1,-1-1 0,1 1-1,-1-1 1,1 1 0,-1-1-1,1 0 1,-1 0 0,0 1 0,0-1-1,0 0 1,0 0 0,1-4-1,15-42 8,-16 43-18,0 1-163,16-64-613,-12 21-7914,-5 41 1458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03.6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 31 11189,'0'0'12091,"0"-4"-11344,0-11-197,0 11 912,0 16-1326,-10 58 144,7-58-248,0-1-1,1 0 0,1 1 0,0-1 1,0 1-1,1-1 0,3 16 1,-3-25-33,1-1 0,-1 0 0,1 0 0,-1 1 0,1-1 0,0 0 0,0 0 0,0 0 0,0 0 1,0 0-1,0 0 0,0 0 0,0 0 0,0 0 0,0-1 0,0 1 0,1 0 0,-1-1 0,0 1 0,1-1 1,-1 1-1,0-1 0,1 0 0,-1 1 0,0-1 0,3 0 0,42 1 68,-35-1-72,2-1-38,0 0-1,0-1 1,0-1-1,0 0 1,0-1 0,-1 0-1,0-1 1,0-1-1,0 1 1,0-2 0,-1 0-1,0 0 1,-1-1-1,18-16 1,-25 20 64,0-1-1,0 0 1,0 1 0,-1-1-1,0 0 1,0 0 0,0 0-1,0 0 1,-1-1 0,0 1-1,0 0 1,0-1 0,-1 1-1,0-1 1,0-8 0,0 13 125,0 18-47,-20 374-238,21-342 70,-3 57-315,2-104 376,0-1 1,0 1-1,-1-1 1,1 0-1,-1 1 1,1-1-1,-1 0 1,0 1-1,1-1 1,-1 0-1,0 0 1,0 0-1,0 0 1,0 1-1,0-1 0,0 0 1,0-1-1,0 1 1,0 0-1,-1 0 1,1 0-1,0-1 1,0 1-1,-1-1 1,1 1-1,-1-1 1,-1 1-1,-42 3 113,40-4-50,4 0-48,0 0 0,0-1 1,0 1-1,0 0 0,-1-1 0,1 1 0,0-1 0,0 1 0,0-1 0,0 1 0,0-1 0,0 0 1,1 1-1,-1-1 0,0 0 0,0 0 0,0 0 0,1 1 0,-1-1 0,0 0 0,1 0 1,-1 0-1,1 0 0,-1 0 0,1-1 0,0 1 0,-1 0 0,1 0 0,0 0 0,0 0 0,-1 0 1,1-2-1,-1-47 37,2 34-51,0 1-33,1 0 0,0 0-1,2 0 1,-1 1 0,2-1 0,0 1-1,1 0 1,0 0 0,1 1-1,0 0 1,15-19 0,10-11-614,70-71 1,-52 67 286,-34 35 281,-1-2 1,-1 0-1,-1-1 1,0 0-1,12-18 1,-23 25 327,-15 24 293,-18 28 267,26-35-778,0 0 0,1 0 0,1 0-1,0 1 1,0-1 0,1 1 0,0 0-1,0 0 1,1 0 0,1 16 0,0-25-23,0 0 1,0 0-1,0 0 1,0 0-1,0 0 1,0 0-1,1 0 1,-1 0-1,0 0 1,1 0-1,-1 0 1,1 0-1,-1 0 1,1 0-1,0 0 1,-1-1-1,1 1 1,0 0-1,-1 0 1,1-1-1,0 1 1,0 0-1,0-1 1,0 1-1,0-1 1,1 1-1,1 0 2,0 0 0,0 0 0,0 0 0,0-1-1,1 1 1,-1-1 0,0 0 0,0 0-1,4-1 1,-2 1-10,1-1 0,-1 0-1,0 0 1,0 0 0,0 0 0,0-1-1,0 0 1,0 0 0,0-1-1,-1 1 1,8-6 0,-11 6 7,1 1 0,-1-1 0,1 0 0,-1 0 0,0 0 0,1 0 0,-1-1 0,0 1-1,-1 0 1,1 0 0,0-1 0,-1 1 0,1-1 0,-1 1 0,1 0 0,-1-1 0,0 1 0,0-1 0,0 1 0,-1-1 0,1 1 0,-1 0 0,1-1 0,-1 1-1,0 0 1,0-1 0,0 1 0,0 0 0,0 0 0,0 0 0,0 0 0,-1 0 0,1 0 0,-1 0 0,0 0 0,0 1 0,1-1 0,-1 0 0,0 1 0,0 0 0,0-1-1,0 1 1,-4-1 0,-7-5 52,1 1 0,-2 1 0,1 0-1,-1 1 1,1 1 0,-1 0 0,0 0-1,0 2 1,-20-1 0,87-8-828,-23 2 610,38-7-242,-40 8 282,0 2 0,0 0 0,38-1 0,-64 10 177,0 0 1,0 0-1,0 1 1,-1-1-1,1 0 1,-1 1-1,0-1 1,-1 1-1,1 6 1,0-1-5,0-1-1,0 1 1,1-1 0,1 1 0,-1-1 0,7 14 0,-8-21-44,0 0 0,0 0 0,1 0 0,-1 0 0,0-1 0,1 1 0,-1 0 0,1-1 0,-1 1 0,1-1 0,0 0 0,0 1 0,0-1 0,0 0 0,0 0 0,0 0-1,0 0 1,0-1 0,0 1 0,0 0 0,0-1 0,0 0 0,1 1 0,-1-1 0,0 0 0,0 0 0,0 0 0,1-1 0,-1 1 0,0 0 0,0-1 0,0 1 0,0-1 0,4-1 0,-4 0 11,0 1 1,0-1 0,0 0-1,0 1 1,0-1 0,0 0 0,0 0-1,-1 0 1,1 0 0,-1-1-1,1 1 1,-1 0 0,0-1-1,0 1 1,0-1 0,0 1-1,0-1 1,0-2 0,9-48 498,-9-43-198,-1 94-1161,0 12-6843,0 5 929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06.4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5 187 8228,'0'0'15564,"0"5"-13584,-5 165-1417,6-169-563,-1 1 0,1-1 0,0 0 0,0 0 0,-1 0 0,1 1 0,0-1 0,0 0 0,0 0 0,0 0 0,1-1 0,-1 1 0,0 0 0,0 0 0,0 0 0,1-1 0,-1 1 0,0-1 0,1 1 0,-1-1 0,0 0 0,1 1 0,-1-1 0,1 0 0,-1 0 0,1 0 0,-1 0 0,0 0 0,1 0 0,-1 0 1,2-1-1,5 1-33,-1 0 1,1-1 0,-1 0 0,1 0 0,8-3 0,-9 0 9,-1 0 1,1 0 0,0 0-1,-1-1 1,0 0 0,0 0-1,-1-1 1,0 0 0,0 0-1,0 0 1,0 0 0,-1-1-1,4-9 1,-2 6 43,-1 0 0,-1 0-1,1-1 1,-2 0 0,0 1 0,0-2 0,-1 1-1,2-20 1,5 53-114,-8-13 88,0-1-1,1 0 1,0 1 0,0-1 0,1 0 0,0 0 0,1 0-1,0-1 1,8 13 0,-10-17-1,1 1-1,0-1 1,0 0 0,0 0-1,0 0 1,1 0 0,-1 0 0,1-1-1,0 0 1,0 1 0,0-1-1,0-1 1,0 1 0,0-1 0,0 1-1,1-1 1,-1 0 0,0-1-1,1 1 1,4-1 0,-3 1 7,-1-1 1,1 0-1,-1-1 1,1 1-1,-1-1 1,0 0-1,1-1 1,-1 1-1,0-1 1,0 0-1,0 0 1,0 0-1,0-1 1,-1 0-1,1 0 1,-1 0-1,0-1 1,1 1-1,-2-1 1,1 0-1,0 0 1,-1 0-1,0-1 1,0 1-1,0-1 1,0 0-1,-1 0 1,0 0-1,0 0 1,0 0-1,0 0 0,-1 0 1,1-10-1,0 6 139,-1 0-1,-1 0 1,1 0-1,-2-1 1,-2-17-1,3 25-127,0-1 0,-1 0 0,0 0 0,1 1 0,-1-1 0,0 1 0,-1-1 0,1 0 0,0 1 0,-1 0 0,1-1 0,-1 1 0,0 0 0,1 0 0,-1 0 0,0 0 0,-1 0 0,1 0 0,0 1 0,0-1 0,-1 1 0,1 0 0,-1-1 0,-2 0 0,5 2-152,-1 0 0,1 0 1,0 0-1,-1 0 0,1 0 0,0 0 0,-1 0 1,1 0-1,0 0 0,-1 0 0,1 0 0,0 1 1,-1-1-1,1 0 0,0 0 0,-1 0 0,1 0 1,0 0-1,0 1 0,-1-1 0,1 0 0,0 0 0,0 1 1,-1-1-1,1 0 0,0 0 0,0 1 0,0-1 1,-1 0-1,1 1 0,0-1 0,0 0 0,0 1 1,0-1-1,0 0 0,0 1 0,0-1 0,0 0 1,0 1-1,0-1 0,0 1 0,-1 19-5736,1-15 2126,0 11-6094</inkml:trace>
  <inkml:trace contextRef="#ctx0" brushRef="#br0" timeOffset="660.38">778 179 12118,'0'0'12162,"-18"-6"-11804,-57-16-158,72 21-189,1 1 0,-1 0 0,1 0 0,-1 0 0,0 0 0,1 0 0,-1 0 0,1 1 0,-1-1 0,0 1 0,1 0 1,0 0-1,-1 0 0,1 0 0,-1 0 0,1 0 0,0 1 0,0-1 0,0 1 0,0-1 0,0 1 0,0 0 0,-2 2 0,0 2 12,-1 0 1,1 1-1,0-1 1,0 1-1,-3 9 1,7-15-22,-2 4-7,0-1 0,0 1-1,1 0 1,-1 0 0,1 1-1,0-1 1,1 0 0,-1 0-1,1 0 1,0 0 0,1 1-1,-1-1 1,2 6 0,3-10-116,0 0-1,-1 0 1,1 0 0,0 0 0,0-1 0,0 0 0,0 0 0,0 0 0,0-1 0,9-2 0,-5-1-5,0-1 0,1 0 0,-2 0 1,1-1-1,0 0 0,-1-1 0,-1 0 0,1 0 0,12-16 2569,-20 33-2366,0-3-50,-1 1 0,2 0 0,-1-1 0,1 1 1,0-1-1,4 11 0,-5-16-27,1-1 1,0 1 0,0-1-1,0 1 1,0-1-1,0 1 1,0-1-1,0 0 1,0 0-1,1 1 1,-1-1 0,0 0-1,1 0 1,-1 0-1,1 0 1,-1 0-1,1-1 1,0 1-1,-1 0 1,1-1-1,0 1 1,-1-1 0,1 0-1,0 1 1,0-1-1,-1 0 1,1 0-1,0 0 1,0 0-1,-1-1 1,1 1 0,0 0-1,3-2 1,-3 2 1,0-1-1,1 0 1,-1 0 0,0 0 0,0 0 0,0 0 0,0 0 0,0-1 0,0 1 0,0-1-1,0 1 1,0-1 0,-1 0 0,1 0 0,0 0 0,-1 0 0,0 0 0,1 0 0,-1 0-1,0 0 1,0 0 0,0 0 0,-1-1 0,1 1 0,0-3 0,1-6 42,0-1-1,-1 1 1,0-23 0,-1 34-45,0 0 0,0 0 1,0 0-1,0-1 0,0 1 1,0 0-1,0 0 0,0 0 1,0-1-1,0 1 0,0 0 0,0 0 1,0 0-1,0-1 0,0 1 1,0 0-1,0 0 0,0 0 1,0-1-1,0 1 0,0 0 1,0 0-1,1 0 0,-1 0 0,0-1 1,0 1-1,0 0 0,0 0 1,0 0-1,1 0 0,-1 0 1,0-1-1,0 1 0,0 0 1,0 0-1,1 0 0,-1 0 0,0 0 1,0 0-1,0 0 0,1 0 1,-1 0-1,0 0 0,0 0 1,0 0-1,1 0 0,-1 0 1,0 0-1,0 0 0,0 0 0,1 0 1,-1 0-1,0 0 0,0 0 1,0 0-1,1 0 0,-1 0 1,0 0-1,0 1 0,9 6-107,15 22 23,28 41-155,-48-64 227,-1 0 0,0 0 0,0 1 0,0-1-1,-1 1 1,0 0 0,0-1 0,-1 1 0,0 0 0,0 9 0,-1-14 19,0-1 1,-1 1-1,1-1 0,-1 1 1,1-1-1,-1 0 1,0 1-1,1-1 0,-1 0 1,0 1-1,0-1 1,0 0-1,0 0 0,0 0 1,0 0-1,0 0 1,0 0-1,-1 0 0,1 0 1,0 0-1,-1-1 1,1 1-1,0 0 0,-1-1 1,1 1-1,-1-1 1,1 0-1,-1 1 0,1-1 1,-1 0-1,-1 0 1,-57 3 161,48-4-296,12 1 15,-1 0 0,1 0 0,-1-1-1,1 1 1,0 0 0,-1-1 0,1 1-1,0 0 1,-1-1 0,1 1 0,0 0 0,0-1-1,-1 1 1,1-1 0,0 1 0,0-1-1,0 1 1,0 0 0,-1-1 0,1 1 0,0-1-1,0 1 1,0-1 0,0 1 0,0-1-1,0 1 1,0-1 0,0 1 0,0-1-1,1 1 1,-1 0 0,0-1 0,0 1 0,0-1-1,1 0 1,6-21-5919,14-5-4568</inkml:trace>
  <inkml:trace contextRef="#ctx0" brushRef="#br0" timeOffset="870.17">1175 1 7523,'0'0'18121,"0"44"-18073,0 1 192,-5 2 128,0 1-64,0-9-128,0-6-128,0-2-32,5-9-16,-5 0-560,5-8-1473,0-5-4306</inkml:trace>
  <inkml:trace contextRef="#ctx0" brushRef="#br0" timeOffset="1037.31">1095 235 17960,'0'0'9220,"20"-22"-9412,19 16-384,4 3-977,-4 0-2304,0 3-4451</inkml:trace>
  <inkml:trace contextRef="#ctx0" brushRef="#br0" timeOffset="1381.95">1368 227 14583,'0'0'10549,"9"-3"-10363,8-4-130,-1-1 0,0-1 0,20-14 0,-31 21-45,-1-1 1,0 0-1,0-1 0,0 1 0,-1 0 0,1-1 0,-1 0 0,0 0 0,0 0 0,0-1 0,0 1 0,-1 0 0,0-1 0,0 0 0,0 0 1,0 1-1,-1-1 0,0 0 0,1-7 0,-2 11-5,0 1-1,0-1 1,-1 0 0,1 0 0,0 1 0,0-1 0,-1 0 0,1 1-1,0-1 1,-1 0 0,1 1 0,-1-1 0,1 1 0,-1-1 0,1 1-1,-1-1 1,1 1 0,-1-1 0,1 1 0,-1-1 0,0 1-1,1 0 1,-1-1 0,0 1 0,1 0 0,-1-1 0,-1 1 0,-30-5 19,-29 11-30,52-3 11,0 0 1,0 1 0,1 0-1,-1 1 1,1 0-1,0 0 1,1 1 0,-1 0-1,1 0 1,0 1-1,1-1 1,-1 2 0,1-1-1,1 1 1,0 0-1,0 0 1,0 0-1,1 1 1,0-1 0,1 1-1,-1 0 1,2 0-1,0 1 1,0-1 0,0 0-1,1 1 1,1-1-1,-1 1 1,2-1-1,-1 1 1,4 15 0,-2-20-5,0 0 1,1 0 0,0-1 0,-1 1 0,2-1 0,-1 0-1,0 0 1,1 0 0,0 0 0,0-1 0,0 1 0,0-1-1,0 0 1,1 0 0,-1-1 0,1 1 0,0-1 0,0 0-1,0 0 1,0-1 0,0 1 0,0-1 0,1 0 0,5 0-1,11 2-41,1-1-1,0-1 0,0-1 0,29-3 1,-35 0-481,0 0 0,-1-1 0,0 0 0,24-10 0,22-20-8416,-49 22-469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04.4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47 198 7587,'0'0'14287,"0"-6"-12980,0-24 1932,-7 32-2348,1 9-869,1 1-1,0 0 0,1 0 1,0 0-1,0 1 0,1-1 1,1 1-1,-1 21 0,3-30-23,-2 13 21,1 0-1,1 0 1,3 25-1,-2-41-30,0 0-1,0 1 1,-1-1 0,2 0-1,-1 0 1,0 0-1,0 0 1,0 0 0,0 0-1,1 0 1,-1 0-1,0 0 1,1-1-1,-1 1 1,1-1 0,-1 1-1,1-1 1,-1 1-1,1-1 1,-1 0 0,1 0-1,0 1 1,-1-1-1,1-1 1,-1 1-1,1 0 1,1 0 0,2 0-24,0-1 1,0 1 0,0-1 0,0 0-1,0 0 1,0 0 0,9-4 0,-8 0 36,1 0 0,-1-1 0,1 0 0,-2 0 0,1-1 1,-1 1-1,0-1 0,0 0 0,-1-1 0,0 1 0,0-1 0,-1 0 1,0 0-1,0 0 0,0 0 0,-2 0 0,1-1 0,-1 1 0,0-1 1,0-14-1,-1 23 151,4 39-176,-4-34-24,1 0 1,0 1 0,0-1 0,1 0-1,0 0 1,-1 0 0,2 0-1,-1 0 1,0-1 0,1 1 0,0 0-1,0-1 1,1 0 0,-1 0-1,1 0 1,0 0 0,0-1 0,0 1-1,0-1 1,1 0 0,-1 0-1,1-1 1,0 1 0,0-1 0,0 0-1,0-1 1,0 1 0,0-1-1,0 0 1,1 0 0,-1 0 0,0-1-1,1 0 1,-1 0 0,0 0-1,1-1 1,-1 1 0,0-2 0,7-1-1,-10 2 43,0 0 0,0-1-1,0 0 1,0 0 0,0 1 0,0-1-1,0 0 1,0 0 0,-1-1 0,1 1 0,-1 0-1,0 0 1,0-1 0,0 1 0,0-1-1,0 1 1,0-1 0,0 0 0,0-3-1,4-52 319,-4 36-130,0 8-7,-1 1 0,0 0 1,-1 0-1,-3-17 0,4 28-172,0 0 0,-1 0 0,1-1 0,-1 1 0,0 0-1,0 0 1,0 0 0,0 0 0,0 0 0,0 0 0,0 1-1,-1-1 1,1 0 0,-1 1 0,1-1 0,-1 1 0,1-1 0,-1 1-1,0-1 1,0 1 0,0 0 0,0 0 0,0 0 0,0 0 0,0 1-1,0-1 1,0 0 0,0 1 0,-1 0 0,1-1 0,-4 1 0,6 0-118,-1 0 0,1 0 0,-1 0 0,1 1 0,-1-1 0,1 0 0,-1 0 0,1 0 0,-1 1 0,1-1 0,-1 0 0,1 0 0,0 1 0,-1-1 0,1 0 0,0 1 0,-1-1 0,1 1 0,0-1 0,-1 0 0,1 1 0,0-1 0,0 1 0,0-1 0,-1 1 0,1-1 0,0 1 0,0-1 0,0 1 0,0-1 0,0 1 0,0-1 0,0 1 0,0-1 0,0 1 0,0-1 0,0 1 0,0-1 0,0 1 0,0-1 0,0 1 0,1 0 0,-1 4-2222,0 4-3694</inkml:trace>
  <inkml:trace contextRef="#ctx0" brushRef="#br0" timeOffset="182.28">528 175 9092,'0'0'13382,"5"89"-12982,-5-61-159,0-6-177,-10 1-64,5-4-192,-5-5-1841,5-6-1921</inkml:trace>
  <inkml:trace contextRef="#ctx0" brushRef="#br0" timeOffset="384.63">598 28 11813,'0'0'12422,"0"-27"-14503,0 38-1617,9 3-3889</inkml:trace>
  <inkml:trace contextRef="#ctx0" brushRef="#br0" timeOffset="588.29">749 50 16920,'0'0'7235,"0"108"-6803,0-69-208,0-2-48,0-10-176,0 4 32,0-11-32,0-4-176,0-7-1024,9-4-2466,6-5-592,0 0-5298</inkml:trace>
  <inkml:trace contextRef="#ctx0" brushRef="#br0" timeOffset="822.49">966 23 11989,'0'0'12003,"4"11"-11544,-1 46-218,-3-1-1,-3 1 1,-2 0 0,-24 104-1,15-117-2812,0-18-5359,4-13-4307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26.1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 0 11989,'0'3'15831,"0"30"-15956,-11 349 187,6-273 276,1-64-682,3-37-595,0-14-755,1-10-2580,0 8-2932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26.8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60 173 15479,'0'0'8860,"-8"-4"-7915,3 2-901,2 1 55,1 1 0,0-1 0,-1 0 0,1 0 0,-1-1 0,1 1 0,0 0 0,0-1 0,0 1 0,0-1 0,0 0 0,0 1 1,0-1-1,0 0 0,1 0 0,-1-1 0,1 1 0,0 0 0,-1 0 0,1-1 0,0 1 0,0 0 0,1-1 0,-1 1 0,0-1 0,1 0 0,-1-4 0,1 3-81,0 1 0,0 0 0,0-1 0,1 1 0,-1 0 0,1-1 0,0 1 0,0 0 1,0 0-1,0 0 0,0-1 0,1 1 0,-1 1 0,1-1 0,0 0 0,0 0 0,0 1 0,1-1 0,-1 1 0,0-1 0,1 1 0,-1 0 1,1 0-1,0 0 0,0 0 0,0 1 0,0-1 0,0 1 0,0 0 0,6-2 0,66-21-93,-68 23 68,-1 0 1,1 0-1,-1 0 0,0 0 0,1 1 1,-1 1-1,1-1 0,-1 1 0,1 0 0,6 2 1,-11-2-2,0 1 1,0-1-1,0 1 0,0-1 1,-1 1-1,1 0 1,-1 0-1,1 0 1,-1 0-1,0 0 1,0 0-1,0 0 0,0 0 1,0 1-1,0-1 1,-1 0-1,1 1 1,-1-1-1,1 0 0,-1 1 1,0-1-1,0 5 1,-4 54-115,2-51 104,-1 1 1,-1-1-1,0 0 1,0 0-1,0-1 0,-1 1 1,-1-1-1,-7 10 1,-62 69-63,52-64 66,-29 40-1,43-52 9,8-10 0,-1-1 0,1 1 0,0 0 0,-1-1 0,1 1 0,0 0 0,0 0 0,1 0 0,-1 0 0,0 0 0,1 0 0,-1 0 0,1 0 0,0 0 0,-1 3 0,5-4-5,0 0 0,-1 0 0,1-1 0,0 1 0,0-1 0,0 0 0,0 0 0,4-1 0,-3 1 4,27-2 24,-1-1 0,1-2 0,-1-2 0,0 0 0,-1-2 0,0-1 0,35-17 0,4 0 47,-66 26-142,-6 9-1917,-11 9-1519,-7 4-3425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27.6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199 280 17672,'0'0'8908,"-5"-7"-8273,2 2-563,-1-1 0,1 1 1,0-1-1,1 0 0,-1 0 0,1 0 0,1 0 0,-1-1 0,1 1 1,0 0-1,0-1 0,1 1 0,0 0 0,0-1 0,0 1 0,1-1 1,0 1-1,0 0 0,1-1 0,0 1 0,0 0 0,4-8 1,-1 4-6,1 0 1,-1 0 0,2 1-1,-1 0 1,1 1 0,1 0-1,-1 0 1,11-8 0,-12 11-62,-1 1 1,1 1-1,1-1 0,-1 1 1,0 0-1,1 0 1,0 1-1,0-1 0,-1 2 1,1-1-1,0 1 1,1 0-1,10 0 1,-18 1-8,1 1 1,0-1-1,0 0 1,-1 1-1,1-1 1,0 1-1,-1-1 0,1 1 1,0-1-1,-1 1 1,1 0-1,-1-1 1,1 1-1,-1 0 1,1-1-1,-1 1 1,1 0-1,-1 0 1,0-1-1,0 1 1,1 0-1,-1 0 1,0 0-1,0-1 1,0 1-1,0 0 1,0 0-1,0 0 1,0 0-1,0-1 1,0 2-1,-1 34 15,0-31-14,0 4 11,0 1 1,-1-1-1,0 0 0,-1 0 1,0 0-1,0-1 1,-1 1-1,-8 13 0,-48 59 71,47-66-84,0 0-1,2 2 1,-1-1 0,2 1 0,-11 24 0,21-40-23,0-1 1,-1 1-1,1-1 0,0 1 1,0 0-1,0-1 1,-1 1-1,1 0 1,0-1-1,0 1 1,0-1-1,0 1 0,0 0 1,1-1-1,-1 1 1,0 0-1,0-1 1,0 1-1,0-1 1,1 1-1,-1 0 0,0-1 1,0 1-1,1-1 1,-1 1-1,1-1 1,-1 1-1,1 0 1,21 7-360,42-7 31,-42-2 102,-14 1 183,1 1 1,-1 0-1,0 1 0,0 0 0,0 0 0,0 1 0,-1 0 1,9 4-1,-15-6 72,1 0 1,-1-1 0,1 1-1,-1 0 1,1 0 0,-1 0-1,0 0 1,1 1-1,-1-1 1,0 0 0,0 0-1,0 1 1,0-1 0,0 1-1,0-1 1,0 1-1,-1-1 1,1 1 0,0-1-1,-1 1 1,1 0 0,-1-1-1,0 1 1,0 0-1,0 0 1,1-1 0,-1 1-1,-1 0 1,1-1 0,0 1-1,0 0 1,-1 0-1,1-1 1,-1 1 0,1-1-1,-1 1 1,0 0 0,1-1-1,-1 1 1,0-1-1,0 0 1,0 1 0,0-1-1,-1 0 1,0 2 0,-5 4 123,0 0 1,0-1-1,0 1 0,-1-2 1,0 1-1,0-1 1,-1 0-1,0-1 1,1 0-1,-1 0 1,-19 5-1,7-4 60,-1-1 1,1 0-1,-1-2 1,-27 0-1,11-2-293,-23 0-122,20 0-4328,35 0-1397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28.2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1 15671,'0'0'10730,"-4"10"-10335,-8 18-93,1 0 0,2 1 0,1 0 0,1 0 0,1 1-1,-1 35 1,6-53-258,1 1 1,1-1-1,0 0 0,1 1 0,1-1 0,3 12 0,-5-21-46,0 0-1,0 0 0,1 0 1,-1-1-1,1 1 0,0 0 1,0-1-1,0 1 0,0-1 1,0 0-1,0 0 0,1 1 1,-1-2-1,1 1 0,-1 0 1,1 0-1,0-1 1,0 1-1,0-1 0,-1 0 1,1 0-1,1 0 0,-1 0 1,0-1-1,0 1 0,0-1 1,0 0-1,5 0 0,-2 0-33,1-1 0,0 0 0,0 0 0,-1 0 0,1-1-1,-1 0 1,0-1 0,1 1 0,-1-1 0,0 0 0,0 0-1,-1-1 1,1 0 0,-1 0 0,0 0 0,0-1 0,0 0-1,0 0 1,-1 0 0,0 0 0,6-10 0,-2 1 25,-1 1 0,0-1 0,-1-1 0,-1 1 0,0-1 0,-1 0 0,-1 0 1,3-20-1,-5 24 18,1-14 144,0 23 95,0 13 185,4 71-235,-9 162 0,-9-172-2329,-3-25-2353,-5-10-4540</inkml:trace>
  <inkml:trace contextRef="#ctx0" brushRef="#br0" timeOffset="428.34">189 842 14311,'0'0'10103,"-18"10"-9279,-55 34-125,71-42-657,0 1 0,-1-1 1,1 1-1,0-1 0,0 1 0,0 0 0,1 0 0,-1-1 1,1 1-1,0 0 0,-1 1 0,1-1 0,1 0 0,-1 0 0,0 0 1,1 1-1,-1 4 0,7 47 329,-5-52-356,1 4 20,1 1-1,0-1 1,0 0 0,1 0 0,0 0 0,0 0 0,1-1 0,0 0-1,0 0 1,0 0 0,1 0 0,0-1 0,0 0 0,13 8 0,8 4 39,1-1 1,37 16 0,-29-18-56,-28-12-15,0 0 0,1 1 0,-1 1 0,0-1 1,-1 1-1,1 0 0,-1 1 0,0 0 0,0 0 0,9 9 0,-15-13 9,0 0 1,-1 0-1,1 0 1,-1-1-1,0 1 1,1 0 0,-1 0-1,0 0 1,1 0-1,-1 0 1,0 0-1,0 0 1,0 0-1,0 0 1,0 0-1,0-1 1,0 1 0,0 0-1,0 0 1,0 0-1,0 0 1,-1 0-1,1 0 1,0 0-1,-1 0 1,0 1-1,0 0 12,-1 0-1,0-1 0,0 1 0,1 0 1,-1-1-1,0 1 0,0-1 0,-1 0 1,1 1-1,-3 0 0,-10 4 60,0-1 0,-27 5 0,29-7-77,9-2-23,-19 5-146,1 0 0,-1-1 0,0-2 1,0 0-1,-1-2 0,1 0 1,-30-4-1,52 2-48,-1 1 0,0-1-1,1 0 1,-1 1 0,1-1 0,0 0 0,-1 0-1,1 0 1,0 0 0,0 0 0,-1-1 0,1 1-1,0 0 1,0-1 0,0 1 0,0 0 0,1-1-1,-1 1 1,0-1 0,1 1 0,-1-1 0,1 0 0,-1 1-1,1-1 1,0 1 0,-1-1 0,1-2 0,-2-34-8093</inkml:trace>
  <inkml:trace contextRef="#ctx0" brushRef="#br0" timeOffset="696.17">133 876 15895,'0'0'11779,"16"-16"-11219,-2 1-454,-8 8-68,1-1 0,0 1 0,0 0 0,1 0 0,0 1 0,0 0 0,1 1 0,0 0 0,0 0 0,0 1 1,0 0-1,16-5 0,29-4 32,1 2 0,0 3 0,80-3 0,-133 11-340,-20 15-1949,-12 3-728,8-9-2070,-5 1-5497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0.8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106 518 4002,'0'0'14633,"5"-3"-12837,-3 0-1448,1 1 1,-1-1 0,1 1-1,-1-1 1,0 0-1,0 0 1,0 0 0,0 0-1,-1 0 1,1 0 0,-1-1-1,0 1 1,0-1-1,0 1 1,0-1 0,-1 1-1,1-7 1,-3-27-120,1 36-192,1-1-1,0 0 1,-1 0 0,1 0-1,-1 0 1,0 0 0,0 1-1,0-1 1,1 0 0,-2 0 0,1 1-1,0-1 1,0 1 0,0-1-1,-1 1 1,1 0 0,-1-1-1,1 1 1,-3-1 0,1 7-46,1 0-1,-1 0 1,1 1 0,0 0 0,0-1 0,1 1 0,-2 9 0,0 1 10,-24 65 12,10-33 3,-20 102 0,28-128-24,8-20 24,0-7-5,0 0-1,0 1 1,1-1-1,0 0 1,-1 0 0,2 1-1,-1-1 1,2-7-1,-1-8-25,0-10-25,2 0 1,0-1-1,3 1 0,0 1 0,2-1 1,1 1-1,1 0 0,19-37 1,-26 61 36,0-1 1,1 1 0,-1 0-1,1 0 1,0 0 0,0 1-1,1-1 1,4-3-1,-7 7 3,-1 0 0,1-1 0,-1 1 0,1 0 0,0 0-1,-1 1 1,1-1 0,0 0 0,-1 1 0,1-1 0,0 1-1,0-1 1,0 1 0,0 0 0,0 0 0,-1-1-1,1 2 1,0-1 0,0 0 0,0 0 0,0 0 0,0 1-1,-1-1 1,1 1 0,0 0 0,0-1 0,-1 1 0,1 0-1,0 0 1,-1 0 0,2 1 0,7 10 23,0 0 0,-1 0 0,0 1 0,-1 0-1,-1 1 1,0 0 0,-1 0 0,7 21 0,-10-28-16,3 14-18,-1 1-1,-1-1 0,-1 1 0,0-1 0,-2 1 1,-2 28-1,1-45-15,0 1-144,0 1-1,-1-1 1,0 0 0,-1 0 0,1 0-1,-1-1 1,0 1 0,-3 6 0,-7 11-2928,6-11 213,1-5-2431</inkml:trace>
  <inkml:trace contextRef="#ctx0" brushRef="#br0" timeOffset="611.73">112 591 15575,'0'0'8641,"7"-7"-8499,2 0-307,0 0 0,0 1 0,1 0 0,0 1 1,0 0-1,1 0 0,-1 1 0,1 0 0,0 1 0,0 1 1,0-1-1,1 2 0,14-1 0,46-4-4371,-35 5 383,-1-3 0,64-13 1,-85 10 4033,-9-5 7827,-16 2 338,-6 8-7562,10 2-375,-1 0 0,1 1 0,-1 0-1,1 0 1,0 1 0,-1-1 0,1 1 0,0 1 0,0-1 0,0 1-1,1 0 1,-1 1 0,1-1 0,-1 1 0,1 0 0,0 0 0,0 1-1,-5 7 1,4-6-8,1 1-1,1 1 1,-1-1 0,1 1-1,1 0 1,0-1-1,0 2 1,0-1-1,1 0 1,0 1 0,0-1-1,1 1 1,0 15-1,1-23-100,0 0-1,0 0 0,0 0 0,0 0 0,0 0 1,0 0-1,0 0 0,1 0 0,-1 0 0,0 0 1,0 0-1,1 0 0,-1 0 0,1-1 1,-1 1-1,1 0 0,-1 0 0,1 0 0,0-1 1,-1 1-1,1 0 0,0 0 0,0-1 1,-1 1-1,1-1 0,0 1 0,0-1 0,1 1 1,1 0-6,-1-1 0,0 1 1,1-1-1,-1 0 1,1 0-1,-1 0 1,1 0-1,-1 0 1,1-1-1,-1 1 0,4-2 1,1 0-32,1-1 0,-1 0 1,0 0-1,0-1 0,0 1 0,10-8 0,-9 2-85,1 1-1,-2-2 0,1 1 1,-1-1-1,-1 0 1,1 0-1,-2 0 0,1-1 1,-2 0-1,1 0 0,-2-1 1,1 1-1,2-22 0,-1-9 242,-2 0 0,-3-66 0,-1 45 775,1 63-871,0 0 0,0 0 0,0 0 1,-1 0-1,1 0 0,0 0 1,0 0-1,0 0 0,0 0 0,0 0 1,-1 0-1,1 0 0,0 0 0,0 0 1,0 0-1,0 0 0,0 0 1,0 0-1,-1 0 0,1 0 0,0 0 1,0 0-1,0 0 0,0 0 0,0 0 1,-1 0-1,1 0 0,0 0 1,0 0-1,0 0 0,0 0 0,0-1 1,0 1-1,0 0 0,0 0 0,-1 0 1,1 0-1,0 0 0,0 0 1,0 0-1,0-1 0,0 1 0,0 0 1,0 0-1,0 0 0,0 0 0,0 0 1,0 0-1,0-1 0,0 1 1,0 0-1,0 0 0,0 0 0,0 0 1,0 0-1,0-1 0,0 1 1,0 0-1,0 0 0,0 0 0,0 0 1,0 0-1,0 0 0,0-1 0,1 1 1,-7 14 243,5-3-241,-5 33 221,2 0 1,2 0 0,5 75 0,-2-115-268,0 0 0,1 0 1,-1 0-1,1 0 1,0 0-1,0 0 1,0 0-1,1-1 1,-1 1-1,1-1 1,0 0-1,-1 1 1,2-1-1,-1-1 1,0 1-1,1 0 1,-1-1-1,1 0 1,0 0-1,-1 0 0,1 0 1,0 0-1,0-1 1,1 0-1,-1 0 1,0 0-1,5 0 1,16 3-1020,0-1 1,1-1-1,36-3 1,-31 1-1115,-17 0 884,0-1 0,0 0 0,-1 0 1,1-2-1,0 1 0,24-10 0,13-11-3794</inkml:trace>
  <inkml:trace contextRef="#ctx0" brushRef="#br0" timeOffset="984.66">1026 419 7860,'0'0'13360,"-23"-13"-11786,-3-1-1072,-47-19 0,70 32-464,1 1 0,-1-1-1,0 1 1,0 0 0,1-1 0,-1 1 0,0 1 0,0-1 0,1 0 0,-1 1 0,0-1 0,1 1 0,-1 0 0,0 0 0,1 0 0,-1 0 0,1 0 0,-1 1 0,1-1 0,0 1 0,0-1 0,-1 1 0,1 0 0,0 0 0,1 0 0,-1 0 0,0 0 0,1 0 0,-1 1 0,-2 4 0,-1 0 78,-1 1-66,1 0 0,0 1 0,0 0-1,1 0 1,0 0 0,1 1 0,0-1-1,0 1 1,1-1 0,0 1 0,1 0-1,0 0 1,0 18 0,2-26-50,-1-1 0,1 0 0,-1 1 0,1-1 0,-1 0 0,1 0 0,0 0 0,-1 0 0,1 0 0,0 1 0,0-1 0,0-1 0,0 1 0,0 0 0,0 0 0,0 0 0,0 0 0,0-1 0,1 1 0,-1 0 0,0-1 0,0 1 0,1-1 0,-1 0 0,0 1 0,1-1 0,-1 0 0,0 0 0,1 0 0,-1 0 0,0 0 0,2 0 0,49-3-40,-44 1 12,-1 0 0,0 0 0,-1-1-1,1-1 1,0 1 0,-1-1 0,0 0 0,0 0 0,0-1 0,0 0 0,-1 0 0,1 0 0,-1-1 0,-1 1 0,1-1-1,-1-1 1,5-9 0,2-4-72,0-1 0,-2 0 0,0-1 0,7-32 0,-5 6 28,-2-1 0,-3-1 0,0-91 0,-11 104 226,5 36-102,-1 0 1,1 0 0,-1 0 0,1 0 0,-1 0-1,0 0 1,1 0 0,-1 0 0,0 1 0,1-1 0,-1 0-1,0 0 1,0 0 0,0 1 0,0-1 0,0 1 0,0-1-1,0 0 1,0 1 0,0 0 0,0-1 0,0 1-1,0 0 1,0-1 0,0 1 0,0 0 0,-2 0 0,2 1-27,0 1 1,0-1 0,0 0-1,0 1 1,0-1 0,0 1 0,0 0-1,1-1 1,-1 1 0,0-1-1,1 1 1,0 0 0,-1 0 0,1 2-1,-1-2 6,-6 48 41,2 0 0,2 0 0,7 87 0,-3-124-72,-1-2-247,1 0-1,0 0 0,1 0 0,0 0 1,1 0-1,1 0 0,-1-1 0,2 1 1,-1-1-1,1 0 0,1 0 1,0-1-1,0 0 0,1 0 0,0 0 1,0-1-1,1 0 0,1 0 0,-1-1 1,1 0-1,0-1 0,0 1 1,1-2-1,15 7 0,33 6-4566</inkml:trace>
  <inkml:trace contextRef="#ctx0" brushRef="#br0" timeOffset="2340.15">1835 296 12454,'0'0'12307,"-22"-6"-11942,0 0-325,0 1 0,-24-2 0,43 7-30,0 0-1,1 1 1,-1-1-1,0 0 0,1 1 1,-1-1-1,1 1 1,-1 0-1,1 0 1,-1 0-1,1 0 0,0 0 1,-1 1-1,1-1 1,0 1-1,0 0 1,0-1-1,0 1 0,-3 3 1,-20 40 264,20-35-179,2-2-50,0 0-1,0 0 1,1 0 0,0 0 0,0 0 0,1 1-1,0-1 1,0 0 0,2 16 0,-1-19-34,1-4-14,0-1-1,0 1 1,0 0 0,0 0 0,0-1 0,0 1-1,0 0 1,0-1 0,0 1 0,0-1 0,1 0 0,-1 1-1,0-1 1,0 0 0,1 1 0,-1-1 0,0 0-1,0 0 1,1 0 0,-1 0 0,0-1 0,2 1 0,34-5-159,-31 2 145,-1-1 1,-1 0-1,1 1 1,0-1-1,-1-1 1,0 1-1,0-1 1,0 1-1,-1-1 1,0 0-1,0-1 1,0 1-1,0 0 1,-1-1-1,3-6 1,-1-2 110,0 1 0,-1-1 0,-1 0 1,0 0-1,0-24 0,-12 45-43,6 6-50,0 1 1,1-1-1,0 1 0,1 0 1,0 0-1,2-1 0,-1 1 1,2 0-1,1 15 0,-2-26 0,1 0 0,-1-1-1,1 1 1,0 0-1,0 0 1,0-1-1,0 1 1,0-1-1,0 1 1,1-1-1,-1 1 1,1-1 0,0 0-1,0 0 1,0 0-1,0 0 1,0 0-1,0 0 1,4 2-1,-1-1-13,0 0 0,1-1 1,-1 0-1,0 0 0,1 0 0,-1-1 0,1 0 0,0 0 0,8 0 0,-5 0-49,0-1-1,0-1 1,-1 1 0,1-1 0,0-1 0,0 1 0,-1-2 0,1 1 0,-1-1 0,0 0 0,0-1 0,15-9 0,-10 2 23,-1-1 0,0 0 0,-1-1 0,0 0 0,-1-1 0,0 0 0,-2-1 1,1 0-1,-2 0 0,0-1 0,9-29 0,-7 11 70,-2-1 1,-1 0-1,-2 0 1,0-60-1,-5 94-8,0 1-1,1-1 0,-1 1 1,0-1-1,1 1 1,-1-1-1,0 1 1,0-1-1,0 1 0,1 0 1,-1 0-1,0-1 1,0 1-1,0 0 1,0 0-1,0 0 0,1 0 1,-1 0-1,0 0 1,0 0-1,0 0 1,0 0-1,0 1 0,1-1 1,-1 0-1,0 1 1,0-1-1,0 0 1,1 1-1,-1-1 0,-1 2 1,-6 7-2,0 1 1,1 0 0,0 1-1,1 0 1,0 0 0,0 0-1,2 0 1,-6 18 0,4-7 13,1 0 0,1 1 0,1 0 0,1-1 1,1 1-1,3 27 0,-2-12-23,0-34-9,0 1-1,0-1 1,1 1-1,-1-1 0,1 0 1,0 1-1,0-1 1,0 0-1,1 1 1,0-1-1,-1 0 0,1 0 1,1 0-1,-1-1 1,1 1-1,-1 0 0,1-1 1,0 0-1,0 0 1,1 1-1,-1-2 1,1 1-1,-1 0 0,1-1 1,0 0-1,0 0 1,0 0-1,0 0 0,0 0 1,1-1-1,3 1 1,0 0-16,0-1 0,-1-1 0,1 1 0,0-1 0,-1-1 0,1 1 0,0-1 1,-1 0-1,1-1 0,-1 0 0,0 0 0,1-1 0,-1 0 0,0 0 0,0-1 0,-1 1 1,12-10-1,-7 4-37,0-1 0,0-1 0,-1 0 0,-1 0 0,0-1 1,0 0-1,-1 0 0,-1-1 0,0 0 0,-1-1 0,8-23 0,-9 18 36,0-1 0,-1 1 0,-1-1 0,-1 0 0,-1 0-1,0 0 1,-2 0 0,-3-22 0,4 42 26,0-1-1,0 0 1,0 0-1,0 1 1,0-1 0,0 0-1,0 0 1,-1 1 0,1-1-1,0 0 1,0 1-1,-1-1 1,1 0 0,-1 1-1,1-1 1,0 0 0,-1 1-1,1-1 1,-1 1-1,0-1 1,1 1 0,-1-1-1,1 1 1,-1 0 0,0-1-1,1 1 1,-1 0-1,0-1 1,1 1 0,-1 0-1,0 0 1,1-1-1,-1 1 1,0 0 0,0 0-1,1 0 1,-1 0 0,0 0-1,0 0 1,-1 1-1,0-1 0,0 1-1,0-1 0,0 1 0,1 0 1,-1 0-1,0 0 0,0 0 0,0 0 0,1 1 1,-1-1-1,1 1 0,-1-1 0,1 1 0,-2 1 1,-6 11 7,0 0 0,1 1 0,1 0 0,1 0 0,0 0 0,1 1 0,0 0 0,-3 22 0,2 5 10,3 0-1,0 44 1,3-81 28,1 0 0,-1 1 0,1-1-1,0 1 1,0-1 0,1 0 0,0 0 0,0 0 0,0 0 0,1 0-1,0 0 1,0-1 0,1 1 0,6 8 0,-4-8-666,0 0 1,1 0 0,0 0-1,0-1 1,1 0-1,-1 0 1,1-1-1,0 0 1,13 5 0,6-1-2497,0-2 1,1 0 0,-1-2-1,1 0 1,51-2 0,-15-2 2493,150-4-177,-180 2 754,-1-3-1,0 0 1,0-2 0,40-14 0,-68 19 29,1 0 0,-1 0 0,0 0-1,0-1 1,0 0 0,0 0 0,0 0 0,0-1 0,-1 1-1,0-1 1,0 0 0,0 0 0,0-1 0,0 1 0,3-8-1,-3 4-3,-1 0-1,-1-1 0,1 1 1,-1 0-1,-1-1 0,1 0 1,-2 1-1,1-1 0,-1-10 1,-1 10 4,1 1 1,-1-1 0,-1 1-1,0-1 1,0 1 0,0 0-1,-1 0 1,0 0 0,-7-11 0,0-3-17,8 18 17,-3-21-57,-9 19 3120,-15-10 7579,21 16-2128,3 7-5917,-1 14-3965,4-14 2297,-7 28-400,2 0 0,2 0-1,-2 49 1,7-83-442,0-8 49,1-3-121,1-1 0,0 1 0,1 0 0,0 0 0,0 0 0,1 0 0,0 0 1,1 1-1,9-15 0,2 1-116,0 0 1,28-30-1,-40 48 67,-3 3 27,1 0-1,-1 1 1,1-1-1,0 0 1,-1 0 0,1 1-1,0-1 1,0 1-1,0 0 1,0 0 0,0-1-1,0 1 1,0 0-1,0 1 1,1-1-1,-1 0 1,0 1 0,4-1-1,-6 1 6,1 1 0,0-1 0,0 1 0,0-1 0,-1 1 0,1 0 0,0-1 0,-1 1 0,1 0 0,-1-1 0,1 1 1,-1 0-1,1 0 0,-1 0 0,1 0 0,-1-1 0,0 1 0,1 0 0,-1 0 0,0 0 0,0 0 0,0 0 0,0 2 0,5 30 17,-4-26-16,4 55 147,-4 78-1,-2-71-421,1-68 157,0 1 0,0-1 0,0 0 0,1 0 0,-1 0-1,0 1 1,0-1 0,1 0 0,-1 0 0,1 0 0,-1 0-1,1 0 1,0 0 0,-1 0 0,1 0 0,0 0 0,0 0-1,0 0 1,-1 0 0,1 0 0,0 0 0,0-1 0,0 1-1,0 0 1,1-1 0,-1 1 0,0-1 0,0 1 0,0-1-1,0 0 1,2 1 0,1 0-587,-1-1 0,1 0 0,0 0 0,-1 0-1,1 0 1,0 0 0,-1-1 0,1 1 0,-1-1 0,1 0 0,4-2-1,28-17-8108</inkml:trace>
  <inkml:trace contextRef="#ctx0" brushRef="#br0" timeOffset="2638.69">3421 312 6963,'0'0'17117,"-6"1"-16618,3 0-469,0 0 0,1 0 0,-1 0 1,0 0-1,1 0 0,-1 1 0,1-1 0,-1 1 0,1 0 0,0-1 0,0 1 0,0 0 0,0 0 0,0 1 0,0-1 0,0 0 0,1 1 1,-1-1-1,1 1 0,0-1 0,0 1 0,0 0 0,0 0 0,0-1 0,0 1 0,0 3 0,-2 11 61,1 1 0,0-1 1,2 25-1,0-41-88,0 0 1,1 0 0,-1 0 0,1 0-1,0 0 1,-1 0 0,1 0-1,0 0 1,-1 0 0,1 0 0,0 0-1,0 0 1,0-1 0,0 1-1,0 0 1,0-1 0,0 1 0,0-1-1,0 1 1,0-1 0,0 1-1,0-1 1,0 0 0,0 0 0,0 1-1,1-1 1,-1 0 0,0 0-1,0 0 1,0 0 0,0 0-1,2-1 1,41-4 74,-37 3-72,0-1 0,0-1 0,-1 1 0,1-1 0,-1 0 1,0-1-1,0 1 0,-1-1 0,1 0 0,-1-1 0,0 1 0,0-1 0,-1 0 0,0 0 1,0-1-1,0 1 0,-1-1 0,0 0 0,0 0 0,0 0 0,-1 0 0,-1 0 0,3-14 1,-4 16-5,0 0 1,0-1 0,0 1-1,-1 0 1,0 0 0,0-1 0,0 1-1,0 0 1,-1 0 0,0 0-1,-4-7 1,4 10-13,0-1-1,-1 1 1,1 0 0,0 0 0,-1 0-1,0 0 1,0 0 0,1 1-1,-1 0 1,0-1 0,0 1-1,0 0 1,0 0 0,0 0-1,-1 1 1,1-1 0,0 1-1,0 0 1,0 0 0,-7 0 0,8 0-122,0 0 0,-1 0 0,1 0 1,0 0-1,-1 1 0,1-1 0,0 1 0,0-1 1,0 1-1,-1 0 0,1 0 0,0 0 1,0 0-1,0 0 0,0 0 0,0 0 1,1 1-1,-1-1 0,0 1 0,1 0 1,-2 1-1,1 0-602,0 0 0,1 0 0,0 0 1,-1 0-1,1 0 0,0 0 0,1 0 0,-1 0 1,0 5-1,0 11-8385</inkml:trace>
  <inkml:trace contextRef="#ctx0" brushRef="#br0" timeOffset="2790.76">3690 191 256,'0'0'17240,"0"-9"-18761,0 22-688,0-4-2657</inkml:trace>
  <inkml:trace contextRef="#ctx0" brushRef="#br0" timeOffset="4006.3">4185 395 10181,'0'0'12221,"-10"-4"-10889,-4-1-883,-27-12 1252,39 13 549,12 1-1652,20 2-1070,-24 1 702,89-9 51,-21 2-2511,-24 5-5334</inkml:trace>
  <inkml:trace contextRef="#ctx0" brushRef="#br0" timeOffset="4201.84">4110 506 14743,'0'0'7651,"-6"6"-7539,38-6 32,6-6-64,5-7-80,-5 1-768,-1-3-1921,-10-4-1089,-5 1-5378</inkml:trace>
  <inkml:trace contextRef="#ctx0" brushRef="#br0" timeOffset="4514.75">4222 158 14855,'0'0'10677,"-12"-3"-10405,-38-12-224,98 50-21,-45-34-24,37 22 30,74 54 0,-102-67-31,0 1 1,-1 1 0,0-1 0,-1 2 0,0 0 0,-1 0 0,0 0 0,-1 1 0,9 23 0,-11-20 0,0 0 0,-1 0 0,-2 1 0,1 0 0,-2-1 0,0 1 0,-2 25 0,0-38 1,-1 0-1,0 0 1,0 0-1,0 0 0,-1 0 1,0 0-1,0 0 1,0 0-1,0-1 0,-1 1 1,0-1-1,0 0 1,0 0-1,0 0 1,-5 4-1,-8 8 11,-1-1-1,-21 15 1,22-18-8,-36 29-81,-41 30-896,30-25-2890,19-16-2592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8.4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1 16648,'0'0'7726,"0"29"-6883,-2-1-650,-1-1 0,-1 1-1,-11 35 1,8-35-295,1 0 0,1 1 0,-2 40 0,7-28-5135,0-30-459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8.6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32 15511,'0'0'7492,"103"-13"-7460,-44 10-32,5-3 0,-5 0-113,-16 3-767,-16 3-1553,-16 0-688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03.2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143 40 10197,'0'0'12632,"-5"-14"-9206,3 15-3422,1-1 1,-1 1 0,1 0 0,-1 0-1,1 0 1,-1 0 0,1 0 0,-1 0-1,1 0 1,0 0 0,-1 0 0,1 1-1,0-1 1,0 0 0,0 1 0,0-1-1,0 1 1,0 0 0,1-1 0,-1 1-1,1-1 1,-2 4 0,-14 50-151,12-40 124,-85 343-749,88-381 411,1 0 1,2 0-1,3-24 1,-2 39 342,8-34-112,1 0 0,3 1 0,30-61-1,-44 102 129,-1-1-1,0 0 0,1 1 1,-1-1-1,0 1 0,1-1 1,-1 1-1,1-1 0,-1 0 1,1 1-1,-1 0 0,1-1 1,-1 1-1,1-1 0,-1 1 1,1 0-1,-1-1 0,1 1 1,0 0-1,-1-1 0,1 1 1,0 0-1,-1 0 0,1 0 1,0 0-1,-1 0 0,1 0 1,0 0-1,-1 0 0,2 0 1,16 15 26,9 34 114,-25-46-129,8 23 122,-1 1-1,-1 0 1,7 48 0,6 22-1240,3-33-2588,-20-53-327</inkml:trace>
  <inkml:trace contextRef="#ctx0" brushRef="#br0" timeOffset="630.51">104 376 5843,'0'0'14756,"-9"-6"-13542,-27-19-547,36 25-660,-1-1 0,1 1 0,-1 0 1,1-1-1,0 1 0,-1-1 0,1 1 1,-1-1-1,1 1 0,0-1 0,0 1 1,-1-1-1,1 0 0,0 1 0,0-1 1,-1 1-1,1-1 0,0 1 0,0-1 1,0 0-1,0 1 0,0-1 0,0 1 1,0-1-1,0 0 0,0 1 0,0-1 1,1 1-1,-1-1 0,0 0 0,0 1 1,1-1-1,-1 1 0,0-1 0,0 1 1,1-1-1,-1 1 0,1-1 0,-1 1 1,0-1-1,1 1 0,-1 0 0,1-1 1,-1 1-1,1-1 0,-1 1 0,1 0 1,0-1-1,29-15-77,-26 15 99,28-15-38,168-89-2698,-75 22-5662,-121 80 7670,0-1 0,-1 1-1,1 0 1,-1-1 0,0 0-1,0 0 1,0 0-1,-1 0 1,3-5 0,1-16 1523,-15-1 7050,9 26-7673,0 0 0,0-1-1,0 1 1,0 0 0,-1-1 0,1 1 0,0 0-1,0-1 1,0 1 0,0 0 0,-1 0-1,1-1 1,0 1 0,0 0 0,-1 0 0,1 0-1,0-1 1,-1 1 0,1 0 0,0 0-1,0 0 1,-1 0 0,1-1 0,0 1 0,-1 0-1,1 0 1,0 0 0,-1 0 0,1 0-1,0 0 1,-1 0 0,1 0 0,0 0 0,-1 0-1,0 0 1,-3 13 1740,3 28-3082,2-35 1904,3 242 472,-3-247-1235,-1-1 0,0 1 0,0-1 1,1 0-1,-1 1 0,0-1 0,1 0 0,-1 1 0,1-1 0,-1 0 1,0 0-1,1 1 0,-1-1 0,1 0 0,-1 0 0,1 0 0,-1 1 1,1-1-1,-1 0 0,1 0 0,-1 0 0,0 0 0,1 0 0,-1 0 1,1 0-1,-1 0 0,1 0 0,-1 0 0,1 0 0,-1-1 0,1 1 1,-1 0-1,1 0 0,-1 0 0,0-1 0,1 1 0,-1 0 0,1 0 1,-1-1-1,0 1 0,1 0 0,0-1 0,19-10-430,-16 8 381,0 1 0,1 0 1,-1 0-1,0 0 0,0 1 1,1-1-1,-1 1 0,1 0 0,7 0 1,-10 1 34,-1-1 0,0 1 0,0 0 1,0 0-1,0 0 0,0 0 0,1 1 1,-1-1-1,0 0 0,0 0 0,0 1 1,0-1-1,0 1 0,0-1 0,0 1 1,0-1-1,0 1 0,0-1 0,0 1 1,0 0-1,0 0 0,0-1 0,0 1 1,-1 0-1,1 0 0,0 0 0,-1 0 0,1 0 1,0 0-1,-1 0 0,0 0 0,1 0 1,-1 0-1,1 1 0,-1-1 0,0 0 1,0 0-1,0 0 0,0 0 0,0 2 1,0 1 50,0 1 0,0-1 0,0 1 0,-1-1-1,0 0 1,0 1 0,0-1 0,0 0 0,-1 0 0,1 0 0,-1 0 0,0 0 0,-1 0 0,-4 7 0,2-7 42,0 1 1,0-1-1,0 0 0,-1 0 1,0 0-1,1-1 0,-1 0 0,-1 0 1,-8 3-1,6-3-241,-1 0 1,1 0-1,-1-1 1,0-1-1,0 0 0,-15 1 1,25-22-7816,0-2-592</inkml:trace>
  <inkml:trace contextRef="#ctx0" brushRef="#br0" timeOffset="1065.92">728 156 7555,'0'0'9736,"-2"-4"-8480,1 2-1131,-1 0 0,1 0 0,-1 1 0,1-1 0,-1 0 0,0 1 0,0 0 0,0-1 0,1 1 0,-1 0 0,-1 0 0,1 0 0,0 0 0,0 0 0,0 0 0,0 1 0,-1-1 0,1 1 0,0 0 0,-1-1 0,1 1 0,0 0 0,-1 0 0,1 1 0,0-1 0,-1 0 0,1 1 0,0-1 0,0 1 0,0 0 0,-1 0 0,-1 1 0,1 1-108,0-1 0,1 1-1,0 0 1,0-1 0,-1 1 0,2 0 0,-1 0 0,0 1 0,1-1 0,-1 0 0,1 1-1,0-1 1,0 0 0,0 1 0,1-1 0,-1 1 0,1 0 0,0-1 0,0 1 0,0-1 0,0 1-1,1-1 1,-1 1 0,1-1 0,0 1 0,0-1 0,0 1 0,1-1 0,-1 0 0,1 0-1,0 0 1,0 0 0,0 0 0,0 0 0,3 3 0,59 37-118,17 13-284,-81-55 396,0-1-1,0 0 0,0 0 0,0 0 0,0 0 0,0 1 0,1-1 0,-1 0 0,0 0 0,0 0 1,0 1-1,0-1 0,0 0 0,-1 0 0,1 0 0,0 1 0,0-1 0,0 0 0,0 0 1,0 0-1,0 0 0,0 1 0,0-1 0,0 0 0,0 0 0,0 0 0,-1 0 0,1 0 1,0 1-1,0-1 0,0 0 0,0 0 0,0 0 0,-1 0 0,1 0 0,0 0 0,0 0 0,0 0 1,0 1-1,-1-1 0,1 0 0,0 0 0,0 0 0,0 0 0,-1 0 0,1 0 0,0 0 1,0 0-1,0 0 0,0 0 0,-1 0 0,1 0 0,-23 5 198,-22 0-122,7 3-746,19 10-4237,17-10-284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8.8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0 12694,'0'0'10357,"-5"46"-10181,5-6 304,0 0-224,0-6-144,0-7-112,0 1-96,0-6-1537,11-7-3169,0-9-5459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9.1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61 11701,'0'0'11982,"20"-11"-11603,62-31-73,-80 41-295,0 0-1,1 0 0,-1 0 0,0 0 0,0 0 0,1 1 0,-1 0 0,1-1 0,-1 1 0,0 0 1,1 0-1,-1 0 0,1 0 0,-1 0 0,0 1 0,4 0 0,-5 0-5,1 0 0,-1-1 0,1 1 1,-1 0-1,0 0 0,1 1 0,-1-1 0,0 0 0,0 0 1,0 1-1,0-1 0,0 0 0,0 1 0,0-1 0,0 1 0,-1-1 1,2 3-1,0 5 10,0-1-1,-1 1 1,0-1 0,0 1 0,-1 0 0,-1 11 0,1-10 17,0-1-12,-1-1 0,0 1 0,-1 0 1,1 0-1,-2-1 0,1 1 0,-1-1 1,-1 0-1,-4 9 0,-6 7 158,-27 36-1,-6 8 416,47-68-590,0 0 0,-1 1 1,1-1-1,0 0 1,0 0-1,0 0 0,0 0 1,0 1-1,0-1 1,0 0-1,-1 0 0,1 0 1,0 0-1,0 1 1,0-1-1,0 0 1,0 0-1,0 1 0,0-1 1,0 0-1,0 0 1,0 0-1,0 1 0,0-1 1,0 0-1,1 0 1,-1 0-1,0 0 0,0 1 1,0-1-1,0 0 1,0 0-1,0 0 1,0 1-1,0-1 0,1 0 1,-1 0-1,0 0 1,0 0-1,0 0 0,0 0 1,1 1-1,-1-1 1,0 0-1,0 0 0,0 0 1,1 0-1,-1 0 1,0 0-1,0 0 1,17 0 9,18-8-219,83-39-4417,-40 13-6030,-50 21 1182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9.3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77 12438,'0'0'11301,"-5"-9"-11141,21 3-112,5-3 0,1 0-48,-1 3-64,1-1-896,-1 1-1282,-10-3-1167,0 3-817,-6-3-3249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9.4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0 141 7940,'86'-141'5474,"-97"141"513,1 0-3442,4 0-1088,1 9-753,-6 16-352,6 6-48,-6 6-112,11-7-128,0 1-64,0-10-288,5-5-1569,17-4-3089,-1-12-6019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9.9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80 10837,'0'0'13854,"15"-12"-13723,-11 9-127,4-4 7,0 0 0,0 1 0,1 0 0,0 0 0,1 1 0,-1 0 0,1 1 0,0 0 0,0 0 0,0 1 0,1 1 0,18-3 0,-9 7 39,-15 8 212,-5-7-216,-1 0 0,-1-1-1,1 1 1,0-1 0,0 1 0,-1-1 0,0 1 0,1-1-1,-1 0 1,-4 4 0,-17 18 232,7-8-223,0 2 1,1-1-1,-15 24 0,29-39-73,0-1 0,0 1 0,1 0 0,-1 0 1,0-1-1,1 1 0,-1 0 0,1 0 0,0 0 0,0 0 0,0 0 0,0-1 0,0 1 0,0 0 1,0 0-1,0 0 0,1 0 0,-1 0 0,1-1 0,-1 1 0,1 0 0,0 0 0,0-1 1,0 1-1,0 0 0,0-1 0,0 1 0,2 1 0,5 5-80,-1-1-1,1 0 1,1 0 0,10 6-1,19 18-576,-36-29 658,0 0 1,0 1-1,0 0 0,0-1 1,-1 1-1,1 0 0,-1 0 1,0 0-1,0 0 0,0 0 1,1 5-1,-2-7 23,0 1 0,-1 0 0,1-1 0,0 1 0,-1-1 0,0 1 0,1-1 0,-1 1 0,0-1 0,0 1-1,1-1 1,-1 0 0,0 1 0,0-1 0,-1 0 0,1 0 0,0 0 0,0 0 0,-1 0 0,1 0 0,0 0 0,-1 0 0,1-1 0,-1 1 0,-1 0 0,-8 5-258,0-2 0,1 1 0,-2-1 0,1-1 1,0 0-1,-1 0 0,-20 1 0,41-29-22030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0.1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46 16039,'0'0'8260,"113"-21"-8244,-81 18-16,1 0-64,-7-1-1008,-9 1-1025,-12 0-865,-5 0-127,0-3-3330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0.2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0 11109,'0'0'12678,"-22"77"-12198,22-40-256,-5 0-128,5-6-64,0-1-32,0-8-304,0-7-1393,16-9-2016,6-6-1938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0.6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 15303,'0'0'9399,"0"4"-9087,0 90-389,0-92 42,1-1 0,-1 0 0,1 0 0,-1 0 0,1 0 0,0 1 0,-1-1 0,1 0 0,0 0 0,0 0 0,0-1 0,0 1 0,0 0 0,0 0 0,0 0 0,0-1 0,0 1 0,0 0 0,0-1 0,1 1 0,-1-1 0,0 0 0,0 1 0,1-1 0,-1 0 0,0 0 0,1 1 0,-1-1 0,0 0 0,0-1 0,1 1 0,-1 0 0,0 0 0,3-1 0,1 1-115,0-1-1,0 1 1,1-1-1,-1-1 0,0 1 1,-1 0-1,1-1 1,9-5-1,4-6-33,0-1 1,-2 0-1,1-2 1,18-23-1,-31 31 3091,-5 21-2121,-7 87-687,0 2-5657,8-76 1108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1.3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157 116 5939,'0'0'18635,"-15"13"-18390,-45 41-127,57-50-95,-1 0 1,0 0 0,1 1-1,0-1 1,0 1 0,0 0 0,1 0-1,-1 0 1,1 0 0,0 0-1,1 1 1,0-1 0,-1 0-1,0 12 1,2 16-4896,0-22 1156,13-12-11112,-2-3 14769,-1-1 1,0 0 0,0 0-1,18-15 1,-25 18 54,0-1 0,0 1 0,0-1 0,-1 0 0,1 0 0,-1 0 0,1 0 0,-1 0 0,0-1 0,-1 1 0,1-1 0,-1 1 0,1-1 0,-1 0-1,0 0 1,0 1 0,-1-1 0,1-6 0,-1 8 4,1 0-1,-1 1 0,0-1 0,0 0 1,-1 1-1,1-1 0,0 0 0,0 0 1,-1 1-1,1-1 0,-1 1 0,0-1 1,1 0-1,-1 1 0,0-1 1,0 1-1,0 0 0,0-1 0,0 1 1,0 0-1,0-1 0,-3-1 0,0 2 0,1-1-1,-1 1 0,0 0 1,0 0-1,0 0 1,0 1-1,0-1 0,-5 1 1,1-1-2,-17 0-987,1 0 3924,0 0 4416,-1 1 6820,61-3-14309,36-5-2790,64-11-12474,-71-1 10212,-56 16 5439,0 0 0,0-1 0,0-1 1,11-7-1,-11-6-2218,-8-8 7893,-8 7 3795,6 19-9424,1 1 1,-1-1-1,1 1 0,-1 0 0,1-1 1,-1 1-1,1 0 0,-1 0 0,1-1 1,-1 1-1,0 0 0,1 0 1,-1 0-1,1 0 0,-1 0 0,0 0 1,1 0-1,-1 0 0,1 0 0,-1 0 1,0 0-1,1 0 0,-1 0 1,1 0-1,-1 0 0,1 1 0,-1-1 1,1 0-1,-1 0 0,1 1 0,-2 0 1,0 3-273,0 1 1,1 0-1,-1 0 1,1 0 0,0 0-1,0 1 1,0-1-1,1 0 1,0 0-1,1 9 1,-1-12-17,-1 10 25,2 0 0,-1-1 0,5 22 0,-4-29-26,0 0 1,1 0 0,0 0 0,0 0 0,0 0-1,0 0 1,0-1 0,1 1 0,0-1-1,-1 0 1,1 1 0,1-1 0,4 4 0,4 7 20,-20-9-1424,5-5 688,0-1 1,1 1 0,-1 0-1,1-1 1,-1 0-1,0 1 1,1-1 0,0 0-1,-1 0 1,1-1-1,-4-1 1,-6-14-8954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1.5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53 16936,'0'0'8163,"70"-52"-8147,-54 52-32,-11 0-432,-5 12-6851,-16 7-4226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05.7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1 116 3249,'0'0'16403,"0"-14"-13861,0 287-3163,-1-347 391,3-96 454,-2 163-221,1 0-1,1 1 0,-1-1 0,1 1 1,0-1-1,1 1 0,-1-1 1,1 1-1,7-10 0,-9 14-8,0-1-1,1 1 1,0 0-1,0 0 1,0 0 0,0 0-1,0 0 1,0 0-1,0 1 1,0-1-1,1 0 1,-1 1 0,1 0-1,-1 0 1,1 0-1,-1 0 1,1 0-1,0 0 1,-1 1 0,1-1-1,0 1 1,0 0-1,0 0 1,-1 0 0,6 0-1,-7 1 0,0 0-1,0 0 1,0 0-1,0 0 1,-1 0-1,1 0 1,0 1 0,0-1-1,-1 0 1,1 0-1,0 1 1,-1-1-1,0 0 1,1 1-1,-1-1 1,0 0-1,1 1 1,-1-1 0,0 0-1,0 1 1,0-1-1,0 1 1,-1 1-1,-1 35-26,0-32 1,0 1 0,0-1 0,-1 0 0,1 0 0,-1 0 1,-1 0-1,1-1 0,-1 1 0,0-1 0,0 0 0,-1 0 1,1 0-1,-1-1 0,0 1 0,-9 5 0,13-10 39,1 0 0,-1 1-1,0-1 1,1 1 0,-1-1-1,1 1 1,-1-1 0,1 1 0,-1-1-1,1 1 1,0 0 0,-1-1 0,1 1-1,0 0 1,-1-1 0,1 1-1,0 0 1,0-1 0,-1 1 0,1 0-1,0 0 1,0-1 0,0 1-1,0 0 1,0-1 0,0 1 0,0 0-1,0 0 1,1-1 0,-1 2 0,16 27 424,32 21 258,-46-48-685,4 4-470,0 1 0,1-2 0,0 1 0,0-1 0,0 0 0,1 0-1,-1-1 1,1 0 0,11 4 0,-4-7-4599</inkml:trace>
  <inkml:trace contextRef="#ctx0" brushRef="#br0" timeOffset="559.91">206 297 9764,'0'0'9095,"4"0"-8689,3-1-248,1 1 0,-1-1 0,0 0 0,1-1 0,10-4 0,-16 6-129,0-1 0,0 1 0,0-1 0,0 0 0,0 0 1,0 0-1,0 0 0,0 0 0,-1-1 0,1 1 0,0 0 0,-1-1 0,1 1 0,-1-1 1,0 0-1,1 1 0,-1-1 0,0 0 0,0 0 0,0 0 0,0 0 0,0 0 0,-1 0 1,1 0-1,-1 0 0,1-3 0,-25 6 763,21 0-777,0 0 0,0 0 0,0 0 0,0 0 0,1 1 0,-1 0 0,1-1 0,-1 1 0,1 0 0,0 0 0,-1 0 0,1 1 0,0-1 0,0 0 0,1 1 0,-1-1 0,0 1 0,1 0 0,0-1 0,-1 1 0,1 0 0,0 0 0,0 0 0,1 0 0,-1 3 0,-2 9 21,1 1 0,0-1 0,1 23 0,1-37-38,0 0 1,0 0-1,0-1 0,0 1 0,1 0 1,-1 0-1,0 0 0,0-1 1,1 1-1,-1 0 0,0 0 1,1 0-1,-1-1 0,0 1 1,1 0-1,-1-1 0,1 1 1,0-1-1,-1 1 0,1 0 1,-1-1-1,1 1 0,0-1 1,-1 1-1,1-1 0,0 0 1,0 1-1,0-1 0,30 2-314,-23-3 118,-1-1 1,1 0-1,0 0 1,-1-1-1,14-6 1,-6 0-394,-1-1 0,0 0 1,0-1-1,-2-1 0,1 0 0,17-22 1,-24 26 469,0-1 1,-1 1-1,0-1 1,0 0-1,-1 0 1,-1 0-1,1-1 1,-2 1-1,1-1 1,-1 0-1,-1 0 1,1-20 0,-1 17 529,-1 0 0,-1-1 0,0 1 1,-1 0-1,0 0 0,-1-1 0,-1 2 1,0-1-1,-10-20 0,14 33-355,0 0 0,1 0 0,-1 0 0,0 0 0,0 0 0,0 0 0,0 1 0,0-1 1,0 0-1,0 0 0,0 0 0,0 0 0,0 0 0,0 0 0,0 1 0,0-1 0,0 0 0,0 0 0,0 0 0,0 0 0,0 0 0,0 0 0,0 1 0,0-1 0,0 0 0,-1 0 0,1 0 0,0 0 0,0 0 1,0 0-1,0 0 0,0 0 0,0 1 0,0-1 0,0 0 0,0 0 0,-1 0 0,1 0 0,0 0 0,0 0 0,0 0 0,0 0 0,0 0 0,0 0 0,0 0 0,-1 0 0,1 0 0,0 0 0,0 0 0,0 0 1,0 0-1,0 0 0,0 0 0,-1 0 0,1 0 0,0 0 0,0 0 0,0 0 0,0 0 0,0 0 0,0 0 0,-1 0 0,1 0 0,0 0 0,0 0 0,0 0 0,0-1 0,0 1 0,-4 22 591,-1 31-758,0 217 1044,5-265-1070,0 0 0,0-1 0,0 1 0,1 0 1,0-1-1,0 1 0,0-1 0,4 9 0,-4-12-221,0 1 0,0 0-1,0-1 1,1 1 0,-1 0 0,1-1-1,-1 1 1,1-1 0,-1 0 0,1 0 0,0 1-1,-1-1 1,1 0 0,0 0 0,0-1-1,0 1 1,0 0 0,0-1 0,0 1-1,0-1 1,3 1 0,15 0-7220</inkml:trace>
  <inkml:trace contextRef="#ctx0" brushRef="#br0" timeOffset="1361.33">631 252 11941,'0'0'10461,"-15"4"-9965,-49 17-165,60-19-308,1 0 0,0 0-1,0 0 1,0 0-1,0 0 1,0 1 0,1 0-1,-1-1 1,1 1-1,0 0 1,0 0 0,0 0-1,0 0 1,0 1-1,0-1 1,1 0 0,0 1-1,-2 5 1,1 2 23,0-1 0,1 1 0,0 0 0,1 12 0,0-20-33,-1-1-14,1-1 1,0 1 0,0-1 0,0 1-1,0-1 1,0 1 0,1-1 0,-1 1-1,0-1 1,1 1 0,-1-1 0,1 0-1,-1 1 1,1-1 0,0 0 0,0 1-1,-1-1 1,1 0 0,0 0 0,0 0-1,0 0 1,0 0 0,0 0 0,1 0-1,-1 0 1,0 0 0,0 0 0,2 0-1,1 0-40,0 0-1,0-1 1,0 1-1,0-1 1,0 0-1,0 0 1,0-1-1,0 1 1,0-1-1,5-1 0,-3-1-61,1 0-1,-1-1 1,0 1-1,0-1 1,0 0-1,0-1 1,-1 1 0,1-1-1,-1 0 1,-1 0-1,1-1 1,-1 0-1,0 0 1,0 0-1,0 0 1,-1 0-1,0-1 1,4-11-1,-8 25 405,0 0 1,1-1-1,0 1 0,0 0 0,3 13 1,-3-18-305,1 0 1,-1-1-1,0 1 0,0-1 1,1 1-1,-1-1 1,1 1-1,-1-1 1,1 1-1,0-1 0,0 0 1,0 1-1,-1-1 1,1 0-1,0 0 0,1 1 1,-1-1-1,0 0 1,0 0-1,0 0 1,1 0-1,-1-1 0,0 1 1,1 0-1,-1 0 1,1-1-1,-1 1 0,1-1 1,-1 1-1,1-1 1,-1 0-1,1 0 1,-1 1-1,1-1 0,0 0 1,-1 0-1,1-1 1,-1 1-1,1 0 0,-1-1 1,1 1-1,0 0 1,-1-1-1,3-1 1,3-1-2,0-1-1,0-1 1,-1 1 0,0-1 0,1 0 0,-2-1 0,1 1 0,-1-1 0,6-7 0,-1-1-7,0 1 1,-1-2-1,11-21 1,-16 24 21,0 0 1,-1 0-1,0 0 1,-1-1-1,0 1 0,-1-1 1,-1 1-1,0-1 1,0 0-1,-1 1 0,-1-1 1,0 1-1,-1 0 1,0-1-1,-1 1 1,0 1-1,-11-21 0,15 33-10,0-1 0,0 0 0,0 1 0,0-1-1,0 0 1,0 1 0,0-1 0,0 0 0,0 1-1,0-1 1,-1 0 0,1 0 0,0 1 0,0-1-1,0 0 1,-1 1 0,1-1 0,0 0 0,0 0 0,0 1-1,-1-1 1,1 0 0,0 0 0,-1 0 0,1 0-1,0 1 1,-1-1 0,1 0 0,0 0 0,0 0-1,-1 0 1,1 0 0,0 0 0,-1 0 0,1 0-1,-1 0 1,1 0 0,0 0 0,-1 0 0,1 0-1,0 0 1,-1 0 0,1 0 0,0 0 0,0 0 0,-1 0-1,1-1 1,0 1 0,-1 0 0,1 0 0,0 0-1,-1 0 1,1-1 0,0 1 0,0 0 0,0 0-1,-1-1 1,1 1 0,0 0 0,0-1 0,-1 45 43,1-28-36,-5 77 61,7 96 0,-2-187-84,0 0 0,0 0 0,0 0 0,0 0-1,1 0 1,-1 0 0,0-1 0,1 1-1,0 0 1,0 0 0,-1 0 0,1 0 0,0-1-1,1 1 1,-1 0 0,0-1 0,0 1-1,1-1 1,-1 1 0,1-1 0,-1 0-1,1 1 1,-1-1 0,1 0 0,0 0 0,0 0-1,-1 0 1,1-1 0,0 1 0,0 0-1,0-1 1,0 0 0,0 1 0,0-1 0,0 0-1,0 0 1,0 0 0,2 0 0,0-1-65,1 1 0,-1-1 0,0 0 0,0 0 1,0-1-1,0 1 0,0-1 0,0 0 0,-1 0 1,1 0-1,0-1 0,-1 1 0,0-1 0,1 0 1,-1 0-1,0 0 0,3-4 0,-1-2 172,0 0 0,0-1-1,-1 1 1,0-1 0,0 0 0,-1 0-1,-1 0 1,1 0 0,-2-1 0,1 1-1,-2 0 1,1-12 0,-1 25-179,5 47 491,-5-49-488,0 1 0,1-1 0,-1 1 0,1-1 0,-1 1 0,1-1 0,0 0-1,-1 1 1,1-1 0,0 0 0,0 1 0,0-1 0,0 0 0,0 0 0,1 0 0,-1 0 0,0 0 0,0 0 0,1-1 0,-1 1-1,0 0 1,1 0 0,-1-1 0,1 1 0,-1-1 0,1 0 0,-1 1 0,1-1 0,-1 0 0,2 0 0,-2 0-67,-1 0 1,1 0-1,-1 0 1,0 0 0,1 0-1,-1 0 1,0 0-1,1 0 1,-1 0 0,0 0-1,1 0 1,-1 0-1,0 0 1,1-1 0,-1 1-1,0 0 1,1 0-1,-1 0 1,0-1 0,0 1-1,1 0 1,-1 0-1,0-1 1,0 1 0,1 0-1,-1-1 1,0 1-1,0 0 1,0 0 0,1-1-1,-1 1 1,0-1-1,0 1 1,0 0 0,0-1-1,0 1 1,0 0-1,0-1 1,0 1 0,0 0-1,0-1 1,0 1-1,0 0 1,0-1 0,0 1-1,0-1 1,-1 1-1,1-14-6625</inkml:trace>
  <inkml:trace contextRef="#ctx0" brushRef="#br0" timeOffset="1523.22">717 223 14279,'0'0'5858,"54"-39"-8035,-20 23-896,0-1-4018</inkml:trace>
  <inkml:trace contextRef="#ctx0" brushRef="#br0" timeOffset="1632.11">972 67 5939,'0'0'13158,"10"-2"-17688,0 10-3186</inkml:trace>
  <inkml:trace contextRef="#ctx0" brushRef="#br0" timeOffset="2049.89">1192 199 10069,'0'0'12349,"4"12"-11599,4 10-496,1 0 1,2 0-1,0-1 0,1-1 1,16 22-1,-26-40-418,0 0-1,0 0 1,0-1 0,0 1 0,0 0-1,0-1 1,1 1 0,-1-1 0,0 0-1,1 0 1,-1 0 0,1 0-1,0 0 1,-1-1 0,1 1 0,-1-1-1,1 1 1,0-1 0,-1 0 0,1 0-1,4-1 1,-4 0-415,0 1 0,0-1 0,0 0 0,0 0 0,0 0 0,0 0 0,0-1-1,-1 1 1,1-1 0,-1 0 0,1 0 0,-1 0 0,1 0 0,-1 0 0,0 0 0,0 0 0,0-1 0,0 1 0,-1-1 0,1 0 0,0 1 0,-1-1 0,0 0-1,0 0 1,0 0 0,0 0 0,0-4 0,1-1 273,2-43 4559,-4 50-3856,0-1 1,0 1-1,0 0 1,0 0-1,0 0 1,0 0-1,0 0 0,0-1 1,0 1-1,0 0 1,-1 0-1,1 0 0,0 0 1,-1 0-1,1 0 1,-1 0-1,1 0 0,-1 0 1,0 0-1,1 0 1,-1 0-1,0 0 0,0 0 1,0 1-1,0-1 1,0 0-1,1 1 1,-1-1-1,0 0 0,0 1 1,-1-1-1,1 1 1,0 0-1,-2-1 1158,-17 35-405,15-20-1374,-1 1-1,2 0 1,0-1-1,1 2 1,0-1 0,1 0-1,0 21 1,2-36-27,1 1 1,-1-1 0,0 0-1,0 1 1,1-1 0,-1 0-1,0 1 1,1-1 0,-1 0 0,0 0-1,1 1 1,-1-1 0,0 0-1,1 0 1,-1 0 0,0 1-1,1-1 1,-1 0 0,1 0 0,-1 0-1,1 0 1,-1 0 0,0 0-1,1 0 1,-1 0 0,1 0-1,-1 0 1,0 0 0,1 0-1,-1 0 1,1 0 0,0-1-1,2 1-1920,15 0-10344</inkml:trace>
  <inkml:trace contextRef="#ctx0" brushRef="#br0" timeOffset="2388.62">1502 293 12566,'0'0'11541,"6"-2"-11269,5-2-118,0 0 0,0 0 1,-1-1-1,1-1 0,18-13 0,-27 17-135,1 0-1,0 0 1,-1 0 0,1-1-1,-1 1 1,0-1-1,0 0 1,0 1 0,0-1-1,0 0 1,0 0-1,-1 0 1,0 0 0,1-1-1,-1 1 1,-1 0-1,1-1 1,0 1 0,-1 0-1,1-1 1,-1 1-1,0-1 1,0 1 0,-1 0-1,1-1 1,-2-5-1,1 8-12,-1 0-1,1 0 1,0 0-1,-1 0 1,1 1-1,-1-1 1,1 0-1,-1 1 0,0-1 1,1 1-1,-1-1 1,0 1-1,1 0 1,-1 0-1,0 0 1,1 0-1,-1 0 0,0 0 1,1 0-1,-4 1 1,-35 7-38,35-5 30,0 0-1,0 0 1,1 1-1,-1-1 1,1 1 0,0 1-1,1-1 1,-1 0-1,0 1 1,1 0 0,0 0-1,0 0 1,1 0-1,0 0 1,0 0-1,0 1 1,0-1 0,1 1-1,-2 7 1,3-10-3,-1 1 0,1-1-1,-1 0 1,1 0 0,0 1 0,0-1 0,0 0 0,1 1 0,-1-1 0,1 0 0,0 0 0,0 0 0,0 1-1,0-1 1,1 0 0,-1 0 0,1-1 0,0 1 0,-1 0 0,1 0 0,1-1 0,-1 1 0,0-1-1,1 0 1,-1 0 0,1 0 0,-1 0 0,1 0 0,0 0 0,0-1 0,0 1 0,0-1 0,0 0 0,5 1-1,12 2-151,0-1 0,1-1 0,-1-1 0,1-1 0,-1-1 0,1 0 0,-1-2 0,40-10 0,-46 9-1203,0 0-1,-1-1 1,0-1 0,18-10 0,-9-1-7156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2.6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1 186 13574,'0'0'10437,"21"0"-9778,20-1-510,0-2 1,69-14-1,-105 16-451,50-14-1319,-38 8-2450,-2 0-4224,-41 7-1910,18 1 10205,1 1 0,0 0 0,0 0 0,0 0 0,0 1 0,1 0 0,-1 0 0,1 1 0,0 0 0,0 0 0,0 1 0,0-1 0,1 1 0,-6 6 0,4-3 0,0 0 0,1 1 0,0-1 0,0 1 0,1 0 0,0 0 0,1 1 0,0-1 0,-3 21 10661,13-27-4021,17-4-2129,34-15-7516,-47 13 4522,-6 2-1596,84-30-3260,-61 16-1493,-5-3-3595,-19 15 8242,-1 1 0,-1-1-1,1 0 1,0 0 0,-1 0-1,1 0 1,-1 0 0,0 0-1,0-1 1,-1 1 0,1 0-1,0 0 1,-1-1 0,0 1 0,0 0-1,0-1 1,0 1 0,0 0-1,-2-6 1,1 3 165,0 1-1,-1 0 1,1 0-1,-1 0 1,0 0 0,0 0-1,-1 1 1,1-1-1,-1 1 1,0-1 0,-5-5-1,-2 3 635,0-1 0,-1 2 0,0-1 0,0 1-1,-1 1 1,1 0 0,-1 1 0,0 0 0,0 1 0,-1 0-1,1 1 1,-22-1 0,9-1 2710,-46-12 0,63 14 1557,8 5-2117,22 11-1552,41 21-1828,-28-20 683,-12-6-59,0 2-1,0 1 0,-1 0 0,32 25 1,-49-34-1,-1 1 1,1 0 0,-1 0 0,0 0-1,0 1 1,-1-1 0,1 1-1,-1 0 1,0 0 0,-1 0 0,1 1-1,-1-1 1,0 0 0,0 1 0,-1 0-1,1-1 1,-1 1 0,-1 0-1,1 0 1,-1 0 0,0-1 0,0 1-1,0 0 1,-1 0 0,-3 9-1,2-7 27,-1 0-1,0-1 0,0 1 0,-1-1 0,0 0 1,-1 0-1,1-1 0,-12 12 0,-53 47 102,9-10-827,48-42-325,-13 15-4506,10-9-7282,24-16 9540,34-2 3299,166-18-37,-144 10 3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3.1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1 382 656,'43'-11'0,"141"-42"0,-174 49-3,-1 1-1,1-1 1,0-1 0,-1 0-1,0 0 1,0-1-1,10-8 1,-15 10 3,-1 1 0,1-1 0,-1 0 0,0 0 0,-1 0 0,1 0 0,-1 0 0,1 0 0,-1-1 0,-1 0 0,1 1 0,-1-1 0,1 0 0,-1 1 0,-1-1 1,1 0-1,-1-9 0,-37-30-6,30 28 1599,6 7-1923,1 1-1,0 0 1,0-1 0,0 1 0,1-1 0,1 1 0,2-10 0,0-7 5987,-2 3 12686,-2 38-16924,-2 25-1097,-3 0 0,-1 0 0,-19 67 0,5-26-228,16-66-766,1 0 0,1 0-1,-1 23 1,7-30-4002,14-7-3231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3.6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61 218 16199,'0'0'8658,"-10"-1"-8445,8 1-208,0-1-1,0 1 1,-1 0-1,1-1 0,0 1 0,0 0 0,-1 0 1,1 0-1,0 1 0,0-1 0,-1 1 0,1-1 1,0 1-1,-4 1 0,5 0 3,-1 0 0,1 0-1,0 0 1,0 0 0,-1 0-1,1 0 1,1 0 0,-1 0 0,0 0-1,0 1 1,1-1 0,0 0 0,-1 1-1,1-1 1,0 0 0,0 1 0,0-1-1,1 4 1,-1 1 1,0 0 1,1 1-1,0-1 0,0 0 0,1-1 0,0 1 0,0 0 0,0 0 0,1-1 1,0 1-1,0-1 0,7 10 0,0-5 17,-1 1-1,2-2 1,-1 1-1,2-2 1,13 11 0,-19-16-18,0 0 0,-1 1 0,1 0 1,-1 0-1,0 0 0,7 11 0,-11-15-4,-1 0-1,1 1 0,-1-1 0,1 0 0,-1 0 0,1 0 0,-1 1 0,0-1 0,0 0 0,1 0 0,-1 1 0,0-1 1,0 0-1,0 0 0,0 1 0,-1-1 0,1 0 0,-1 3 0,0-2-3,0-1 0,0 1 0,0-1 0,-1 1 0,1 0 1,0-1-1,-1 0 0,0 1 0,1-1 0,-1 0 0,0 0 0,1 0 0,-1 0 0,0 0 0,0 0 0,-2 0 0,-55 15-1972,19-18-5285,39 2 6875,0-1 0,0 0 0,0 1-1,0-1 1,0 0 0,0 0-1,0 0 1,0 0 0,0 0-1,0 0 1,1 0 0,-1 0-1,0 0 1,1 0 0,-1 0-1,0-1 1,1 1 0,0 0-1,-1 0 1,1-1 0,0 1-1,-1 0 1,1-1 0,0 0-1,-1-40-949,2 31 1042,1-21 201,2 1 0,1-1 0,2 0-1,18-52 1,-11 39 4108,-2-1 4394,-10 42-7892,-1 0 0,0 1 0,1-1 0,0 1 0,-1-1 1,1 1-1,1 0 0,-1 0 0,0-1 0,5-3 0,-1 2-119,0 0-1,0 0 0,0 1 1,14-7-1,2 1-400,1 1-1,33-9 1,-38 13 356,25-9-422,-23 7-261,0 1-1,0 0 1,1 2 0,0 0-1,22-1 1,-54 13-8633,4-2 6098,-43 27-3711,20-13 6423,0 0-1,-30 29 1,59-48 149,0 0 0,-1 0 1,1 0-1,0 0 1,0 1-1,1-1 1,-1 0-1,0 0 0,0 1 1,1-1-1,-1 0 1,0 1-1,1-1 1,-1 1-1,1-1 0,0 1 1,0-1-1,-1 1 1,1-1-1,0 1 1,0-1-1,0 1 0,1-1 1,-1 1-1,0-1 1,0 0-1,1 1 0,-1-1 1,1 1-1,-1-1 1,1 0-1,0 1 1,0-1-1,-1 0 0,1 1 1,1 0-1,10 16 0,0 0 0,0-1 0,2 0 0,16 15 0,-30-32 1,0 1 0,1-1 0,-1 1 0,0-1 0,0 1 0,1-1 0,-1 0 0,0 1 0,1-1 0,-1 1 0,0-1 0,1 0 0,-1 1 0,1-1 0,-1 0 0,1 0 0,-1 1 0,0-1 0,1 0 0,-1 0 0,1 0 0,-1 1 0,1-1 0,-1 0 0,1 0 0,-1 0 0,1 0 0,-1 0 0,1 0 0,0 0 0,-1 0 0,1 0 0,-1 0 0,1-1 0,-1 1 0,1 0 0,-1 0 0,1-1 0,-1-17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4.2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167 1 4114,'0'0'16,"-59"74"-16,43-62-16,-5 0 32,-12 7-32,-4-4 16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14.36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1 369 12374,'0'0'9137,"0"7"-8142,0 2-896,4 25 1007,-4-33-1068,1 0-1,0 1 1,0-1 0,0 0-1,0 0 1,0 0-1,0 0 1,0 0 0,0 0-1,0 0 1,0 0-1,0-1 1,1 1-1,-1 0 1,0-1 0,0 1-1,1-1 1,-1 1-1,1-1 1,-1 0-1,0 1 1,1-1 0,-1 0-1,1 0 1,-1 0-1,3-1 1,3 1 3,1-1 1,0 0-1,-1 0 0,1 0 1,-1-1-1,1-1 1,-1 1-1,0-1 0,0-1 1,0 1-1,0-1 0,-1 0 1,0-1-1,0 1 0,0-1 1,9-9-1,-7 4-27,0 0-1,0 0 0,-1 0 1,0-1-1,0 0 1,-2-1-1,1 1 1,-2-1-1,6-17 1,-4 12 243,-8 37 137,0 9-408,1-24 14,1-1 0,0 0 0,0 1 0,1-1 0,-1 0 0,1 1 0,0-1 0,0 0 0,1 0 0,-1 0 0,1 0 0,3 6 0,-3-8-2,0 0-1,0 0 0,1 0 1,-1 0-1,1-1 0,-1 1 1,1-1-1,0 0 0,-1 0 1,1 0-1,0 0 0,0 0 1,0-1-1,0 1 0,0-1 1,0 0-1,0 0 0,0 0 1,4 0-1,5-1-27,1 0 0,-1 0 0,0-1 0,1-1 0,-1 0 0,0-1 0,0 0-1,-1-1 1,1 0 0,-1 0 0,0-2 0,-1 1 0,1-1 0,-1-1 0,0 0 0,-1 0 0,0-1 0,-1 0 0,0-1 0,0 0 0,-1 0 0,0-1 0,0 1 0,-1-1 0,-1-1-1,0 1 1,-1-1 0,0 0 0,3-17 0,-3-3 134,-2-47-1,-2 66 5,0 11 378,0 6-310,-3 28-113,0 1 0,-3-1 0,-15 55 0,-5 29 109,22-94-143,-12 75 38,-8 171 0,24-268-68,0 0 0,0 1 0,0-1 0,0 0 0,0 1 0,0-1 0,0 0 0,0 1 0,0-1 0,0 0 0,0 1 0,1-1 0,-1 0 0,0 1 0,0-1 0,0 0 0,0 0 0,0 1 0,1-1 0,-1 0 0,0 1 0,0-1 0,0 0 0,1 0 0,-1 0 0,0 1 0,1-1 0,-1 0 0,0 0 0,0 0 0,1 1 0,-1-1 0,0 0 0,1 0 0,-1 0 1,0 0-1,1 0 0,-1 0 0,0 0 0,1 0 0,16-6-27,12-19 32,-21 14-69,-1 0 1,-1-1 0,1 1 0,-2-1-1,0 0 1,0-1 0,-1 1 0,-1-1 0,0 0-1,-1 0 1,0 0 0,-1 0 0,0-13 0,-2 23 44,0 0 1,0 1-1,0-1 1,0 1 0,0-1-1,-1 1 1,1-1 0,-1 1-1,0 0 1,1-1 0,-1 1-1,0 0 1,0 0 0,-1 1-1,1-1 1,0 0 0,0 1-1,-1-1 1,1 1 0,-1 0-1,1 0 1,-1 0 0,0 0-1,0 0 1,1 1 0,-1-1-1,-4 0 1,-12-2 2,1 1 1,-35 0-1,48 2 19,-23 0 11,17 0 6,13 0 5,76 0-202,-1-3 0,1-4 0,78-17 0,-156 24 91,28-9-428,-17 0-1465,-11-3-3925,-4 6-1149</inkml:trace>
  <inkml:trace contextRef="#ctx0" brushRef="#br0" timeOffset="202.7">248 6 19273,'0'0'6259,"-16"-6"-6435,22 21-849,4 4-2240,-4-1-4419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10.52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215 69 1857,'0'0'19289,"1"4"-16751,-4 27-2203,-13 14 108,-36 76 0,25-63-337,-3 14-34,17-38-50,-2 0 0,-1-1 0,-22 34 1,33-63 11,4-3-10,1-28 104,1 8-94,1-1 0,1 1 0,0 0 0,2 0 1,8-25-1,43-92-36,-43 105-3,-5 11-5,2 0 1,-1 0 0,2 1-1,1 0 1,0 1 0,1 0-1,20-19 1,-32 36 3,0 0-1,1 0 1,-1 0-1,1 0 1,-1 0-1,1 0 1,-1 1 0,1-1-1,-1 0 1,1 1-1,0-1 1,-1 1 0,1 0-1,0 0 1,-1-1-1,1 1 1,0 0-1,-1 0 1,1 1 0,0-1-1,-1 0 1,1 1-1,0-1 1,-1 0 0,1 1-1,0 0 1,-1-1-1,1 1 1,-1 0-1,1 0 1,-1 0 0,0 0-1,1 0 1,-1 0-1,0 1 1,0-1 0,0 0-1,0 0 1,0 1-1,0-1 1,0 1-1,1 1 1,5 8 0,-1 0 1,1 1-1,8 22 0,-6-7 66,-2-1 0,0 1 1,-1 1-1,2 39 0,-2 114-1790,-6-172 1468,0-8 4,0 0 0,0 0-1,0 0 1,0 1 0,0-1 0,0 0 0,-1 0 0,1 0 0,0 0 0,0 0-1,-1 0 1,1 0 0,-1 0 0,1 0 0,-1 0 0,1 0 0,-1 0 0,0 0-1,1-1 1,-1 1 0,0 0 0,0 0 0,-1 1 0,-9 4-5033</inkml:trace>
  <inkml:trace contextRef="#ctx0" brushRef="#br0" timeOffset="203.09">103 437 9957,'0'0'8948,"43"-46"-8900,-6 34 0,6-1-48,11 1-336,-6-3-1057,12 6-832,-12-1-2017,0 7-640</inkml:trace>
  <inkml:trace contextRef="#ctx0" brushRef="#br0" timeOffset="620.81">617 315 8852,'0'0'12307,"-6"-3"-11629,5 2-660,-1-1 1,1 1-1,-1 0 1,0 0-1,1 1 1,-1-1-1,0 0 1,0 0-1,0 1 0,0-1 1,1 1-1,-1 0 1,0-1-1,0 1 1,0 0-1,0 0 1,0 0-1,0 1 1,0-1-1,0 0 1,0 1-1,1-1 1,-1 1-1,0 0 1,0-1-1,0 1 1,1 0-1,-1 0 1,0 0-1,1 0 1,-1 0-1,1 1 1,0-1-1,-1 0 0,1 1 1,0-1-1,0 1 1,0-1-1,-1 1 1,0 3-1,-2 1 44,0 0-1,0 1 0,0 0 0,1 0 0,0 0 0,1 0 1,0 1-1,0-1 0,0 1 0,1-1 0,0 1 0,0-1 1,1 10-1,2-16-76,1 0 1,-1 0 0,1-1 0,-1 1-1,1-1 1,-1 0 0,1 0-1,-1 0 1,1 0 0,-1 0 0,1 0-1,-1-1 1,5 0 0,-1-2 0,1 0 0,0 0 1,-1-1-1,0 0 0,1 0 0,-2 0 1,1-1-1,0 0 0,-1 0 1,0-1-1,0 1 0,-1-1 0,1 0 1,-1 0-1,0 0 0,-1-1 1,0 0-1,0 1 0,4-13 1,1-6-33,-1 0-1,-1 0 1,-1 0 0,3-35 0,-8-20 332,0 79 805,0 5-992,-1 76-36,3 102 79,-1-178-334,-1-1 0,1 0-1,-1 0 1,1 1 0,0-1 0,0 0-1,1 0 1,-1 0 0,0 0 0,1 0-1,0 0 1,0 0 0,0-1 0,0 1-1,0-1 1,1 1 0,-1-1 0,1 0-1,-1 0 1,1 0 0,0 0 0,0 0-1,0-1 1,3 2 0,3 0-850,0 0 0,0 0 0,0-1 0,0-1 0,0 0 0,1 0 0,11 0 0,22-1-7362</inkml:trace>
  <inkml:trace contextRef="#ctx0" brushRef="#br0" timeOffset="1024.97">1022 314 11749,'0'0'10952,"-22"1"-10488,-72 4-125,90-4-318,0-1-1,0 1 1,1 0-1,-1 0 1,1 1 0,-1-1-1,1 1 1,-1 0-1,1-1 1,0 1-1,0 1 1,0-1-1,0 0 1,0 1 0,0 0-1,1-1 1,-1 1-1,1 0 1,0 0-1,0 1 1,0-1 0,0 0-1,1 1 1,-1-1-1,1 1 1,0-1-1,0 1 1,0 0 0,0-1-1,1 7 1,0-10-22,0 1 0,1 0 0,-1-1 0,1 1 0,-1-1 0,1 1 0,0-1 0,-1 1 0,1-1 0,0 0 0,-1 1-1,1-1 1,0 0 0,-1 1 0,1-1 0,0 0 0,-1 0 0,1 1 0,0-1 0,0 0 0,-1 0 0,1 0 0,0 0 0,0 0 0,0 0 0,-1 0 0,1-1 0,0 1 0,1 0 0,-1-1-6,8 1-77,1-2 0,-1 1-1,1-1 1,-1-1-1,0 0 1,0 0-1,0-1 1,-1 0 0,1 0-1,-1-1 1,0 0-1,0-1 1,-1 1 0,0-2-1,1 1 1,-2-1-1,1 0 1,-1 0 0,0-1-1,6-12 1,-2 6 39,-2 0 0,0-1 0,-1 0 0,0-1 0,-1 1 0,-1-2 0,-1 1 0,0 0 0,-1-1 0,2-32 0,-5-45 2099,0 93-776,-4 17-683,-3 36-509,1-19-39,2 0 1,2 1-1,1-1 0,5 63 1,-3-92-155,0-1 1,1 1-1,-1 0 0,0-1 1,1 1-1,0-1 1,0 1-1,0-1 1,0 0-1,1 0 1,-1 0-1,1 0 0,0 0 1,0 0-1,0-1 1,0 0-1,0 1 1,1-1-1,-1 0 1,7 2-1,0 0-1253,1 0 1,-1-1-1,1 0 1,0 0-1,0-2 0,14 2 1,22-2-6634</inkml:trace>
  <inkml:trace contextRef="#ctx0" brushRef="#br0" timeOffset="1953.77">1635 296 6723,'0'0'12830,"1"-6"-11443,4-34 603,-6 39-1916,0 1-1,0-1 1,0 0-1,0 0 1,1 1-1,-1-1 1,0 1-1,0-1 1,0 1-1,0-1 1,-1 1-1,1-1 1,0 1-1,0 0 1,0 0-1,0-1 1,0 1-1,0 0 1,0 0-1,-1 0 1,-1 1-1,-36-2 223,32 1-197,4 0-90,0-1 0,0 1 0,0 0-1,0 0 1,0 1 0,0-1 0,0 0 0,0 1 0,0 0-1,0 0 1,0 0 0,0 0 0,0 0 0,1 1 0,-1-1-1,0 1 1,1-1 0,0 1 0,-1 0 0,1 0 0,0 0-1,0 1 1,0-1 0,0 0 0,0 1 0,1-1 0,-1 1-1,1 0 1,-1-1 0,1 1 0,0 0 0,0 0-1,0 0 1,1 0 0,-1 0 0,1 0 0,-1 0 0,1 0-1,0 0 1,0 0 0,1 3 0,-1-5-12,0 1 1,-1-1-1,1 1 1,0-1-1,0 1 1,1 0-1,-1-1 0,0 0 1,0 1-1,1-1 1,-1 1-1,1-1 1,-1 1-1,1-1 1,0 0-1,0 1 0,-1-1 1,1 0-1,0 0 1,0 1-1,0-1 1,0 0-1,2 1 1,1-1-11,-1 0 1,0 0-1,0 0 1,0-1-1,0 1 1,0-1-1,1 0 0,-1 0 1,4-1-1,8 1-51,-13 0 53,1-1-1,-1 1 1,1-1-1,-1 1 1,0-1-1,1 0 0,-1 0 1,0 0-1,1 0 1,-1 0-1,0 0 1,0-1-1,0 1 1,0-1-1,0 1 1,0-1-1,-1 0 1,1 0-1,0 0 1,-1 0-1,0 0 1,1 0-1,-1 0 1,0-1-1,1-2 0,1-2 23,0 0-1,-1-1 1,0 1-1,-1 0 1,0-1-1,0 1 1,0-10-1,-1 16 161,0 16-139,-1 26-53,-1-24 20,2 1-1,0-1 1,4 31-1,-4-47 2,1 0-1,0 0 0,-1 0 1,1 0-1,0 0 0,0 0 1,-1 0-1,1 0 1,0 0-1,0 0 0,0-1 1,0 1-1,0 0 0,0-1 1,0 1-1,0-1 1,1 1-1,-1-1 0,0 0 1,0 1-1,0-1 1,0 0-1,1 0 0,-1 0 1,2 0-1,39 1-1,-31-2 7,-1 1-7,0-1 1,0-1-1,-1 0 0,1 0 1,0-1-1,-1 0 1,0-1-1,0 0 1,0-1-1,0 1 0,0-2 1,-1 1-1,0-1 1,0 0-1,-1-1 0,0 0 1,0 0-1,9-13 1,-6 8-30,-1-1 0,-1 0 0,0 0 0,-1-1 0,0 0 1,-1 0-1,-1-1 0,0 1 0,-1-1 0,-1 0 0,3-21 1,-6-42-130,1 77 163,-1 1 0,0 0 1,0-1-1,-1 1 1,1 0-1,0-1 1,0 1-1,0 0 1,0-1-1,0 1 1,0-1-1,0 1 1,-1 0-1,1 0 1,0-1-1,0 1 1,0 0-1,-1-1 1,1 1-1,0 0 1,0 0-1,-1-1 1,1 1-1,0 0 0,-1 0 1,1-1-1,0 1 1,-1 0-1,1 0 1,0 0-1,-1 0 1,1 0-1,0 0 1,-1 0-1,1-1 1,0 1-1,-1 0 1,1 0-1,-1 0 1,1 0-1,0 1 1,-1-1-1,1 0 1,0 0-1,-1 0 1,1 0-1,0 0 0,-1 0 1,1 0-1,-1 1 1,-18 11 197,13-3-195,-1 0-1,1 0 1,1 1-1,0 0 1,0 0-1,1 0 1,0 1-1,1-1 1,0 1 0,-2 13-1,2 0 15,1 0-1,0 0 1,4 41-1,-2-61-20,0 0 0,1 0 0,0 0 1,-1-1-1,1 1 0,1 0 0,-1 0 0,0-1 0,1 1 0,0-1 0,0 1 1,0-1-1,0 0 0,0 0 0,1 0 0,-1 0 0,1 0 0,0 0 0,0-1 1,0 1-1,0-1 0,1 0 0,-1 0 0,0 0 0,1 0 0,0-1 0,-1 0 1,1 1-1,0-1 0,0 0 0,-1-1 0,6 1 0,0 0-33,0-1 0,1 0 1,-1 0-1,0-1 0,0-1 0,0 1 0,0-1 0,0-1 0,0 0 0,0 0 0,-1-1 0,14-7 1,-4 0-156,0-1 0,-1-1 1,0 0-1,-1-2 1,20-22-1,-30 29 128,1 0 0,-1-1 0,0 1 0,-1-2 0,0 1 1,0-1-1,-1 1 0,0-1 0,-1 0 0,0 0 0,-1-1 0,2-18 0,-3 17 55,-1-58-100,0 67 127,-1 0 1,1 0-1,-1 0 1,0 0-1,0 0 1,0 0-1,0 0 1,0 0-1,0 0 1,-1 1-1,1-1 1,-1 1-1,0-1 1,0 1-1,0-1 1,0 1-1,0 0 0,-1 0 1,-2-2-1,4 4-2,0 0-1,1 0 0,-1 0 0,0-1 0,1 1 1,-1 0-1,0 0 0,1 1 0,-1-1 0,0 0 0,1 0 1,-1 0-1,0 0 0,1 0 0,-1 1 0,1-1 1,-1 0-1,0 1 0,1-1 0,-1 0 0,1 1 0,-1-1 1,1 1-1,-1-1 0,1 1 0,-1-1 0,1 1 1,0-1-1,-1 1 0,1-1 0,-1 1 0,1 0 0,0-1 1,0 1-1,0 0 0,-1-1 0,1 1 0,0 0 0,0-1 1,0 1-1,0 0 0,-9 37-74,8-30 114,-8 24 11,2 1 0,1 0 0,1 1 0,2-1 0,2 1 0,3 51 0,-1-81-91,0 0 0,0-1 0,0 1 0,1 0-1,-1 0 1,1-1 0,0 1 0,0-1 0,0 1 0,1-1 0,-1 0 0,1 0 0,0 0-1,0 0 1,0 0 0,4 2 0,-3-2-678,0 0 0,0-1 0,1 0 1,-1 0-1,1 0 0,-1-1 0,1 1 0,7 0 0,19 0-8888</inkml:trace>
  <inkml:trace contextRef="#ctx0" brushRef="#br0" timeOffset="2681.61">2662 200 7443,'0'0'13439,"0"19"-12383,2 10-671,0-11-110,-2-1 1,0 1 0,0 0 0,-5 20 0,-4-5 260,9-32-307,1-17-29,8-2-165,0 1 0,1 1-1,1-1 1,0 2 0,1 0-1,27-26 1,-39 41-30,0-1-1,0 1 1,1 0 0,-1 0 0,0 0-1,0 0 1,0 0 0,1 0-1,-1-1 1,0 1 0,0 0-1,1 0 1,-1 0 0,0 0-1,0 0 1,1 0 0,-1 0 0,0 0-1,0 0 1,1 0 0,-1 0-1,0 0 1,0 0 0,1 0-1,-1 0 1,0 1 0,0-1-1,0 0 1,1 0 0,-1 0 0,0 0-1,0 0 1,0 0 0,1 1-1,-1-1 1,0 0 0,0 0-1,0 0 1,0 1 0,1-1-1,-1 0 1,0 0 0,0 0-1,0 1 1,0-1 0,0 0 0,0 0-1,0 1 1,0-1 0,0 0-1,8 24 104,0 34-30,-7-53-55,-1-1-127,0 0 0,1 0 0,0 0 0,0 0 0,0 0 0,0 0-1,1 0 1,-1-1 0,1 1 0,0 0 0,0-1 0,4 5 0,-5-7-122,0 0 1,1 0 0,-1-1 0,0 1-1,1 0 1,-1-1 0,1 1-1,-1-1 1,1 0 0,0 1-1,-1-1 1,1 0 0,-1 0 0,1 0-1,0 0 1,-1 0 0,1 0-1,-1-1 1,1 1 0,-1 0 0,1-1-1,0 1 1,-1-1 0,0 0-1,1 1 1,-1-1 0,1 0-1,-1 0 1,0 0 0,0 0 0,1 0-1,-1 0 1,0 0 0,1-2-1,4-2-14,-1-1-1,0 1 0,-1-1 1,1 0-1,-1 0 0,-1 0 1,1 0-1,-1 0 0,0-1 1,4-11-1,0-13 2333,-4 1 4986,-5 56-5650,-4-2-1355,2-8-29,1 1-1,0 0 1,-1 24 0,6-41-37,0 1 1,0 0 0,0 0 0,0-1-1,0 1 1,1-1 0,-1 0-1,0 0 1,0 0 0,0 0-1,0 0 1,0 0 0,1 0-1,-1-1 1,0 1 0,2-1 0,-1-1 2,0 1 1,-1 0-1,1-1 1,0 0-1,-1 0 1,1 0-1,-1 0 1,1 0-1,-1 0 1,0 0-1,0-1 1,0 1-1,0-1 1,0 0-1,-1 1 1,1-1-1,-1 0 1,0 0-1,0 0 1,0 0-1,1-6 1,0-4 38,0 0-1,-1-1 1,-2-25 0,0 15 13,1 22-80,0-1 0,0 1 1,-1 0-1,1 0 0,-1 0 1,1-1-1,-1 1 0,0 0 1,0 0-1,0 0 0,0 0 1,0 0-1,0 0 0,-1 1 1,1-1-1,-1 0 0,1 1 1,-1-1-1,0 1 0,1-1 1,-1 1-1,0 0 0,0 0 0,0 0 1,0 0-1,0 0 0,0 0 1,0 0-1,0 1 0,-1-1 1,1 1-1,0-1 0,-4 1 1,-37-1-3145,4 7-4240,11 5-4177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15.75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16 242 6627,'0'0'11493,"0"43"-11189,0-19 49,-5-2-33,5-1-144,-5 1-32,5-4-128,-6-2 64,6 2-80,0-6-1297,0-9-2016</inkml:trace>
  <inkml:trace contextRef="#ctx0" brushRef="#br0" timeOffset="250.51">251 58 10837,'0'0'9860,"5"12"-9812,-5 7-31,0 2 15,0 10-32,0 0 0,-5 6-145,-1 0-1599,-4-4-1426,-1 1-4465</inkml:trace>
  <inkml:trace contextRef="#ctx0" brushRef="#br0" timeOffset="482.59">205 291 13382,'0'0'8887,"0"6"-8388,1 28-434,0 39 253,-1-70-710,-1 0 0,1 1 0,-1-1 0,0 0 1,0 0-1,0 1 0,0-1 0,-1 0 1,-2 5-1,3-7 81,1-1 0,0 1 1,-1 0-1,1-1 0,-1 1 1,1-1-1,0 1 1,-1-1-1,0 1 0,1-1 1,-1 1-1,1-1 0,-1 0 1,0 1-1,1-1 0,-1 0 1,0 1-1,1-1 0,-1 0 1,0 0-1,1 1 0,-1-1 1,0 0-1,0 0 0,1 0 1,-2 0-1,-9 0-7861</inkml:trace>
  <inkml:trace contextRef="#ctx0" brushRef="#br0" timeOffset="850.83">194 214 4690,'0'0'13660,"12"0"-9213,182-16-2287,-129 8-4927,-43 5-2895,-57 9 579</inkml:trace>
  <inkml:trace contextRef="#ctx0" brushRef="#br0" timeOffset="2513.52">3 140 12710,'0'0'9449,"12"37"-12378,25 16-6987,7-8 4194,-30-34 5158,1 1 0,0-2 0,1 0 0,26 12 0,-18-12 1066,0-1-1,0-1 0,1-1 0,44 6 0,6-6-1874,179-6 1257,-220-3 96,1-2 0,-1-2 0,0-1 1,0-1-1,40-16 0,-46 11-1,-23 10 9,1 0-1,0 1 1,-1 0 0,1 0-1,0 0 1,0 1 0,0-1 0,0 2-1,12-2 1,-18 2 340,1 0-1,-1 0 1,0 0 0,1 0-1,-1 0 1,3-2 3276,-3 1-3277,0 1 1,0 0 0,1-1-1,-1 1 1,0 0 0,0-1-1,0 1 1,0 0-1,0 0 1,0-1 0,0 1-1,1 0 1,-1-1 0,0 1-1,0-1 1,0 1-1,-1 0 1,1-1 0,0 1-1,0 0 1,0-1 0,0 1-1,0 0 1,0 0 0,0-1-1,0 1 1,-1 0-1,1-1 1,0 1 0,-1-1-1,-9-7 2836,-7 7-2926,0 0 1,0 1 0,0 0-1,0 1 1,0 1 0,-26 7-1,35-7-234,0 0-1,0 1 1,1 0 0,-1 1-1,1-1 1,0 1-1,0 0 1,0 1-1,1 0 1,-1 0 0,1 1-1,0-1 1,1 1-1,-1 0 1,-7 13-1,11-17-16,1 1 0,0-1 0,-1 1 0,1-1 0,0 1 0,0-1 0,1 1-1,-1 0 1,0-1 0,1 1 0,0 0 0,-1-1 0,1 1 0,1 4-1,-1-6-20,0 0 0,1 1-1,0-1 1,-1 0-1,1 0 1,0 0 0,-1 0-1,1 0 1,0 0-1,0-1 1,0 1-1,0 0 1,0 0 0,0-1-1,0 1 1,0 0-1,0-1 1,0 1 0,0-1-1,0 1 1,0-1-1,0 0 1,1 1-1,-1-1 1,0 0 0,0 0-1,0 0 1,1 0-1,-1 0 1,3 0 0,7 0-68,0-1 1,-1 0-1,1 0 1,0-1-1,0 0 1,0-1-1,-1-1 1,1 1-1,-1-1 1,0-1-1,0 0 1,-1-1-1,0 0 1,0 0-1,0-1 1,9-9-1,-1 0 149,-1-1-1,0 0 0,-2-2 0,0 0 0,-1 0 0,11-22 0,-16 26 394,-1-1-1,-1 0 0,0 0 1,-1-1-1,0 1 0,-1-1 0,-2 0 1,3-30-1,-6 54-448,0 0 0,-1-1 1,1 1-1,-1 0 0,-1 0 0,1-1 1,-5 8-1,-7 22 45,10-27-212,2-13-370,8-15 31,-6 106-149,-6-44 703,-4 60 2,10-102-43,0 0 1,0 1 0,0-1-1,1 0 1,-1 0 0,0 0-1,0 0 1,1 1-1,-1-1 1,1 0 0,-1 0-1,1 0 1,-1 0 0,1 0-1,-1 0 1,1 0 0,0 0-1,0-1 1,-1 1-1,1 0 1,0 0 0,0 0-1,0-1 1,0 1 0,0-1-1,0 1 1,1 0-1,2 0-37,-1 0-1,0 0 1,1-1-1,-1 1 0,0-1 1,1 0-1,-1 0 0,1 0 1,5-1-1,-1 0-114,1-1 0,0 0-1,-1-1 1,1 0-1,-1 0 1,0 0 0,10-7-1,-14 7 137,0 0-1,0 0 0,0-1 0,0 1 1,-1-1-1,0 0 0,0 0 0,0 0 1,0 0-1,0-1 0,-1 1 1,0-1-1,0 0 0,0 1 0,1-7 1,-1-2 86,0-1 0,0 0 1,-2 0-1,0-15 1,0 8 4,0 19 709,-1 42-647,-4 72-257,5-112-69,0 1 0,0-1-1,0 0 1,0 0 0,0 1 0,0-1-1,0 0 1,0 0 0,0 1 0,0-1-1,0 0 1,0 0 0,0 1 0,0-1-1,0 0 1,0 0 0,0 1 0,0-1-1,0 0 1,0 0 0,1 1-1,-1-1 1,0 0 0,0 0 0,0 0-1,0 1 1,1-1 0,-1 0 0,0 0-1,0 0 1,0 0 0,1 1 0,-1-1-1,0 0 1,0 0 0,1 0 0,-1 0-1,0 0 1,0 0 0,1 0 0,-1 0-1,1 0 1,10-7-8292,2-7 3321,-5 3 6857,5-13-1703,-2 0 0,0 0 0,-2-1 0,0 0 0,-2-1 0,0 1 0,-2-2 0,-1 1 0,1-41-1,-6 42 3635,-1 37 6091,0 22-2497,1-16-12190,0 13-178,-3 5-4936</inkml:trace>
  <inkml:trace contextRef="#ctx0" brushRef="#br0" timeOffset="3408.8">1388 269 14150,'0'0'8049,"11"6"-7720,-8-1-302,0 0 0,0 0 0,0 0 1,0 1-1,-1-1 0,0 1 0,0 0 1,0-1-1,-1 1 0,1 8 1,-1-7-11,0 0 1,1-1 0,0 1 0,0-1-1,0 0 1,1 1 0,0-1 0,0 0-1,4 6 1,-5-10-11,-1 0-1,1-1 1,0 1-1,-1 0 1,1 0-1,0-1 1,0 1 0,0-1-1,0 0 1,0 0-1,1 0 1,-1 0-1,0 0 1,0 0-1,1 0 1,-1-1 0,1 1-1,-1-1 1,0 0-1,1 1 1,4-2-1,-4 1-1,1-1-1,-1-1 1,0 1-1,1 0 1,-1-1-1,0 0 1,0 0-1,0 0 1,0 0-1,0 0 1,0 0-1,-1-1 1,4-3-1,6-9 2,0-1 0,-1-1 0,-1 0 0,11-21 0,-17 29 0,5-7 25,-7 12-18,1 0 0,-1-1 0,0 1 0,0 0 1,0-1-1,0 0 0,-1 1 0,2-11 0,-3 14 238,0 10-408,0 163 87,0-171 68,0 0 0,0 0 0,0 0 0,0 0 0,0 0 0,1 0 0,-1 0 0,0 0 0,1 0 0,-1 0 0,0 0 0,1 0 0,-1 0 0,1 0-1,0 0 1,-1-1 0,1 1 0,-1 0 0,1 0 0,0-1 0,0 1 0,0 0 0,-1-1 0,1 1 0,0-1 0,2 1 0,0 0-65,-1 0 1,1 0-1,0-1 1,0 1-1,0-1 0,0 0 1,0 0-1,0 0 1,5-1-1,-3 1-12,0-1 0,0 0 0,0-1 0,0 1 0,0-1 0,0 0 0,0 0 0,-1 0 0,1-1-1,-1 1 1,7-6 0,-4-1 39,-1-1-1,0 1 0,-1-1 0,0 0 1,0 0-1,-1-1 0,0 1 0,-1-1 1,0 0-1,-1 0 0,0 0 1,-1 0-1,0-1 0,-1-19 0,0 31 289,0 14 97,-3 29-287,-12 72 1,10-85-120,0-14-4467,0-37-15356,13 5 23353,9-8-3652,-1-1 0,18-38 0,-29 51 512,0 0 0,-1-1 0,-1 0 0,1 1 0,-2-2 0,0 1 0,0-36 16581,-2 57-16624,0 6-3368,0 34-10900,1-35 11479,5 0 2274,4-4 229</inkml:trace>
  <inkml:trace contextRef="#ctx0" brushRef="#br0" timeOffset="3722.19">1956 266 12294,'0'0'8209,"-10"3"-7606,-31 9-208,40-11-386,-1 1 0,0-1 1,1 1-1,-1-1 0,1 1 1,0 0-1,-1 0 0,1-1 1,0 1-1,0 0 0,0 0 1,0 0-1,1 0 0,-1 0 1,0 0-1,1 1 0,0-1 1,-1 0-1,1 0 0,0 0 1,0 0-1,0 1 0,0-1 1,1 0-1,-1 0 0,0 0 1,1 0-1,0 0 0,-1 0 1,1 0-1,0 0 0,0 0 1,2 2-1,3 1-16,0-1 0,1 0-1,-1 0 1,1-1 0,0 0 0,0 0 0,0-1 0,10 2-1,34 16-287,-51-15 433,-11 2-23,-14 3 43,23-10-142,-10 4-492,-46 14 1504,21-12-7794</inkml:trace>
  <inkml:trace contextRef="#ctx0" brushRef="#br0" timeOffset="4520.42">2082 276 15495,'0'0'5400,"3"11"-5211,-1-6-183,18 69 535,-19-67-505,1 1-1,-1-1 0,-1 1 0,1-1 0,-1 1 1,0-1-1,-1 1 0,0-1 0,-2 10 0,-3-7 2951,-6-4-13319,7-24-3716,13 2 14015,0 1 0,2 0 1,-1 0-1,2 1 0,18-20 0,22-29-1,-41 47-25,-1 1-1,-1-1 1,0 0-1,-1-1 0,9-30 2,-11 18 4719,-3-3 8272,-4 32-11396,1 1-1607,0-1 0,-1 1 0,1 0-1,0 0 1,0 0 0,0 0-1,0 0 1,0 0 0,0 0 0,0 0-1,0 0 1,0 1 0,0-1-1,1 0 1,-1 0 0,0 1-1,1-1 1,-1 0 0,1 1 0,0-1-1,-1 1 1,1-1 0,0 1-1,0-1 1,0 1 0,0 1 0,0 0-499,-9 24-6604,-1 3-1743,7-11 8710,9-19 207,-2 1 192,-1-1 0,1 0 0,0 0 0,0 0 0,-1 0 0,1-1 0,7-1 13177,-11 12-11328,1 26-1295,-2 0-1,-2 0 0,-1-1 1,-15 62-1,22-103-694,0 1 0,1 0 0,-1 0 0,1 0 0,0 1 0,1 0-1,-1-1 1,1 1 0,-1 1 0,1-1 0,1 1 0,4-3 0,74-40-51,-58 39-59,-25 7 59,-1 1 0,1-1-1,0 0 1,-1 1 0,0-1 0,1 1-1,-1-1 1,1 0 0,-1 1 0,1-1 0,-1 1-1,0 0 1,0-1 0,1 1 0,-1-1-1,0 1 1,0-1 0,1 1 0,-1 0-1,0-1 1,0 1 0,0-1 0,0 1-1,0 0 1,0-1 0,0 1 0,0 0 0,0-1-1,0 1 1,-1 0 0,-1 19 341,0-14-239,-1-1 0,0 0 0,0 0 0,0 0 0,0-1 0,-1 1 0,0-1 0,0 0 0,0 0 1,0 0-1,-1-1 0,0 1 0,1-1 0,-11 5 0,7-4-223,0 1 1,0-2-1,0 1 0,-1-1 1,0 0-1,1-1 0,-1 0 1,-16 1-1,22-3-586,3 0 607,0 0 0,0 1-1,-1-1 1,1 0-1,0 0 1,0 0-1,0 0 1,0 0 0,-1-1-1,1 1 1,0 0-1,0 0 1,0 0-1,0 0 1,-1 0 0,1 0-1,0 0 1,0 0-1,0 0 1,0 0-1,-1 0 1,1-1 0,0 1-1,0 0 1,0 0-1,0 0 1,0 0-1,0 0 1,-1-1 0,1 1-1,0 0 1,0 0-1,0 0 1,0 0-1,0-1 1,0 1-1,0 0 1,0 0 0,0 0-1,0-1 1,0 1-1,0 0 1,0 0-1,0 0 1,0 0 0,0-1-1,0 1 1,0 0-1,0 0 1,0 0-1,0-1 1,0 1 0,1 0-1,-1 0 1,0 0-1,0-21-7750</inkml:trace>
  <inkml:trace contextRef="#ctx0" brushRef="#br0" timeOffset="4951.17">2450 163 11797,'0'0'10749,"0"19"-10212,-2 27-275,-3-1 0,-1 1 0,-17 61 0,21-102-458,-6 27 472,6-10-3832,10-27-2322,35-33-1291,-4-3 5418,-2-4 4627,-4-3 3835,-31 45-6359,-1 0 0,0 0-1,0 0 1,0 0 0,0 0 0,-1-1-1,1 1 1,-1 0 0,0 0-1,0-1 1,0 1 0,-1-4-1,1-4 1272,-1 10-1577,1 1 1,-1-1-1,1 1 0,0 0 1,-1-1-1,1 1 0,-1 0 0,1-1 1,-1 1-1,0 0 0,1-1 0,-1 1 1,1 0-1,-1 0 0,1 0 0,-1 0 1,0 0-1,1 0 0,-1 0 0,1 0 1,-1 0-1,0 0 0,1 0 1,-1 0-1,1 0 0,-1 0 0,0 0 1,1 0-1,-1 1 0,1-1 0,-1 0 1,1 1-1,-1-1 0,-24 11 369,17-3-373,1 0 0,0 1-1,0-1 1,1 2 0,0-1 0,1 1 0,0-1 0,1 2-1,0-1 1,0 0 0,1 1 0,0-1 0,1 1 0,1 0 0,-2 20-1,3-30-122,0 0 0,0 0-1,1 0 1,-1 0 0,0 0-1,0 0 1,0 0 0,1 1-1,-1-1 1,1 0 0,-1 0-1,1 0 1,-1 0 0,1 0-1,0 0 1,-1-1 0,1 1-1,0 0 1,0 0 0,0 0-1,-1-1 1,1 1 0,0 0-1,0-1 1,0 1 0,0-1-1,0 1 1,2 0 0,22 3-4564,1-3-2371</inkml:trace>
  <inkml:trace contextRef="#ctx0" brushRef="#br0" timeOffset="5659.41">2972 272 13750,'0'0'8612,"2"-7"-8124,5-21-199,-5 20-263,8-38 3184,-10 50-3229,1 43-32,1-21 60,-2-1 1,0 0 0,-2 0 0,-1 1 0,-1-1 0,0-1 0,-2 1 0,-10 23-1,11-40-12,2-10-4,2-15-4,4 10-1,-1 1-1,1-1 1,1 1 0,-1 0 0,1 0-1,0 1 1,0-1 0,1 1-1,-1 0 1,1 0 0,0 0-1,8-5 1,-6 5-27,0 0 0,0 0 0,0 0 0,1 1 0,0 0 0,0 1 0,0 0 0,0 0 0,13-3 0,-18 6 6,0-1 0,0 1 0,1-1 0,-1 1-1,0 0 1,0 0 0,0 0 0,0 1-1,1-1 1,-1 1 0,0 0 0,0 0 0,0 0-1,0 0 1,4 2 0,-6-1 14,1 0 0,-1 0 1,0-1-1,0 1 0,0 0 0,0 0 1,0 0-1,0 0 0,0 0 0,-1 1 1,1-1-1,-1 0 0,1 0 0,-1 0 0,0 1 1,0-1-1,0 0 0,0 0 0,0 1 1,-1-1-1,1 0 0,-1 3 0,-1-2 25,1 1-1,-1-1 1,0 0-1,0 0 1,0 0-1,-1 0 0,1 0 1,-1 0-1,0 0 1,1-1-1,-1 1 1,0-1-1,-1 0 0,1 0 1,0 0-1,0 0 1,-1-1-1,1 1 1,-5 0-1,-4 3 11,0-1 0,0 0 1,0-1-1,-20 3 0,25-5 693,-16-2-3840,22 1 2906,1 0 1,-1 0 0,1-1 0,-1 1 0,1 0 0,-1 0-1,1-1 1,-1 1 0,1-1 0,0 1 0,-1 0-1,1-1 1,0 1 0,-1-1 0,1 1 0,0-1-1,-1 1 1,1-1 0,0 1 0,0-1 0,0 1 0,-1-1-1,1 0 1,0 1 0,0-1 0,0 1 0,0-1-1,0 1 1,0-1 0,0 0 0,0 1 0,0-1 0,1 1-1,-1-1 1,4-23-7161</inkml:trace>
  <inkml:trace contextRef="#ctx0" brushRef="#br0" timeOffset="6086.33">3176 304 15015,'0'0'7198,"3"9"-6897,-2-5-271,0-1-11,-1 0-1,1 0 0,0 0 0,0 1 0,0-1 1,0 0-1,0 0 0,1 0 0,-1 0 0,1-1 1,0 1-1,0 0 0,0-1 0,0 1 0,1-1 0,-1 0 1,1 0-1,-1 0 0,1 0 0,0 0 0,-1 0 1,1-1-1,0 1 0,0-1 0,0 0 0,1 0 1,-1 0-1,6 1 0,-5-2 27,0-1-1,-1 1 1,1-1-1,0 0 1,-1 0 0,1 0-1,-1 0 1,1 0 0,-1-1-1,1 0 1,-1 1-1,0-1 1,0-1 0,0 1-1,0 0 1,0-1-1,-1 1 1,1-1 0,-1 0-1,0 0 1,1 0 0,-1 0-1,-1 0 1,1-1-1,2-4 1,20-27 852,-19 88-742,-7-28-149,-1 0 0,-1 0 0,-1-1 0,-1 1 0,-2-1 0,0 0 0,-1-1 0,-2 0 0,0 0 0,-1-1 0,-22 28 0,31-47 4,1 0 0,-1 0 1,0 0-1,1-1 1,-1 1-1,-1-1 1,1 0-1,0 0 0,0 0 1,-1 0-1,1-1 1,-1 0-1,0 1 0,1-1 1,-1 0-1,0-1 1,0 1-1,1-1 1,-1 1-1,-5-1 0,7-1-18,-1 1 0,1 0-1,0-1 1,-1 1-1,1-1 1,0 1 0,-1-1-1,1 0 1,0 0-1,0 0 1,0-1-1,0 1 1,0 0 0,0-1-1,0 1 1,0-1-1,1 0 1,-1 0 0,0 1-1,1-1 1,0 0-1,-1 0 1,1-1 0,0 1-1,0 0 1,0 0-1,0 0 1,1-1 0,-1 1-1,1 0 1,-1-1-1,1-2 1,1-57-6571,8 24-1046</inkml:trace>
  <inkml:trace contextRef="#ctx0" brushRef="#br0" timeOffset="6582.77">3639 242 10453,'0'0'14169,"-1"-13"-13555,0-42-132,1 53-457,1 0 0,0 0 0,-1 0-1,1 0 1,0 0 0,0 0-1,0 0 1,0 0 0,0 1-1,0-1 1,1 0 0,-1 1 0,0-1-1,1 1 1,0-1 0,-1 1-1,1 0 1,0 0 0,-1 0-1,1 0 1,0 0 0,0 0 0,0 0-1,0 1 1,0-1 0,0 0-1,0 1 1,3 0 0,52-3 144,-55 3-171,0 0 1,-1 1 0,1-1 0,0 0 0,-1 1 0,1-1 1,0 1-1,-1-1 0,1 1 0,-1 0 0,1 0 0,-1 0 1,1 0-1,-1 0 0,0 0 0,1 0 0,-1 0 0,0 0 1,0 0-1,0 1 0,0-1 0,1 2 0,0 1-4,0 0-1,0 1 1,0-1-1,-1 0 1,0 1-1,0-1 1,1 9-1,-1 6 3,-1-1 0,-4 36-1,3-45 13,-1 0-1,0 0 0,-1-1 0,0 1 1,0-1-1,-1 1 0,0-1 0,-1 0 1,-7 10-1,-7 7 30,-31 31 0,41-47-28,5-5 37,1 0 1,-1 0 0,0-1-1,0 1 1,0-1 0,0 0 0,0-1-1,-6 4 1,9-6 72,5-1-64,174-54 130,-33 9-46,-82 28-120,78-19 290,-137 35-2578,-18 1-2069,-23 1-4243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31.05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1 311 12662,'0'0'10533,"54"-27"-10181,-11 21-112,5-1-80,6 1-112,-11 0-48,0 6-16,-11 0-768,-10 0-1457,-12 0-1969</inkml:trace>
  <inkml:trace contextRef="#ctx0" brushRef="#br0" timeOffset="192.33">87 424 10277,'0'0'11925,"70"0"-11701,-17-15-176,1-3-16,0-1-32,5-2-944,-10 5-2754,-12-2-1600</inkml:trace>
  <inkml:trace contextRef="#ctx0" brushRef="#br0" timeOffset="487.21">302 145 10005,'0'0'13144,"-7"-7"-12720,4 4-403,-16-18 37,23 14-53,17 6-1,-2 4 1,-1 0-1,0 1 1,0 1-1,0 0 0,-1 2 1,0 0-1,0 1 0,0 0 1,-1 1-1,26 21 1,-39-27-1,0-1 0,0 1 0,-1 0 0,1 0 0,-1 1 0,0-1 0,0 0 0,0 1 0,0-1 0,0 1 0,-1 0 0,0 0 0,0-1 0,0 1 0,0 0 0,0 0 0,-1 0 0,0 0 0,0 0 0,0 0 0,0 0 0,0 0 0,-1 0 0,0 0 0,0 0 0,-2 4 0,0 1 32,-1 0 0,0-1-1,-1 0 1,0 1 0,0-1 0,-1-1 0,0 1 0,0-1 0,-12 9-1,-30 23 129,37-33-171,1 2 0,0-1 1,0 2-1,1-1 1,0 1-1,0 0 0,1 1 1,0 0-1,1 0 1,-7 13-1,11-3-1568,5-10-2495,7-8-2194</inkml:trace>
  <inkml:trace contextRef="#ctx0" brushRef="#br0" timeOffset="891.45">950 158 14663,'0'0'7977,"-19"18"-7561,-4 0-261,12-10-88,1 0-1,0 1 1,0 1 0,1-1-1,0 2 1,1-1 0,0 1-1,1 0 1,0 1 0,-6 12-1,4-2 45,2-1-1,0 1 0,1 0 0,1 0 1,1 1-1,1 0 0,1-1 0,1 25 1,2-43-113,-1-1 1,1 1 0,0-1-1,0 0 1,0 1-1,0-1 1,1 0 0,-1 0-1,1 0 1,0 0-1,0 0 1,0 0 0,0 0-1,1 0 1,-1-1-1,1 0 1,-1 1 0,1-1-1,0 0 1,0 0-1,0 0 1,0-1 0,0 1-1,1-1 1,-1 0-1,0 1 1,1-1 0,-1-1-1,0 1 1,5 0-1,-2 0-35,0 0-1,-1 0 1,1 0-1,0-1 0,0 0 1,0 0-1,0-1 1,-1 1-1,1-1 0,0-1 1,0 1-1,-1-1 0,1 0 1,-1 0-1,1 0 1,-1-1-1,10-6 0,-10 4 18,0-1-1,-1 1 1,1-1-1,-1 0 0,0 0 1,-1 0-1,0-1 0,6-13 1,-9 18 32,1 1 0,0-1 0,0 0 0,-1 0 0,0 0 0,1 0 0,-1 0 0,0 0 0,0 1 0,0-1 0,0 0 0,0 0 0,0 0 0,0 0-1,-1 0 1,1 0 0,-1 0 0,1 1 0,-1-1 0,0 0 0,0 0 0,0 1 0,0-1 0,0 0 0,0 1 0,0-1 0,0 1 0,-1 0 0,1-1 0,-1 1 0,1 0 0,-1 0 0,1 0 0,-1 0 0,0 0 0,1 0 0,-4-1 0,-2 0 75,1 1-1,0-1 1,-1 1-1,1 1 1,-1-1 0,1 1-1,-1 0 1,0 1 0,1-1-1,-1 1 1,1 0 0,0 1-1,-1 0 1,1 0 0,0 0-1,0 1 1,0 0-1,0 0 1,-7 5 0,6-3-522,1 1 1,-1-1-1,1 1 1,0 0-1,0 0 1,-6 10-1,-6 15-5544,7 2-4299,10-23 3358</inkml:trace>
  <inkml:trace contextRef="#ctx0" brushRef="#br0" timeOffset="1444.32">1092 43 15655,'0'0'4277,"-21"-6"-2983,-71-21-691,86 25-567,-1 1 0,-1 0 0,1 0 1,0 1-1,0 0 0,0 0 0,0 1 1,0 0-1,0 0 0,0 0 0,0 1 1,-12 5-1,4 0 23,0 1 0,1 0 1,-21 16-1,13-8 73,0-2-18,0 2 0,2 0 0,-1 2 0,2 0 0,1 1 0,0 1 0,1 0 0,1 1 1,1 1-1,2 1 0,0 0 0,1 1 0,1 0 0,1 1 0,1 0 0,2 0 0,0 1 0,2 0 0,-3 32 0,5-31-45,2 0 1,1 0-1,1 0 0,8 50 1,-6-64-53,1 0 1,0-1 0,1 1-1,0-1 1,1 0-1,0-1 1,1 1-1,0-1 1,1-1 0,0 1-1,20 17 1,-14-15-85,0 0 0,1-2 1,0 0-1,1 0 0,0-2 0,1 0 1,0 0-1,0-2 0,1 0 1,0-1-1,0-1 0,1-1 1,-1 0-1,1-2 0,0 0 1,0-1-1,0-1 0,20-2 0,-26 0-84,-1-1 1,0-1-1,0 0 0,0-1 0,-1 0 0,1 0 0,-1-1 0,0-1 0,-1 0 0,0 0 0,0-1 0,0-1 0,-1 1 0,13-18 0,2-2 176,-2-1-1,-2-2 1,32-60-1,-36 56 38,-1-2 0,-2 1 0,-2-2 0,-1 0 0,-2 0-1,-2-1 1,-1 1 0,-2-1 0,-4-63 0,1 89 0,-1 0 0,-1-1-1,0 1 1,-1 0 0,0 1-1,-1-1 1,0 0 0,-1 1 0,-1 0-1,0 0 1,0 1 0,-1 0 0,-10-13-1,9 15 6,0 1-1,0 0 1,-1 1-1,0-1 1,0 2 0,-1-1-1,0 1 1,0 1-1,0 0 1,-1 0-1,1 1 1,-1 0-1,0 1 1,0 0-1,-20-2 1,23 4-193,1 0 0,-1 0-1,0 0 1,-1 1 0,1 0 0,0 1 0,0-1 0,0 2 0,1-1-1,-1 1 1,0 0 0,0 1 0,1 0 0,-1 0 0,1 0-1,0 1 1,0 0 0,1 1 0,-1 0 0,-6 6 0,-21 22-6547,-2 1-8579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29.72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248 81 192,'0'0'21127,"-8"-6"-20575,-32-25 1110,40 31-1585,-1 0 0,1-1-1,0 1 1,0 0 0,0-1-1,0 1 1,0 0 0,-1-1-1,1 1 1,0 0-1,0-1 1,0 1 0,0 0-1,0-1 1,0 1 0,0 0-1,0-1 1,0 1 0,0-1-1,0 1 1,0 0 0,0-1-1,1 1 1,-1 0-1,0-1 1,0 1 0,0 0-1,0-1 1,1 1 0,-1 0-1,0-1 1,0 1 0,1 0-1,-1 0 1,0-1-1,0 1 1,1 0 0,-1 0-1,0 0 1,1-1 0,-1 1-1,15-8-264,-1 3 193,-1 1 0,1 0 0,1 1 1,-1 0-1,0 2 0,1-1 0,-1 2 0,1 0 0,0 1 0,22 3 0,-34-3-6,0 0-1,0 0 1,-1-1-1,1 1 1,0 1-1,-1-1 1,1 0-1,0 1 0,-1-1 1,0 1-1,1 0 1,-1 0-1,0 0 1,0 0-1,0 0 1,0 1-1,0-1 1,-1 0-1,1 1 1,-1-1-1,0 1 1,1 0-1,-1-1 1,0 1-1,-1 0 1,1 0-1,0 0 0,-1 0 1,1 0-1,-1 0 1,0-1-1,0 1 1,0 0-1,-2 5 1,1-1 1,0 0 0,-1-1 0,0 1 0,0-1 0,-1 0 0,0 1 0,0-1 0,0 0 0,-1-1 0,0 1 0,0-1 0,0 1 0,-10 8 0,-50 34 14,-2-3 0,-128 66 1,153-95-70,40-16 53,0 1 0,0-1 0,0 1 0,0-1 0,0 0 0,0 1 0,0-1 0,0 0 0,-1 0 0,1 1 0,0-1 0,0 0 0,0 0 0,0 0 0,0-1 0,0 1 0,0 0 0,0 0 0,0 0 0,0-1 0,0 1 0,0-1-1,0 1 1,0-1 0,0 1 0,0-1 0,0 1 0,0-1 0,0 0 0,0 0 0,1 1 0,-1-1 0,0 0 0,0-1 0,0-4-16,0 0 0,1-1-1,0 1 1,0 0 0,1-1-1,0 1 1,0 0 0,0 0-1,1 0 1,0 0 0,0 0-1,0 0 1,1 0 0,0 1-1,0-1 1,0 1 0,1 0 0,0 0-1,0 0 1,0 0 0,0 1-1,1 0 1,0 0 0,0 0-1,8-5 1,-7 5 15,1 0 0,-1 1-1,1-1 1,0 1 0,0 1 0,0-1 0,0 1-1,0 1 1,0-1 0,0 1 0,1 0 0,-1 1 0,1 0-1,-1 0 1,0 1 0,1 0 0,-1 0 0,0 0-1,0 1 1,1 0 0,-1 1 0,6 2 0,-6 0 11,0 0 0,0 0 0,0 0 0,-1 1 0,0-1 0,0 2 0,0-1 0,-1 1 0,7 11 0,37 74 84,-32-56-91,-7-17-134,28 49-516,-11-41-2080,8-9-3335,-4-11-2882</inkml:trace>
  <inkml:trace contextRef="#ctx0" brushRef="#br0" timeOffset="252.73">655 407 14983,'0'0'9988,"-4"-4"-9651,4 4-333,-1 0 1,1-1 0,0 1 0,-1-1 0,1 1 0,0 0 0,0-1 0,-1 1 0,1-1 0,0 1-1,0-1 1,0 1 0,0-1 0,0 1 0,-1-1 0,1 1 0,0-1 0,0 1 0,0-1 0,0 1-1,0-1 1,1 0 0,-1 1 0,0-1 0,0 1 0,0-1 0,0 1 0,0 0 0,1-1-1,-1 1 1,0-1 0,1 1 0,-1-1 0,0 1 0,1-1 0,-1 1 0,0 0 0,1-1 0,-1 1-1,1-1 1,31-17 126,61-14-18,-71 25-101,145-48-1314,-189 55-18678</inkml:trace>
  <inkml:trace contextRef="#ctx0" brushRef="#br0" timeOffset="464.21">818 185 10645,'0'0'11429,"-16"31"-10773,16 6 97,0-1-225,0 4-368,0 7-80,0-11-48,0-2-32,6-6-272,-1-4-1953,6-11-2865,10-7-3554</inkml:trace>
  <inkml:trace contextRef="#ctx0" brushRef="#br0" timeOffset="855.68">1101 146 11333,'0'0'11560,"0"5"-11330,-1 28 63,-1-15-185,2 0-1,0 0 0,1 0 1,5 28-1,-5-43-102,-1 1 0,1-1 0,0 0 0,0 0 0,0 0 0,0 0 0,1 0 0,0 0 0,-1 0 0,1-1 0,0 1 0,0 0 0,0-1 0,0 0 0,1 1 0,-1-1 0,1 0 0,-1 0 0,1-1 0,0 1 0,0 0 0,0-1 0,0 0 0,0 1 0,0-1 0,0 0 0,0-1-1,0 1 1,1-1 0,-1 1 0,6-1 0,-4 0-16,0 0-1,-1-1 1,1 0-1,0 0 1,0 0-1,-1 0 1,1-1-1,-1 0 1,1 0 0,-1 0-1,1 0 1,-1-1-1,0 0 1,0 0-1,-1 0 1,1 0-1,0 0 1,-1-1-1,0 0 1,0 1-1,0-1 1,0 0-1,-1-1 1,0 1-1,1 0 1,-2-1-1,3-6 1,2-6 61,-1 0 0,-1 0 0,-1-1 0,-1 0 0,0 1 1,-1-23-1,-1 38 507,-1 24-269,-3 4-245,-13 46-1,-3 17-33,11 40-819,4-28-7267,-4-49-2707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1.70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341 203 9364,'0'0'12027,"0"0"-11867,-1 1 0,1-1-1,-1 0 1,1 0 0,0 1 0,-1-1-1,1 0 1,-1 0 0,1 0 0,-1 0-1,1 0 1,-1 0 0,1 0-1,-1 0 1,1 0 0,-1 0 0,1 0-1,-1 0 1,1 0 0,-1 0 0,1 0-1,-1 0 1,0-1 0,1-10-65,-1 1 0,0-1 0,0 1 0,-2-1 0,1 1 1,-1-1-1,0 1 0,-1 0 0,-1 0 0,1 1 0,-1-1 0,-9-10 0,11 15-79,-1 0-1,0 0 1,0 1-1,-1 0 1,1-1-1,-1 2 1,0-1-1,0 1 1,-1-1-1,1 1 1,0 1 0,-1-1-1,0 1 1,0 0-1,1 0 1,-1 1-1,0 0 1,0 0-1,-1 0 1,1 1-1,0 0 1,0 0-1,-8 1 1,8 1-15,0 0 1,0 0 0,0 0 0,0 1-1,0 0 1,1 0 0,-1 1-1,1 0 1,0 0 0,0 0 0,0 0-1,1 1 1,-1 0 0,1 0 0,0 0-1,-5 9 1,2-3 0,0 0-1,1 1 1,0 0 0,1 0-1,0 1 1,1-1 0,-4 17-1,7-22-13,0-1 0,1 1 1,-1 0-1,1-1 0,0 1 0,1 0 0,0-1 0,0 1 0,0-1 0,1 1 0,0-1 0,0 0 0,1 0 1,0 1-1,0-2 0,0 1 0,1 0 0,-1-1 0,1 1 0,10 8 0,1 0-41,1-2 0,1 1 0,0-2 0,1 0 0,27 12 0,-18-11-39,-7-3 23,0 1 0,0 1 0,18 13 0,-35-22 62,0 0-1,0 0 0,0 1 0,0-1 0,0 1 0,-1-1 0,1 1 0,-1 0 0,0 0 0,0 0 0,0 0 0,0 0 0,0 1 1,-1-1-1,1 1 0,-1-1 0,0 1 0,0-1 0,-1 1 0,1-1 0,-1 1 0,1 0 0,-1 0 0,-1 6 0,0-7 20,0-1-1,-1 0 0,1 0 0,-1 0 1,1 0-1,-1 0 0,0 0 0,0 0 0,0-1 1,0 1-1,0-1 0,0 1 0,0-1 1,0 0-1,-1 0 0,1 0 0,0 0 1,-5 1-1,-54 15 385,49-14-312,9-2-69,-37 9 42,-1-1 0,0-2 0,-67 4 0,123-24-3042,18-9-2330,8-5-3075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18.5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 48 112,'0'0'6739,"-15"-39"-6531,10 36 753,0 3-145,5-2-816,-4-1-64,-1 3-656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2.96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0 299 15463,'0'0'9682,"6"3"-9210,14 47-400,-15-34-56,0-2 0,1 1 1,1-1-1,9 14 0,-15-25-18,1-1 0,0 1 0,-1-1 0,1 0 0,0 1 0,1-1 0,-1 0 0,0 0 0,0-1 0,1 1 0,-1 0 0,1-1 0,0 0 0,-1 1 0,1-1 0,0 0 0,0 0 0,0-1 0,0 1 0,0 0 0,-1-1 0,1 0 0,0 0 0,0 0 0,0 0 0,5-1 0,-7 0 1,0 1 1,0-1-1,0 0 0,0 1 1,-1-1-1,1 0 0,0 0 1,0 0-1,-1 0 1,1 1-1,0-1 0,-1 0 1,1 0-1,-1-1 1,1 1-1,-1 0 0,0 0 1,1 0-1,-1 0 0,0 0 1,0 0-1,0 0 1,0-1-1,0-1 0,0-36 61,0 29-32,0-36 22,0 28 9,0 22 200,0 2-260,0 0 0,1-1 0,0 1-1,0 0 1,0 0 0,1 0 0,0-1 0,0 1 0,0-1 0,1 1-1,0-1 1,0 0 0,0 0 0,1 0 0,-1-1 0,1 1 0,0-1 0,1 0-1,-1 0 1,1 0 0,-1-1 0,1 1 0,0-1 0,1 0 0,-1-1-1,0 1 1,1-1 0,-1 0 0,1 0 0,8 1 0,-6-2-29,0 1 1,0-1-1,1 0 1,-1-1 0,0 0-1,0 0 1,1-1-1,-1 0 1,0 0-1,0-1 1,0 0-1,0 0 1,0-1 0,-1 0-1,1-1 1,-1 0-1,0 0 1,0 0-1,0-1 1,0 0-1,8-8 1,-6 1-105,0 0 0,0 0 0,-1-1 1,-1 0-1,0 0 0,-1-1 0,0 1 0,-1-1 0,-1-1 0,0 1 0,3-21 1,-1-16 267,-2-100 1,-4 114 338,-3 33 678,-2 10-760,-5 14-309,5 7-55,-6 25 12,2 0 0,-2 80 0,11-129-38,-1-1-1,1 0 0,0 0 0,0 1 0,0-1 0,0 0 1,1 0-1,-1 1 0,1-1 0,-1 0 0,1 0 0,0 0 1,-1 1-1,1-1 0,1 0 0,-1 0 0,0 0 1,3 2-1,-2-2 0,1-1 0,1 0 0,-1 0 0,0-1-1,0 1 1,0-1 0,0 1 0,0-1 0,1 0 0,-1 0 0,5-1 0,6 1 0,22-1 0,-13 0-1,0 1-1,32 4 1,-48-3 0,-1 0 0,0 1-1,-1-1 1,1 1 0,0 0 0,0 1 0,-1-1 0,1 1 0,-1 0-1,0 0 1,0 1 0,0 0 0,0 0 0,4 5 0,-8-8 0,1 1-1,0 0 1,-1-1 0,0 1 0,1 0 0,-1 0 0,0 0 0,0 0 0,0 0-1,0 1 1,0-1 0,-1 0 0,1 0 0,-1 0 0,1 1 0,-1-1 0,0 0-1,0 1 1,0-1 0,0 0 0,0 1 0,-1 3 0,-1-2 1,1-1 1,-1 0-1,0 0 1,0 0-1,0 0 1,-1 0-1,1-1 1,-1 1 0,1-1-1,-1 1 1,0-1-1,0 0 1,-3 2-1,-9 4 20,0 0 1,-1-1-1,0-1 0,-30 7 0,28-9 31,1-2-1,-1 0 0,-35-1 0,32-2 43,21 1-94,0-1 0,0 0 0,-1 0-1,1 1 1,1-1 0,-1 0 0,0 0 0,0 1 0,0-1 0,0 0 0,0 0 0,1 1 0,-1-1-1,0 0 1,1 0 0,-1 1 0,0-1 0,1 0 0,-1 1 0,1-1 0,-1 1 0,1-1 0,-1 0-1,1 1 1,0-1 0,-1 1 0,1 0 0,1-2 0,157-51-766,18-8-582,-169 58 1274,10-4-50,0 0 1,-1-1 0,0 0-1,0-2 1,-1 0-1,0-1 1,0 0-1,20-21 1,-34 29 154,0 0 0,-1 0 1,1 0-1,-1 0 0,1 0 0,-1 0 0,0-1 0,0 1 1,0 0-1,-1-1 0,1 1 0,-1-1 0,0 1 0,0-1 1,0 1-1,-1-4 0,1-6 892,0 11 495,0 8-1297,-2 111-222,0-18 112,13 131-1,6 16 165,-17-245-164,0 0 0,0 0 0,0 0 0,0 1 1,0-1-1,-1 0 0,1 0 0,0 0 0,0 0 0,-1 0 1,1 1-1,-1-1 0,1 0 0,-1 0 0,1 0 0,-1 0 0,0 0 1,0 0-1,1 0 0,-1-1 0,0 1 0,0 0 0,0 0 1,0-1-1,0 1 0,-1 0 0,0 0 16,-1 0-1,1-1 1,-1 1-1,1-1 1,0 0-1,-1 0 1,1 0-1,-1 0 1,1 0-1,0 0 1,-1-1-1,-2 0 1,-1 0 13,-1-1-1,1 0 1,0-1-1,1 1 1,-1-1 0,0 0-1,1-1 1,-1 1 0,-4-6-1,-1-3-43,2-1 0,-1 0 0,2 0 0,0-1 1,0-1-1,2 1 0,-1-1 0,2 0 0,0 0 0,1-1 0,-4-23 0,2-14-1747,3 0-1,2-58 1,2 56-2011,-1 39 1866,1 0 0,0 0-1,2 0 1,0 1 0,0-1-1,11-26 1,-8 28 1625,1 0 0,0 1 0,1 0 0,0 0 0,1 1 0,1 0 0,0 1-1,0 0 1,1 0 0,1 1 0,21-14 0,-26 19 1136,25-22-2639,-26 15 4920,-3-4 11263,15 21-7561,-3 18-10898,-10-12 2867,11 15-5078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3.89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76 453 14903,'0'0'7721,"21"-10"-7030,64-36-232,-84 45-444,1 0 0,0 0 0,0 0 0,0 0 1,-1 0-1,1 0 0,-1 0 0,1-1 1,-1 1-1,1-1 0,-1 1 0,0-1 0,0 1 1,0-1-1,0 0 0,0 0 0,0 1 1,0-1-1,0 0 0,-1 0 0,1 0 0,0-4 1,-1 5-6,0 1 0,-1-1 0,1 0 0,0 0 0,0 0 0,-1 0 0,1 1 0,0-1 0,-1 0 0,1 0 0,-1 1 0,1-1 0,-1 0 0,1 0 0,-1 1 0,1-1 1,-1 1-1,0-1 0,1 1 0,-1-1 0,0 1 0,0-1 0,1 1 0,-1-1 0,0 1 0,0 0 0,0 0 0,0-1 0,1 1 0,-2 0 0,-7 0 8,1 0 1,-1 1-1,1 0 0,0 1 1,-1 0-1,1 0 0,0 1 0,0 0 1,1 0-1,-1 1 0,1 0 1,-1 0-1,1 1 0,0-1 0,1 2 1,-1-1-1,1 1 0,0 0 1,1 0-1,-1 1 0,1 0 0,0 0 1,1 0-1,0 0 0,0 1 0,-5 14 1,7-17-8,1 0-1,0 0 1,0 0 0,0 0 0,1 0 0,0 1-1,0 5 1,0-10-9,0 0 0,0 1-1,0-1 1,0 0 0,1 1-1,-1-1 1,0 0 0,1 1-1,-1-1 1,0 0 0,1 0-1,0 0 1,-1 1 0,1-1 0,0 0-1,0 0 1,-1 0 0,1 0-1,0 0 1,0 0 0,0 0-1,0-1 1,0 1 0,0 0-1,1 0 1,-1-1 0,0 1-1,0-1 1,0 1 0,3 0-1,10 0-52,0 0-1,0-1 0,0-1 0,1 0 0,-1-1 1,0-1-1,0 0 0,-1 0 0,15-7 0,-19 7-56,-1 0 0,1-1 0,-1-1 0,0 1-1,-1-1 1,1-1 0,-1 1 0,0-1 0,0 0 0,-1-1-1,1 0 1,-1 0 0,-1 0 0,0-1 0,6-9-1,-4-7 469,-6 21 558,-3 15-448,-13 36-211,13-41-244,-1 0 1,1 0-1,0 1 1,0-1 0,1 0-1,-1 14 1,2-21-16,0 1-1,0 0 1,0 0-1,0-1 1,1 1 0,-1 0-1,0-1 1,1 1-1,-1 0 1,1-1 0,-1 1-1,0-1 1,1 1-1,-1 0 1,1-1-1,0 1 1,-1-1 0,1 1-1,-1-1 1,1 0-1,0 1 1,-1-1 0,1 0-1,0 1 1,-1-1-1,1 0 1,0 0 0,0 0-1,-1 1 1,1-1-1,0 0 1,0 0-1,0 0 1,31-1-42,-27 0 34,6-1-28,-1 0 1,1-1-1,0 0 1,-1-1-1,0 0 1,1-1-1,-2 0 0,1-1 1,-1 0-1,0 0 1,14-13-1,-5 3-237,0-1 0,-2-1 0,0-1-1,19-27 1,-27 32 145,-1-1 0,0 1 0,0-1-1,-1 0 1,-1-1 0,-1 1 0,0-1 0,1-21 0,-1 5 213,-3-1 1,-1 0 0,-3-34-1,3 65 10,0 1-1,0-1 0,0 1 1,0-1-1,0 0 0,0 1 1,-1-1-1,1 1 0,0-1 1,-1 1-1,1-1 0,-1 1 1,0-1-1,0 1 0,1-1 1,-1 1-1,0 0 0,0-1 1,0 1-1,0 0 0,0 0 1,0 0-1,-1 0 0,-1-2 1,1 7 16,0 0 1,0 1 0,1-1 0,0 1-1,0-1 1,0 1 0,0-1 0,1 1-1,-1-1 1,2 7 0,-1-6-45,-3 296 132,5-165-3287,0-152-14770,2-14 17737,-4 21 106,0 1 0,-1-1 0,0 0 1,0 1-1,-1-1 0,0 0 0,0 1 0,-1 0 0,0-1 0,-1 1 0,0 0 1,0 1-1,0-1 0,-1 1 0,0 0 0,-1 0 0,0 0 0,0 1 1,0 0-1,-8-6 0,-14-9-381,5 5 5110,10 4 7533,12 12-12160,1-1 0,0 1 0,0 0 1,0 0-1,0-1 0,0 1 0,0 0 0,-1-1 1,1 1-1,0 0 0,0-1 0,0 1 0,0 0 1,0-1-1,0 1 0,0 0 0,0-1 1,0 1-1,1 0 0,-1 0 0,0-1 0,0 1 1,0 0-1,0-1 0,0 1 0,1 0 0,-1 0 1,0-1-1,0 1 0,0 0 0,1 0 0,-1-1 1,0 1-1,0 0 0,1 0 0,-1 0 1,0-1-1,0 1 0,1 0 0,-1 0 0,0 0 1,1 0-1,-1 0 0,1 0 0,28-13-32,1 1-1,1 2 1,0 1-1,0 2 1,37-5 0,11-3-588,-20 3-377,47-11-3034,-43-3-3010,-62 26 6651,0 0 0,0 0 1,0-1-1,0 1 0,0-1 1,0 1-1,0 0 0,-1-1 1,1 0-1,0 1 0,0-1 1,-1 1-1,1-1 1,0 0-1,-1 0 0,1 1 1,0-1-1,-1 0 0,1 0 1,-1 0-1,0 0 0,1 1 1,-1-1-1,0 0 0,1 0 1,-1-2-1,-1 3 222,1-1 1,-1 0-1,0 1 0,0-1 1,0 0-1,0 1 0,0-1 1,0 1-1,0 0 0,0-1 1,0 1-1,0 0 0,0-1 1,0 1-1,0 0 0,0 0 1,0 0-1,-2 0 0,0 0 120,-1-1 0,1 1 0,-1 0 0,0 0-1,1 0 1,-1 1 0,1-1 0,-1 1-1,1 0 1,-1 0 0,-6 3 0,10-3-42,1-1 1,-1 1 0,0 0-1,0-1 1,0 1-1,1 0 1,-1-1-1,0 1 1,0 0 0,1-1-1,-1 1 1,1-1-1,-1 1 1,1-1 0,-1 1-1,1-1 1,-1 1-1,1-1 1,-1 1-1,1-1 1,-1 1 0,1-1-1,0 0 1,-1 1-1,1-1 1,0 0 0,-1 0-1,1 0 1,0 1-1,-1-1 1,2 0-1,24 6-33,1 0-1,-1-2 0,1 0 0,53-2 0,-37 0 5,502 5-319,-363-7 294,625 3-106,-555 0 155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4.73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585 189 3073,'29'11'-256,"6"3"200,46 25 0,-80-39 56,1 1-1,0 0 0,0 0 1,-1 0-1,1 0 0,-1 0 1,1 0-1,-1 0 1,1 0-1,-1 1 0,0-1 1,0 1-1,1-1 0,-1 1 1,0-1-1,0 1 1,-1 0-1,1-1 0,0 1 1,0 0-1,-1 0 0,1 0 1,-1-1-1,0 1 1,1 0-1,-1 0 0,0 0 1,0 0-1,0 0 0,0 0 1,-1 0-1,1-1 1,-1 1-1,1 0 0,-1 0 1,1 0-1,-1-1 0,0 1 1,0 0-1,0-1 1,0 1-1,0 0 0,0-1 1,0 1-1,-1-1 0,1 0 1,0 0-1,-1 1 0,1-1 1,-3 1-1,-10 7-6,0-2 0,0 0-1,-1 0 1,0-2 0,0 0 0,-1 0-1,1-1 1,-33 3 0,-137 3-30,180-10 38,-28 1-8,-223-2-61,250 1 66,0-1 0,0 1-1,0-1 1,0 0 0,1 0 0,-1-1-1,0 0 1,1 0 0,-1 0 0,-7-5-1,11 5 2,0 1 1,1-1-1,-1 1 0,1-1 0,-1 0 0,1 0 0,0 0 0,0 1 0,-1-1 0,2 0 0,-1 0 0,0-1 0,0 1 0,0 0 0,1 0 0,0 0 0,-1-1 0,1 1 0,0 0 0,0 0 0,0 0 0,0-1 0,0 1 1,1 0-1,-1 0 0,1-1 0,-1 1 0,1 0 0,1-2 0,0-1-2,1 0 0,0 0 0,-1 0 0,2 1-1,-1-1 1,1 1 0,-1 0 0,1 0 0,0 0 0,1 1 0,-1-1 0,0 1 0,11-5 0,-9 4-1,1 0 0,-1-1-1,0 0 1,0 0 0,-1 0 0,8-9 0,-13 14 3,0-1 1,0 1 0,1 0-1,-1 0 1,0 0-1,0-1 1,0 1-1,0 0 1,1 0 0,-1 0-1,0-1 1,0 1-1,0 0 1,0 0 0,0-1-1,0 1 1,0 0-1,0-1 1,0 1 0,0 0-1,0 0 1,0-1-1,0 1 1,0 0 0,0 0-1,0-1 1,0 1-1,0 0 1,0 0-1,0-1 1,0 1 0,0 0-1,-1 0 1,1-1-1,0 1 1,0 0 0,0 0-1,0 0 1,-1-1-1,1 1 1,0 0 0,0 0-1,0 0 1,-1 0-1,1-1 1,0 1 0,0 0-1,-1 0 1,1 0-1,0 0 1,0 0-1,-1 0 1,1 0 0,0 0-1,0 0 1,-1 0-1,1 0 1,-20 0-17,15 0 10,-57 7-63,68-8 66,0-1 0,0 1 0,0-1 0,0 0 0,0-1 0,-1 0 0,1 1 0,-1-2-1,0 1 1,0-1 0,0 1 0,0-1 0,7-8 0,57-65-13,-65 72-15,1-1 1,-1 1-1,0-1 1,-1 0-1,0 0 1,0 0 0,3-9-1,-3 2 5436,-2-2 7676,2 21-9865,-1 11-3279,-1-10 267,8 69 179,-2 0 0,-5 87 1,-2-131-261,0-32 39,0-23 103,-1-12-195,1 1 1,2-1 0,1 1 0,2-1-1,1 1 1,16-48 0,-20 77-71,0 0 0,0 1 0,0-1 0,1 1 0,0 0 0,0 0 0,0 0 0,0 0 0,1 0 0,7-6 0,-10 10-2,0-1 0,0 0 0,1 0 0,-1 1 0,0-1 0,1 1 1,-1-1-1,0 1 0,1-1 0,-1 1 0,1 0 0,-1 0 0,1 0 0,-1 0 0,0 0 0,1 0 0,-1 0 0,1 0 0,-1 0 1,1 1-1,-1-1 0,0 1 0,1-1 0,-1 1 0,0-1 0,1 1 0,-1 0 0,0 0 0,0 0 0,0-1 0,1 1 0,-1 0 1,0 0-1,0 1 0,-1-1 0,1 0 0,0 0 0,0 0 0,0 1 0,0 0 0,9 16 1,-2 0 1,1 1-1,-2 0 0,-1 0 0,0 1 1,-1-1-1,3 36 0,-4-29 31,1 0 0,1 0 0,16 41 0,-22-67-28,0 1 0,0-1 0,0 1 0,0 0 0,1-1 0,-1 1 0,0-1 0,0 1 0,1-1-1,-1 1 1,0-1 0,0 1 0,1-1 0,-1 0 0,1 1 0,-1-1 0,0 1 0,1-1 0,-1 0 0,1 1 0,-1-1 0,1 0 0,-1 0 0,1 1 0,-1-1 0,1 0 0,0 0 0,-1 0 0,1 1 0,-1-1 0,1 0 0,-1 0 0,1 0 0,-1 0 0,1 0 0,0 0 0,-1-1 0,1 1 0,-1 0 0,1 0 0,-1 0 0,1 0 0,-1-1 0,1 1 0,0 0 0,-1 0 0,0-1 0,1 1 0,-1 0 0,1-1 0,-1 1 0,1-1 0,-1 1 0,0 0 0,1-1 0,-1 1 0,1-1 0,21-34 5,-18 27 0,141-237-62,-126 217 49,-18 27 8,-1 1 1,0 0-1,0 0 1,0 0-1,0 0 1,0-1 0,1 1-1,-1 0 1,0 0-1,0 0 1,0 0-1,1 0 1,-1 0-1,0-1 1,0 1 0,1 0-1,-1 0 1,0 0-1,0 0 1,0 0-1,1 0 1,-1 0-1,0 0 1,0 0 0,1 0-1,-1 0 1,0 0-1,0 0 1,1 0-1,-1 0 1,0 1-1,0-1 1,0 0 0,1 0-1,-1 0 1,0 0-1,0 0 1,0 0-1,1 1 1,-1-1-1,0 0 1,0 0 0,0 0-1,0 0 1,0 1-1,1-1 1,-1 0-1,0 0 1,0 0 0,0 1-1,0-1 1,3 53 145,-3-32-179,-2 58 96,0-46-12,1 0-1,1 1 0,2-1 0,1 0 0,15 58 0,-16-83-221,1-1-1,0 0 1,1 0-1,0 0 1,0-1-1,0 1 1,1-1-1,0 0 1,9 9-1,-7-9-295,0-1-1,1 1 1,0-1-1,0-1 1,0 1-1,0-1 1,1-1-1,-1 0 1,1 0-1,0-1 1,0 0-1,0 0 1,0-1-1,0 0 1,1 0-1,-1-1 1,0-1-1,0 0 1,0 0-1,17-4 1,17-15-7050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5.52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218 372 6627,'0'0'11160,"-9"-20"-9069,-30-60-701,38 78-1349,0 1-1,0-1 0,0 1 1,0 0-1,0-1 0,0 1 0,0 0 1,0 0-1,-1 0 0,1 0 1,0 0-1,-1 0 0,1 0 0,0 0 1,-1 1-1,1-1 0,-1 0 1,0 1-1,1-1 0,-1 1 1,1 0-1,-1 0 0,0-1 0,1 1 1,-1 0-1,0 0 0,1 0 1,-1 1-1,0-1 0,1 0 0,-1 1 1,1-1-1,-1 1 0,1-1 1,-1 1-1,1 0 0,-1 0 0,1-1 1,-1 1-1,1 0 0,0 0 1,0 1-1,-1-1 0,1 0 1,0 0-1,0 0 0,-1 2 0,2-2-23,-11 11 81,0 0 0,1 1 0,1 1 0,1-1 0,0 2 0,0-1 0,1 1 1,1 0-1,1 0 0,0 1 0,1-1 0,0 1 0,2 0 0,0 0 0,0 1 1,2-1-1,2 30 0,-2-45-101,1 0 1,0 0-1,-1 0 0,1 0 1,0 0-1,0 0 1,0 0-1,0 0 1,0 0-1,0-1 0,0 1 1,0 0-1,0-1 1,0 1-1,0-1 1,0 1-1,1-1 0,-1 0 1,0 1-1,0-1 1,0 0-1,1 0 1,-1 0-1,0 0 0,0 0 1,1 0-1,-1 0 1,0 0-1,0-1 1,2 0-1,2 1-45,0-1-1,0 0 1,-1 0-1,1 0 1,0-1 0,-1 1-1,6-4 1,-2-1-73,1 0 0,-1-1-1,-1 0 1,1-1 0,-1 1 0,0-1 0,-1-1 0,0 1 0,0-1-1,-1-1 1,0 1 0,5-15 0,-4 7 81,-1 0-1,0-1 1,-1 0 0,-1 0 0,-1 0-1,1-27 1,-3 44 691,0 5-125,-1 28-426,-1-9-93,2-1-1,4 36 1,-3-54 0,0 1-1,-1 0 0,1-1 0,1 0 0,-1 1 0,1-1 0,-1 0 1,1 1-1,1-1 0,-1 0 0,1 0 0,-1-1 0,1 1 0,0-1 0,0 1 1,1-1-1,-1 0 0,7 4 0,-9-5 0,1-2 0,0 1 0,-1 0 1,1 0-1,0 0 0,0-1 0,0 1 0,0-1 0,0 0 0,0 1 0,0-1 1,-1 0-1,1 0 0,0 0 0,0-1 0,0 1 0,0 0 0,0-1 1,0 1-1,0-1 0,1 0 0,1-1 5,-1 0 0,0 0 1,0-1-1,0 1 0,0-1 0,0 1 1,-1-1-1,1 0 0,-1 0 0,3-4 1,4-8 23,-1-1 0,-1 0 0,9-29-1,-12 36-32,2-11 6,15-33-1,-20 51-10,1 0-1,-1 0 1,1 0-1,-1 0 1,1 0-1,0 0 1,0 1-1,0-1 1,0 0-1,0 1 1,0 0-1,0 0 1,0-1-1,1 1 1,-1 1-1,0-1 1,1 0-1,-1 0 1,1 1-1,3-1 1,0 0-39,0 1 0,1-1 1,-1 1-1,1 1 1,-1-1-1,13 3 1,-17-2 31,0 0 0,0 0 0,-1 0 0,1 0 1,0 0-1,0 1 0,-1-1 0,1 1 0,0-1 1,-1 1-1,1-1 0,-1 1 0,0 0 0,0 0 0,0 0 1,0-1-1,0 1 0,0 0 0,0 0 0,0 1 1,-1-1-1,1 0 0,-1 0 0,1 2 0,2 20-1,-2 1-1,0-1 1,-1 0-1,-5 41 0,-1 28 521,7-93-504,1 1-1,0-1 1,0 0-1,-1 0 1,1 0-1,0 0 1,0 0-1,-1-1 1,1 1-1,0 0 1,0-1-1,3-1 1,3-3-62,1-1 1,-1 0-1,0 0 1,-1-1-1,1 0 1,-1-1-1,-1 1 1,1-1-1,8-15 1,-5 6-238,0-1 1,-1 0-1,-1 0 0,7-24 1,-2-12-343,-4-1 0,-1 0 1,-3 0-1,-4-95 0,-1 149 651,-2-13 2734,-4 22-809,-5 23-1229,-2 62-400,3 1 0,4 159 0,6-215-321,0-35-35,0-1-1,0 0 1,0 0 0,0 0 0,0 1 0,0-1 0,1 0-1,-1 0 1,0 0 0,1 0 0,0 1 0,0-1-1,0 0 1,0 0 0,0 0 0,0-1 0,0 1 0,2 2-1,0-2-528,0-1 0,-1 0 0,1 0 0,0 0 0,0 0 0,0-1 0,1 1 0,-1-1 0,0 1 0,0-1 0,0 0 0,4-1 0,22 1-8521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6.31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342 9 13622,'0'0'9551,"-6"23"-9281,0 0-236,-39 138 900,36-134-726,-1 0-1,-1 0 1,-1-1-1,-19 28 1,31-138-160,2 77-58,-1 0 0,1 0 0,0 1 0,1-1 0,-1 1 0,1 0 0,0 0 0,1 0 0,0 0 0,0 0-1,0 1 1,0 0 0,1-1 0,0 2 0,0-1 0,0 1 0,1-1 0,0 1 0,0 1 0,0-1 0,0 1 0,0 0 0,0 1 0,1-1 0,-1 1 0,1 1 0,0-1 0,0 1 0,7 0 0,-11 0-2,-1 1 0,0 0 0,0 0 0,0 0 0,0 0 0,1 1 0,-1-1 0,0 1 0,0-1 0,0 1 1,0 0-1,0-1 0,0 1 0,0 0 0,0 0 0,0 1 0,0-1 0,-1 0 0,1 1 0,0-1 0,-1 1 0,1-1 1,-1 1-1,0 0 0,1 0 0,-1-1 0,0 1 0,0 0 0,0 0 0,-1 0 0,1 0 0,0 0 0,-1 1 1,1-1-1,0 3 0,8 22-18,-7-22 26,-2-3 4,1 1 0,0-1 0,-1 0 0,1 0 0,0 1 0,0-1-1,0 0 1,0 0 0,1 0 0,-1 0 0,0 0 0,1-1 0,-1 1 0,1 0 0,0-1 0,0 1 0,-1-1 0,1 1 0,0-1-1,0 0 1,3 1 0,-2-1 3,0 0-1,0-1 0,1 0 0,-1 1 1,0-1-1,0-1 0,0 1 0,0 0 1,0-1-1,0 1 0,0-1 1,0 0-1,0 0 0,0 0 0,0 0 1,-1-1-1,1 1 0,0-1 0,-1 0 1,1 1-1,-1-1 0,0-1 0,1 1 1,-1 0-1,3-5 0,6-6-15,-1 0 0,0-1 0,9-17 0,-18 29 9,6-11-13,0 0 0,-1 0-1,8-27 1,-12 34 36,-1-1 0,1 1 0,-1 0 0,-1-1 0,1 1 1,-1 0-1,0-1 0,-1 1 0,1 0 0,-1-1 0,-3-8 0,4 14 0,0 0-1,-1 1 1,1-1-1,0 0 1,-1 0-1,1 1 1,-1-1-1,1 1 1,-1-1-1,1 0 1,-1 1-1,0-1 1,1 1 0,-1-1-1,0 1 1,1 0-1,-1-1 1,0 1-1,1 0 1,-1-1-1,0 1 1,0 0-1,0 0 1,1 0-1,-1 0 1,0 0-1,0-1 1,1 1 0,-1 1-1,0-1 1,0 0-1,0 0 1,-1 0-1,1 1-8,-1-1 0,1 1 0,-1-1 0,1 1-1,-1-1 1,1 1 0,0 0 0,-1 0 0,1 0 0,0-1 0,0 1-1,0 1 1,-1-1 0,1 0 0,0 0 0,-1 2 0,-1 8-18,1-1 0,0 2 0,0-1 0,1 0 0,0 0 0,1 0 0,1 0 0,-1 1 0,2-1 0,2 13 0,-1-19-2,0 0 1,-1 0-1,2 0 1,-1 0-1,0 0 1,1-1-1,0 0 1,0 0-1,1 0 1,-1 0-1,1 0 1,9 4 0,-8-3-77,1 0 0,-1 0 0,1 0 1,-2 1-1,9 9 0,-13-14 92,-1 0 0,1-1-1,-1 1 1,1 0 0,-1 0-1,0 0 1,1 0 0,-1 0 0,0 0-1,0-1 1,0 1 0,0 0-1,0 0 1,0 0 0,0 0 0,0 0-1,0 0 1,0 0 0,0 0-1,-1 0 1,1 0 0,0-1 0,-1 1-1,1 0 1,-1 0 0,1 0-1,-1 0 1,1-1 0,-1 1 0,1 0-1,-1-1 1,0 1 0,1 0-1,-1-1 1,0 1 0,0-1 0,1 1-1,-1-1 1,0 1 0,0-1-1,0 1 1,-1-1 0,-42 16 784,37-14-665,-76 17 1830,-44-8-14690,6-1-390,-27 15 12232,146-25 889,-1 1 0,1-1 0,-1 0 0,0 1 1,1-1-1,-1-1 0,1 1 0,-1 0 1,0-1-1,1 1 0,-4-2 0,3 0 2,0 0 0,1 1 0,-1-2 0,1 1 0,-1 0 1,1 0-1,0-1 0,0 1 0,0-1 0,0 0 0,1 1 0,-1-1 0,1 0 0,-3-5 0,-18-60-17,-21-111 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7.14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158 223 8724,'0'0'9893,"5"-22"-8298,15-69-453,-20 87-1072,1 0 1,-1 0-1,0-1 0,0 1 1,0 0-1,-1 0 1,0 0-1,1 0 0,-1 0 1,-1 0-1,1 0 1,0 0-1,-1 1 1,0-1-1,0 0 0,0 1 1,-1 0-1,1-1 1,-1 1-1,1 0 0,-1 0 1,0 0-1,0 1 1,-1-1-1,1 1 0,-1-1 1,1 1-1,-1 0 1,1 1-1,-1-1 0,0 0 1,0 1-1,0 0 1,0 0-1,0 0 1,0 1-1,0-1 0,0 1 1,0 0-1,-1 0 1,1 1-1,0-1 0,0 1 1,0 0-1,-7 2 1,9-2-71,0 0 1,1 0-1,-1 1 1,1-1-1,-1 0 1,1 1-1,-1-1 1,1 1-1,0-1 1,0 1-1,0 0 1,0-1-1,0 1 0,0 0 1,0 0-1,0 0 1,1 0-1,-1 0 1,1 0-1,-1 3 1,-1 47-9,3-37-10,-1-9 0,1 0 0,0 0 0,1 0 0,-1 0 0,1 0 0,0-1 0,0 1 0,1-1 0,-1 1 0,1-1 0,1 0 0,-1 0 0,1-1 0,7 8 0,8 8-114,1-2-1,22 17 1,-20-18-26,-3-3 13,28 24-247,-45-36 372,0 0 0,0 1 1,0-1-1,0 0 0,0 1 0,0-1 0,-1 1 1,1 0-1,-1 0 0,0 0 0,0-1 1,0 1-1,0 0 0,0 0 0,0 5 0,-2-6 23,1-1-1,0 1 1,-1-1-1,1 0 1,-1 1-1,0-1 0,0 1 1,1-1-1,-1 0 1,0 0-1,0 1 0,0-1 1,0 0-1,-1 0 1,1 0-1,0 0 0,0 0 1,-1 0-1,1-1 1,0 1-1,-1 0 0,1-1 1,-1 1-1,1-1 1,-1 1-1,1-1 0,-2 0 1,-53 11 452,41-9-239,-21 2 68,-63-1-1,80-3-596,18-1 78,1 1 0,-1-1 0,0 1-1,1-1 1,-1 1 0,1-1 0,-1 1 0,1-1 0,-1 1 0,1-1 0,-1 0 0,1 1 0,-1-1-1,1 0 1,0 0 0,0 1 0,-1-1 0,1 0 0,0 0 0,0 1 0,0-1 0,0 0-1,0 0 1,0 1 0,0-1 0,0 0 0,0 0 0,0 1 0,0-1 0,0 0 0,0 0-1,1 1 1,-1-1 0,0 0 0,1 0 0,-1 1 0,0-1 0,1 0 0,0 0 0,14-19-9226</inkml:trace>
  <inkml:trace contextRef="#ctx0" brushRef="#br0" timeOffset="295.39">452 223 12758,'0'0'9060,"0"20"-8719,2 64-71,-2-80-261,0-1 1,0 1-1,1-1 1,0 1-1,0-1 1,0 1-1,0-1 1,0 1-1,1-1 1,-1 0-1,1 1 0,0-1 1,0 0-1,0 0 1,3 2-1,-3-3-1,-1-1 1,1 0-1,0 0 0,-1 0 0,1 0 0,0 0 1,0 0-1,0 0 0,0-1 0,0 1 0,0-1 0,0 1 1,0-1-1,0 0 0,1 0 0,-1 0 0,0 0 0,0 0 1,4-1-1,-4 0 11,0 0 0,-1 0-1,1 0 1,0-1 0,0 1 0,-1 0 0,1-1 0,-1 1 0,1-1 0,-1 0 0,0 1-1,1-1 1,-1 0 0,0 0 0,0 0 0,0 0 0,-1 0 0,1 0 0,0 0 0,0-3 0,11-50 231,-11 49-201,2-10 78,-1 0 0,-1 0-1,0 0 1,-1 0 0,-2-18-1,1 33-120,1 0-1,0 0 1,-1 0-1,1 0 0,-1-1 1,0 1-1,1 0 1,-1 0-1,0 0 0,0 0 1,1 0-1,-1 0 1,0 0-1,0 1 0,0-1 1,0 0-1,0 0 1,0 1-1,0-1 0,-1 1 1,1-1-1,0 1 1,-2-1-1,2 1-159,1-1 0,-1 1 0,1 0 0,-1 0-1,0 0 1,1 0 0,-1 0 0,1 0 0,-1 0 0,0 0 0,1 0-1,-1 0 1,1 0 0,-1 0 0,0 1 0,1-1 0,-1 0 0,1 0 0,-1 0-1,1 1 1,-1-1 0,1 0 0,-1 1 0,1-1 0,-1 1 0,1-1-1,-1 0 1,1 1 0,0-1 0,-1 1 0,1-1 0,0 1 0,-1-1 0,1 1-1,0 0 1,-1-1 0,1 1 0,0-1 0,0 1 0,0-1 0,0 1-1,0 0 1,0-1 0,0 1 0,0 1 0,0 14-6089</inkml:trace>
  <inkml:trace contextRef="#ctx0" brushRef="#br0" timeOffset="715.3">788 4 13910,'0'0'8233,"0"24"-7966,0 198 205,6-105-159,8-120 148,22-44-254,-30 38-243,0 1 0,0-1-1,0 1 1,1 1 0,0-1-1,1 1 1,0 1-1,15-11 1,-17 13-32,0 1 0,1 0 0,-1 1 0,1-1 0,0 1 0,12-2 1,-18 4 60,1-1 0,-1 1 1,1 0-1,-1 0 0,0 0 1,1 0-1,-1 0 1,1 0-1,-1 0 0,1 1 1,-1-1-1,0 0 1,1 1-1,-1-1 0,1 1 1,-1-1-1,0 1 0,0 0 1,1 0-1,-1 0 1,0-1-1,0 1 0,0 0 1,0 0-1,0 1 0,0-1 1,0 0-1,-1 0 1,1 0-1,0 1 0,0-1 1,-1 0-1,1 1 1,-1-1-1,1 0 0,-1 1 1,0-1-1,1 3 0,-1-1 35,0 1-1,0-1 0,0 1 0,0 0 1,-1-1-1,0 1 0,1-1 0,-1 1 1,0-1-1,-1 1 0,1-1 0,-1 0 1,1 1-1,-1-1 0,0 0 0,0 0 1,0 0-1,-1-1 0,1 1 0,-1 0 1,0-1-1,1 0 0,-1 1 0,0-1 1,-6 3-1,1 0-226,-1-1-1,0 1 1,0-2 0,-15 5-1,-14 1-3927,26-9-1582</inkml:trace>
  <inkml:trace contextRef="#ctx0" brushRef="#br0" timeOffset="1161.81">1371 28 12966,'0'0'7398,"3"16"-6715,4 37 700,1 79 1,-8-130-1371,0-1 0,0 0 0,0 0 0,0 1 0,1-1 0,-1 0 0,0 0 0,1 0 0,-1 0 0,1 0 0,0 1 1,-1-1-1,1 0 0,0 0 0,0-1 0,-1 1 0,1 0 0,0 0 0,0 0 0,0 0 0,0-1 0,0 1 0,0 0 1,0-1-1,1 1 0,-1-1 0,0 1 0,0-1 0,0 0 0,0 1 0,1-1 0,-1 0 0,0 0 0,0 0 0,1 0 1,-1 0-1,0 0 0,0 0 0,0 0 0,2-1 0,3 0-5,-1 0 0,0 0 0,0 0 0,0 0 0,0-1 0,0 0 0,0 0 0,7-4 0,3-5-85,-1 0 0,-1-1 0,0 0 0,0-1 0,-1-1 0,-1 0 0,0 0 0,-1-1 1,-1-1-1,-1 1 0,12-30 0,-17 44 86,-1 12-5,0 17 33,16 233 879,-12-188-1071,-14-73-6934,-8 0 481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5.459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169 249 560,'0'0'13350,"9"-20"-11405,29-62-77,-34 75-1485,-1 0-1,0 0 1,0-1 0,-1 1 0,0-1-1,0 1 1,-1-1 0,0 0 0,0 1-1,-1-1 1,0 0 0,0 0 0,-1 0-1,-2-13 1,2 20-337,0-1 1,0 1-1,0-1 1,0 1-1,-1 0 1,1 0-1,0-1 0,-1 1 1,1 0-1,-1 0 1,1 0-1,-1 1 0,0-1 1,1 0-1,-1 0 1,0 1-1,1-1 0,-1 1 1,0 0-1,0-1 1,1 1-1,-1 0 0,0 0 1,0 0-1,-2 1 1,-50 2 176,47-1-216,0 0-1,0 0 1,0 1-1,0 0 1,0 0-1,1 1 1,-1 0-1,1 0 1,0 0-1,0 1 1,1 0-1,-1 0 1,1 0-1,0 1 1,1-1 0,-1 1-1,1 1 1,0-1-1,1 0 1,-1 1-1,1 0 1,-3 11-1,3-11-17,2-1 0,-1 0 1,1 1-1,-1 0 0,2-1 0,-1 1 0,1 0 0,0-1 0,0 1 0,1-1 0,0 1 0,0 0 0,1-1 1,0 1-1,0-1 0,0 0 0,1 0 0,0 0 0,0 0 0,0 0 0,1-1 0,0 1 0,0-1 0,0 0 1,7 6-1,16 9-215,0-1 0,2-1 1,50 23-1,-41-22-277,58 38 1,-95-57 498,0 1 0,1 0 0,-1-1 0,0 1-1,0 0 1,0 0 0,1 0 0,-1 0 0,0 0 0,0 0-1,-1 0 1,1 0 0,0 1 0,0-1 0,-1 0 0,1 1 0,0-1-1,-1 0 1,1 1 0,-1-1 0,0 0 0,1 1 0,-1-1 0,0 1-1,0-1 1,0 1 0,0-1 0,0 1 0,0-1 0,-1 1 0,1-1-1,0 0 1,-2 3 0,1-1 10,-1-1 0,0 0 1,0 0-1,1 0 0,-1 0 0,-1 0 0,1 0 0,0 0 0,0-1 1,-1 1-1,1-1 0,-1 0 0,1 0 0,-1 0 0,-4 2 0,-29 5-160,0-1-1,-1-1 0,1-2 0,-52-1 1,87-3-33,1 0 0,-1-1 0,1 1-1,-1-1 1,1 1 0,-1 0 0,1-1 0,-1 1 0,1-1 0,0 1 0,-1-1 0,1 1 0,0-1 0,-1 1 0,1-1 0,0 1-1,-1-1 1,1 0 0,0 1 0,0-1 0,0 1 0,0-1 0,0 0 0,0 1 0,0-1 0,0 0 0,0 1 0,0-1-1,0 1 1,0-1 0,0 0 0,3-24-5712,7-1-2859</inkml:trace>
  <inkml:trace contextRef="#ctx0" brushRef="#br0" timeOffset="294.69">468 304 1569,'0'0'16850,"3"13"-15537,-1 0-1164,0-2 81,1 0-1,0 0 0,0 0 0,9 18 0,-10-25-194,1 0 1,-1 0-1,1 0 0,0-1 0,0 1 0,0-1 1,0 0-1,0 0 0,1 0 0,-1 0 0,1 0 0,0-1 1,0 0-1,0 0 0,0 0 0,0 0 0,9 2 1,-8-2-19,1-1 0,0 0 1,0 1-1,0-2 0,0 1 1,0-1-1,0 0 0,0 0 1,0-1-1,0 1 0,-1-1 1,12-4-1,-14 3-9,0 1 1,0-1-1,0-1 0,0 1 1,-1 0-1,1-1 1,-1 1-1,0-1 0,1 0 1,-1 1-1,0-1 1,-1 0-1,1 0 0,0-1 1,-1 1-1,0 0 1,0 0-1,0-1 0,0 1 1,0-1-1,-1 1 1,1-1-1,-1-3 0,1-1 0,0 0 0,0 0-1,-1 0 1,0 0-1,0 0 1,-1 0-1,0 0 1,0 0-1,-1 0 1,0 0-1,-1 0 1,1 1-1,-1-1 1,-1 1-1,0 0 1,-4-8 0,7 14-715</inkml:trace>
  <inkml:trace contextRef="#ctx0" brushRef="#br0" timeOffset="667.78">942 44 7587,'0'0'10264,"-3"24"-9720,-12 173 35,15-103-136,4-99-487,1 0 0,-1 0 1,1 1-1,0-1 0,1 1 0,-1 1 1,8-5-1,-11 7-9,3-2-35,1-1 0,0 1-1,1 0 1,-1 1 0,0 0 0,1 0 0,-1 0-1,1 0 1,0 1 0,-1 1 0,1-1-1,0 1 1,0 0 0,9 1 0,-16 0 109,1-1 0,0 1 0,0 0 0,-1-1 0,1 1 0,0 0 0,-1-1 0,1 1 0,0 0 0,-1 0 0,1 0 0,-1-1 0,0 1 0,1 0 0,-1 0 0,0 0 0,1 0 0,-1 0 0,0 0 0,0 0 0,0 0 0,0 0 0,0 0 0,0 0 0,0 0 0,0 0 0,0 0 0,0 0 0,-1 0 0,1 0 0,0-1 0,-1 1 0,1 0 0,-2 2 0,1 0 114,0 0 0,-1 1 0,0-1 0,1 0 0,-1 0 0,0 0 0,-1 0 0,-3 5 0,-16 7 480,0-1 0,-1-1 0,0 0 0,-25 8 0,-37 21-4512</inkml:trace>
  <inkml:trace contextRef="#ctx0" brushRef="#br0" timeOffset="1102.05">1327 136 16984,'0'0'4938,"26"-20"-4356,84-62-177,-103 77-350,1 0 0,0 0 0,0 1 0,16-6 0,-22 9-40,0 0 0,-1 1 1,1 0-1,0-1 0,0 1 0,0 0 0,0 0 0,0 0 0,0 0 0,0 0 0,-1 1 0,1-1 1,0 0-1,0 1 0,0 0 0,0-1 0,1 2 0,-1-1-12,-1 1 1,0-1-1,-1 1 1,1-1-1,0 1 0,0-1 1,-1 1-1,1-1 1,0 1-1,-1 0 0,0-1 1,1 1-1,-1 0 1,0-1-1,0 1 0,0 0 1,0 0-1,-1 2 1,-6 35 201,-1-25-138,-1 0 0,-1 0 0,0-1 0,-1 0 0,-1 0 0,-15 12 0,-23 27 29,36-36-58,-4 4-73,-27 44 0,44-64-4,1 0 0,0 0 0,0 1 0,0-1 1,0 0-1,-1 1 0,1-1 0,0 0 0,0 0 0,0 1 0,0-1 0,0 0 0,0 1 0,0-1 1,0 0-1,0 1 0,0-1 0,0 0 0,0 0 0,0 1 0,0-1 0,0 0 0,0 1 0,0-1 0,1 0 1,-1 0-1,0 1 0,0-1 0,0 0 0,0 0 0,1 1 0,-1-1 0,0 0 0,0 0 0,0 1 0,1-1 1,-1 0-1,16 5-568,27-5 226,-32 0-29,5 0 179,1 0-1,0 2 1,0 0 0,-1 1-1,1 1 1,15 5 0,-31-9 263,0 0 1,0 0 0,-1 0 0,1 0-1,0 0 1,-1 0 0,1 1 0,0-1-1,-1 0 1,1 0 0,0 1-1,-1-1 1,1 0 0,-1 1 0,1-1-1,-1 0 1,1 1 0,-1-1-1,1 1 1,-1-1 0,1 1 0,-1-1-1,1 1 1,-1-1 0,0 1 0,1 0-1,-1-1 1,0 1 0,1-1-1,-1 1 1,0 0 0,0-1 0,0 1-1,0 0 1,0 0 0,1-1 0,-1 1-1,0 0 1,-1-1 0,1 1-1,0 0 1,0-1 0,0 1 0,0 0-1,0-1 1,-1 1 0,1 0 0,0-1-1,-1 1 1,1-1 0,0 1-1,-1-1 1,1 1 0,-1-1 0,1 1-1,-1 0 1,-32 20 1709,-173 50-1547,66-34-6489,74-22-589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3.73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145 260 13702,'0'0'8484,"2"-21"-8145,-1-4-272,0 11-16,0 0 0,1 0 1,1 0-1,0 1 1,1-1-1,7-18 1,-9 25 25,0 0 1,0-1 0,0 1-1,-1 0 1,0-1 0,-1 0-1,0 1 1,0-1-1,-1 1 1,-1-10 0,1 16-60,0 0 1,0 0 0,0 1 0,-1-1 0,1 1-1,0-1 1,0 0 0,-1 1 0,1 0 0,0-1-1,0 1 1,-1 0 0,1 0 0,0 0 0,-1-1-1,1 2 1,0-1 0,-1 0 0,1 0 0,-2 1-1,-29 3 14,26-1-32,-1 0-1,1 0 0,0 0 1,0 1-1,0 0 0,1 0 0,0 0 1,-1 1-1,1-1 0,1 1 1,-1 1-1,1-1 0,0 1 0,0-1 1,1 1-1,-1 0 0,1 1 1,1-1-1,-1 0 0,-2 12 0,-1 5-13,1 0-1,1 0 1,2 0-1,-1 42 0,3-55-17,1-1 1,0 0-1,1 0 0,0 0 0,0 0 0,0 0 0,2 0 0,-1 0 0,1-1 0,0 0 1,1 1-1,-1-2 0,2 1 0,-1 0 0,1-1 0,0 0 0,1-1 0,10 10 0,12 5-257,0 0-1,2-2 1,50 23-1,25 17-704,-104-57 981,1-1 0,-1 0 1,0 1-1,1-1 0,-1 1 0,0 0 1,0 0-1,0 0 0,0 0 0,-1 0 1,1 0-1,-1 1 0,1-1 0,-1 1 1,0-1-1,0 1 0,0-1 0,1 4 1,-2-4 47,-1-1 1,1 1-1,-1-1 1,0 1-1,0-1 1,0 1-1,0-1 1,0 1 0,0-1-1,0 0 1,0 0-1,0 0 1,0 0-1,-1 0 1,1 0-1,-1 0 1,1 0 0,0 0-1,-1 0 1,0-1-1,1 1 1,-1-1-1,1 1 1,-1-1-1,0 1 1,1-1 0,-1 0-1,0 0 1,-1 0-1,-44 10 510,0-2 0,-65 2 1,126-35-6040,18-2 1156,4-3-1768</inkml:trace>
  <inkml:trace contextRef="#ctx0" brushRef="#br0" timeOffset="656.77">590 438 11621,'0'0'8492,"6"4"-8057,2 1-368,-1 0 1,2-1-1,-1 0 1,0 0-1,1-1 0,15 5 1,-21-8-72,-1 1 0,0-1 0,1 0 0,-1 1 0,1-1-1,-1 0 1,0 0 0,1-1 0,-1 1 0,0 0 0,1-1 0,-1 1 0,0-1 0,0 0 0,1 0 0,-1 0 0,0 0 0,0 0 0,0-1 0,0 1 0,0 0-1,0-1 1,-1 0 0,1 1 0,0-1 0,-1 0 0,1 0 0,-1 0 0,0 0 0,0 0 0,1 0 0,-1 0 0,-1 0 0,1 0 0,1-4 0,0-30 7,-2 22 380,0 13 111,-7 11 114,3-1-578,0 0 0,0 0 0,1 0 0,1 0 0,-1 1 0,2-1 0,-1 1 0,1-1 1,1 11-1,-1-18-34,1 1 1,0 0 0,1 0 0,-1-1 0,0 1 0,1 0-1,0-1 1,-1 1 0,1 0 0,0-1 0,0 1 0,1-1 0,-1 1-1,0-1 1,1 0 0,0 1 0,-1-1 0,1 0 0,0 0-1,0 0 1,0 0 0,0-1 0,1 1 0,-1-1 0,0 1 0,1-1-1,-1 0 1,1 1 0,-1-1 0,1-1 0,0 1 0,-1 0-1,1-1 1,0 1 0,5-1 0,-2 1-109,0 0-1,1-1 1,-1 0-1,0 0 1,1-1-1,-1 0 1,0 0 0,0 0-1,0-1 1,0 0-1,0 0 1,0-1-1,0 1 1,-1-1 0,1-1-1,-1 1 1,0-1-1,0 1 1,0-2-1,0 1 1,-1 0-1,0-1 1,0 0 0,0 0-1,0 0 1,-1 0-1,6-12 1,2-4-69,-1 0 0,-1 0 1,-1-1-1,-1-1 0,-1 1 1,-1-1-1,3-29 0,-3-14 1597,-2-70 0,-3 99 485,-12 274-1685,6-110-392,50-126-619,74 0-1065,-118-1 1859,1 0-1,0 0 0,0 0 1,-1 0-1,1 0 0,0 0 0,0 0 1,-1 0-1,1 0 0,0 0 1,0 1-1,-1-1 0,1 0 1,0 1-1,-1-1 0,1 0 1,0 1-1,-1-1 0,1 1 1,0-1-1,-1 1 0,1-1 1,-1 1-1,1-1 0,-1 1 1,0 0-1,1-1 0,-1 1 1,1 0-1,-1-1 0,0 1 1,0 0-1,1-1 0,-1 1 1,0 0-1,0 0 0,0-1 1,0 1-1,0 0 0,0 0 1,0-1-1,0 1 0,0 0 1,0 0-1,0-1 0,0 1 1,-1 0-1,1 0 0,0-1 1,-1 1-1,0 1 0,0 0 68,0 1-1,-1-1 1,1 1-1,-1-1 1,0 0-1,0 0 1,0 0-1,0 0 1,0 0-1,-1 0 0,1 0 1,0-1-1,-4 3 1,-22 7 499,1-1-1,-38 7 1,13-11-3508</inkml:trace>
  <inkml:trace contextRef="#ctx0" brushRef="#br0" timeOffset="1008.25">1357 147 11973,'0'0'6481,"23"-11"-5537,76-35-434,-96 44-484,1 1 0,0-1 0,0 1 0,0 0 0,0 0 0,0 0 0,0 0 0,1 1 0,-1-1 0,0 1 0,0 0 0,0 0 0,1 1 0,-1-1 1,0 1-1,0 0 0,0 0 0,0 1 0,5 1 0,-7-1-16,1 1-1,-1-1 1,1 0 0,-1 1 0,0-1 0,0 1-1,0 0 1,0 0 0,0 0 0,0 0 0,-1 0-1,0 0 1,0 0 0,0 0 0,0 1 0,0-1-1,0 0 1,-1 5 0,1 2 28,0 1 0,-1-1 0,-1 0 0,0 1 0,0-1 0,-1 0 0,0 0 0,-1 0 0,0 0-1,-1 0 1,0-1 0,-7 14 0,-49 48 601,43-54-224,2 2 0,0-1 1,-20 34-1,34-51-397,1-1 0,-1 1 0,1-1-1,0 1 1,-1-1 0,1 1 0,0-1 0,0 1 0,-1 0-1,1-1 1,0 1 0,0-1 0,0 1 0,0 0 0,-1-1 0,1 1-1,0-1 1,0 1 0,0 0 0,1-1 0,-1 1 0,0 0-1,0-1 1,0 1 0,0-1 0,0 1 0,1-1 0,-1 1 0,0 0-1,1-1 1,-1 1 0,0-1 0,1 1 0,-1-1 0,1 0-1,-1 1 1,0-1 0,1 1 0,-1-1 0,1 0 0,0 1 0,2 0 2,0 0 0,0-1 0,1 1 0,-1-1 1,0 0-1,0 0 0,0 0 0,0 0 0,4-1 1,68-17 30,28-18-211,197-62-2711,-296 96 1097,-20 12-5506,-16 11-724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1.81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145 244 15127,'0'0'6448,"-8"-22"-5530,-26-68-144,32 85-691,0 1 1,0-1-1,0 1 0,0 0 1,-1 0-1,1 0 1,-1 0-1,-1 0 1,-3-3-1,6 6-63,0 0 0,0 0-1,0 0 1,-1 0 0,1 1-1,0-1 1,0 0 0,-1 1-1,1-1 1,0 1 0,-1 0-1,1-1 1,0 1 0,-1 0-1,1 0 1,-1 0 0,1 0-1,-1 0 1,1 0 0,-2 1-1,0 0-13,1 0-1,0 0 0,-1 1 0,1-1 1,0 1-1,0-1 0,0 1 0,0 0 1,0 0-1,0 0 0,0 0 0,1 0 1,-1 0-1,1 1 0,0-1 0,-1 0 1,1 1-1,0-1 0,0 1 1,1 0-1,-1-1 0,0 4 0,-1 5-45,0-1 0,1 1 0,0-1 0,1 1 0,1 15 0,-1-21-2,1-1-1,0 0 1,0 0 0,0 0-1,1 0 1,0 0 0,-1-1-1,1 1 1,0 0-1,1-1 1,-1 1 0,1-1-1,0 0 1,-1 0 0,1 0-1,6 4 1,14 9-306,1-2 0,1-1 0,0-1 0,1-1-1,39 12 1,-23-9-588,41 21-1,-82-35 930,0 0 0,0 1-1,0-1 1,0 0 0,0 1 0,0-1-1,0 1 1,0-1 0,-1 1 0,1-1 0,0 1-1,0 0 1,0-1 0,-1 1 0,1 0-1,0 0 1,-1-1 0,1 1 0,-1 0 0,1 0-1,-1 0 1,1 0 0,-1 0 0,1 0-1,-1 0 1,0 0 0,0 0 0,1 1 0,-2 0 31,0-1 1,0 0-1,0 0 1,0 0-1,0 0 1,0 0 0,0 0-1,0 0 1,-1 0-1,1-1 1,0 1-1,0 0 1,-1-1 0,1 1-1,-1-1 1,-2 1-1,-70 14 1353,69-14-1241,-60 6 489,-78 0 1,143-8-763,0 1 0,-1 0-1,1 0 1,0 0 0,0-1 0,0 1 0,0 0-1,0-1 1,-1 1 0,1 0 0,0 0-1,0-1 1,0 1 0,0 0 0,0-1 0,0 1-1,0 0 1,0-1 0,0 1 0,0 0 0,0 0-1,0-1 1,0 1 0,1 0 0,-1-1-1,0 1 1,0 0 0,0 0 0,0-1 0,0 1-1,1 0 1,-1 0 0,0-1 0,0 1-1,0 0 1,1-1 0,14-23-5353</inkml:trace>
  <inkml:trace contextRef="#ctx0" brushRef="#br0" timeOffset="323.38">487 222 12070,'0'0'6205,"4"20"-5687,15 61-310,-18-78-205,0 1 1,0-1 0,1 1 0,-1-1-1,1 0 1,0 0 0,0 0-1,0 0 1,0 0 0,1 0-1,-1 0 1,1-1 0,-1 1 0,1-1-1,0 0 1,0 0 0,0 0-1,0 0 1,1 0 0,-1-1 0,0 0-1,5 2 1,0-1-105,1-1 0,0 0 0,-1 0 0,1-1 0,0 0 0,13-2 0,-20 2 95,-1-1 0,1 1 0,0-1 0,0 0 0,0 0 0,-1 0 0,1 0 0,-1 0 0,1 0 0,-1-1 0,1 1 0,-1 0 0,0-1 0,1 1 0,-1-1 0,0 1 0,0-1 1,0 0-1,0 1 0,0-1 0,-1 0 0,1 0 0,-1 0 0,1 0 0,-1 1 0,1-1 0,-1 0 0,0-3 0,3-66 558,-3 56-203,0 9-107,-1 1 0,0-1-1,0 0 1,0 1-1,0-1 1,-4-8-1,4 12-198,1 1 0,-1 0 0,1-1 0,-1 1 0,1 0-1,-1 0 1,0 0 0,0-1 0,1 1 0,-1 0 0,0 0 0,0 0-1,0 0 1,0 0 0,0 1 0,-1-1 0,1 0 0,0 0 0,0 1 0,0-1-1,-1 1 1,1-1 0,0 1 0,-1-1 0,1 1 0,0 0 0,-1 0-1,1 0 1,0-1 0,-1 1 0,1 1 0,-1-1 0,-1 0 0,2 2-247,0-1 1,0 1 0,0-1-1,0 1 1,1 0 0,-1-1-1,0 1 1,1 0 0,0 0-1,-1-1 1,1 1 0,0 0-1,0 0 1,0 0 0,0-1-1,0 4 1,4 16-5406,6-16-1114</inkml:trace>
  <inkml:trace contextRef="#ctx0" brushRef="#br0" timeOffset="689">865 51 2273,'0'0'18246,"0"8"-18092,0 257 924,-3-250-785,4-17-298,-1 1 1,1 0-1,0-1 1,-1 1-1,1-1 0,0 1 1,0 0-1,0 0 1,0 0-1,0-1 1,0 1-1,0 0 1,0 0-1,3-1 0,3-2-85,0-1-1,0 2 1,1-1-1,-1 1 1,1 0-1,0 1 1,0 0-1,0 0 0,0 1 1,0 0-1,1 0 1,-1 1-1,0 0 1,0 0-1,1 1 1,13 3-1,-21-4 87,0 0 0,0 1 0,-1-1-1,1 1 1,0-1 0,0 1 0,0-1 0,0 1 0,0 0-1,-1-1 1,1 1 0,0 0 0,-1 0 0,1-1 0,-1 1-1,1 0 1,-1 0 0,1 0 0,-1 0 0,1 0 0,-1 0 0,0 0-1,1 0 1,-1 0 0,0 0 0,0 0 0,0 0 0,0 0-1,0 0 1,0 0 0,0 0 0,0 0 0,0 0 0,-1 0-1,1 0 1,0 0 0,-1 0 0,1 0 0,0 0 0,-1 0 0,0 1-1,-1 1 50,1-1-1,-1 1 0,1 0 0,-1 0 0,0-1 1,0 1-1,-1-1 0,1 0 0,0 0 1,-1 0-1,1 0 0,-5 3 0,-26 7 412,0-1-1,-60 12 1,59-15-481,22-7-1856</inkml:trace>
  <inkml:trace contextRef="#ctx0" brushRef="#br0" timeOffset="1221.95">1298 179 1201,'0'0'20849,"6"-4"-20539,12-8-257,-6 4-30,0 0 0,0 0-1,-1-1 1,10-11 0,-17 16-25,-1 0 0,1 0 0,-1-1-1,-1 1 1,1-1 0,-1 1 0,1-1 0,-1 0 0,-1 0 0,1 0 0,-1 0-1,0 0 1,0 0 0,0-1 0,0-8 0,-3-10 215,2 24-210,0 0 0,0 0 1,0 0-1,0 0 0,0 1 1,0-1-1,0 0 1,0 0-1,0 0 0,0 0 1,0 0-1,0 0 1,0 0-1,0 1 0,0-1 1,0 0-1,0 0 0,0 0 1,0 0-1,0 0 1,0 0-1,0 0 0,0 1 1,0-1-1,0 0 1,0 0-1,0 0 0,0 0 1,0 0-1,0 0 0,0 0 1,-1 0-1,1 0 1,0 0-1,0 0 0,0 1 1,0-1-1,0 0 0,0 0 1,0 0-1,0 0 1,-1 0-1,1 0 0,0 0 1,0 0-1,0 0 1,0 0-1,0 0 0,0 0 1,0 0-1,-1 0 0,1 0 1,0 0-1,0 0 1,0 0-1,0 0 0,0 0 1,0 0-1,0 0 1,0 0-1,-1-1 0,1 1 1,0 0-1,0 0 0,-10 44 235,7-28-305,-2 11 107,2 0 0,0 30 0,3-39-175,-1 1 0,0-1 0,-1 0 0,-1 1 0,-1-1 0,-1 0 0,-9 24-1,12-38 77,0-1-1,0 0 0,0 0 0,0 0 0,0 0 0,-1-1 0,1 1 0,-1-1 0,1 1 0,-1-1 0,0 0 0,0 0 0,0 0 1,-1 0-1,1-1 0,0 1 0,0-1 0,-8 2 0,0-1 192,-2 0 1,1-1-1,0-1 1,-16-1-1,0 0 1177,22-1-510,12-3-593,16-5-171,82-14-560,177-20-1,-274 44 969,-5 0-2404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59.93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202 165 13222,'0'0'5795,"4"-17"-5427,2-3-200,-3 12-41,0 0 1,-1 0-1,0 0 1,-1 0-1,1 0 0,-2-1 1,1-10-1,-1 18-84,0 0 0,0 0 0,-1 0 0,1 0 0,0 1-1,0-1 1,-1 0 0,1 0 0,0 1 0,-1-1 0,1 0 0,-1 0 0,1 1 0,-1-1 0,1 1-1,-1-1 1,1 0 0,-1 1 0,0-1 0,1 1 0,-1-1 0,0 1 0,0 0 0,1-1 0,-1 1-1,0 0 1,-1-1 0,-32-4 298,24 5-322,-1 1 1,0 0-1,1 0 0,-13 4 0,16-2-18,0 1-1,0-1 1,0 1-1,1 1 1,0-1-1,0 1 1,0 0-1,0 0 1,1 1-1,-1 0 1,2 0-1,-1 0 1,1 0-1,-1 1 1,2 0-1,-1-1 1,1 1-1,0 1 1,1-1-1,-1 0 1,1 1 0,1-1-1,0 1 1,0 0-1,0 0 1,1-1-1,0 1 1,0 0-1,1-1 1,3 14-1,-3-16-60,1 0 0,0-1 1,0 1-1,0 0 0,1-1 0,-1 0 0,1 0 0,0 0 0,1 0 1,-1 0-1,0 0 0,1-1 0,0 1 0,0-1 0,6 4 0,13 7-665,42 21 0,-21-13 199,-40-20 531,30 19-615,-24-9 694,-10-11-57,0-1 0,0 1 0,0-1 0,0 0-1,-1 1 1,1-1 0,0 0 0,0 1 0,0-1 0,0 1 0,0-1 0,0 0 0,-1 1 0,1-1 0,0 0 0,0 1-1,-1-1 1,1 0 0,0 1 0,0-1 0,-1 0 0,1 0 0,0 1 0,-1-1 0,1 0 0,-1 0 0,1 0 0,0 1-1,-1-1 1,1 0 0,0 0 0,-1 0 0,1 0 0,-1 0 0,-24 7 680,0-2-1,-40 5 1,35-7-1200,-42 12 0,66-15-755</inkml:trace>
  <inkml:trace contextRef="#ctx0" brushRef="#br0" timeOffset="772.45">430 251 4530,'0'0'12918,"2"10"-12512,-1-1-357,15 58 368,-15-62-383,1 0-1,0 0 1,0 0 0,0 0 0,0 0-1,1 0 1,0 0 0,0-1 0,0 0-1,8 8 1,-10-11-30,1 0 0,-1 0-1,0-1 1,1 1 0,-1 0 0,1-1 0,-1 0-1,1 1 1,0-1 0,-1 0 0,1 0-1,-1 1 1,1-1 0,-1-1 0,1 1-1,0 0 1,-1 0 0,1 0 0,-1-1-1,1 1 1,-1-1 0,1 1 0,-1-1-1,1 0 1,-1 0 0,0 1 0,1-1 0,-1 0-1,0 0 1,0 0 0,0 0 0,1-1-1,-1 1 1,0 0 0,-1 0 0,1-1-1,0 1 1,1-3 0,4-5-8,-1 0 0,1-1 1,-2 1-1,5-12 0,-7 15 52,-1 1-1,0-1 0,1 0 0,-2 0 1,1 0-1,-1 0 0,0-6 0,0 7 1000,0 9-992,0 0 0,0 1 0,1-1-1,-1 0 1,1 0 0,3 8 0,-3-9-125,1 0 0,0-1 0,-1 1 0,1 0 0,1-1 0,-1 1 0,0-1 0,0 0 0,1 0 0,-1 0 0,1 0-1,0 0 1,0 0 0,0-1 0,-1 1 0,2-1 0,-1 0 0,0 0 0,0 0 0,0 0 0,0-1 0,0 1 0,1-1 0,-1 0 0,0 0 0,0 0 0,6-1 0,-3 1-149,0-1 0,0 0 0,0 0 1,1 0-1,-1-1 0,0 0 1,-1 0-1,1-1 0,0 1 0,-1-1 1,1-1-1,-1 1 0,8-7 0,-6 1-58,1 0 0,-2 0-1,1 0 1,-1-1 0,-1 0-1,1-1 1,-2 1 0,0-1-1,0 0 1,-1 0 0,4-22-1,-2-7 1760,-2-1 0,-1-42 2692,-8 116-3723,-4 57-455,2 148 0,8-236-471,18-4-675,37-22 708,-48 20 328,1 0 1,0 0 0,0 1 0,0 0 0,1 0 0,-1 1 0,18-3 0,-21 4 91,0 1 0,-1-1-1,1 1 1,0 1 0,0-1-1,0 1 1,0-1 0,0 1 0,0 1-1,4 1 1,-7-2 15,0 0 0,-1 1 0,1-1 0,-1 1 0,1 0 0,-1-1 0,0 1 0,1 0 0,-1 0 0,0 0 0,0 0 0,0 0 0,-1 0 0,1 0 0,0 0 0,-1 0 0,1 0 0,-1 0 0,0 0 0,0 1 0,0-1 0,0 0 0,0 4 0,0-4 25,-1 0 0,1 0 1,0-1-1,-1 1 1,0 0-1,1-1 1,-1 1-1,0 0 0,1-1 1,-1 1-1,0-1 1,0 1-1,0-1 1,-1 0-1,1 1 0,0-1 1,0 0-1,-1 0 1,-1 1-1,-41 21 646,-48 0 325,92-23-988,-101 16 398,58-14-3752,36-2-1334</inkml:trace>
  <inkml:trace contextRef="#ctx0" brushRef="#br0" timeOffset="1207.02">1216 124 12294,'0'0'3545,"21"-8"-2942,63-27-189,-84 35-399,1 0 0,-1-1 0,1 1 0,-1 0-1,1-1 1,0 1 0,-1 0 0,1 0 0,0-1 0,-1 1 0,1 0 0,0 0 0,-1 0 0,1 0 0,0 0 0,-1 0 0,1 0 0,0 0 0,-1 0 0,1 0 0,-1 1 0,1-1 0,0 0 0,-1 0 0,1 1 0,0-1 0,-1 0 0,1 1-1,-1-1 1,1 0 0,-1 1 0,1-1 0,-1 1 0,1-1 0,-1 1 0,1-1 0,-1 1 0,0-1 0,1 1 0,-1-1 0,0 1 0,1 0 0,-1-1 0,0 1 0,0 0 0,0-1 0,0 1 0,0 0 0,1-1 0,-1 1 0,0 0-1,0-1 1,0 1 0,-1 0 0,1-1 0,0 1 0,0 0 0,0-1 0,0 1 0,-1-1 0,1 1 0,0 0 0,-1-1 0,1 1 0,-1 0 0,1 1 92,-1 8-33,0 0 0,-1 1 0,0-1 0,-1 0 0,0 0 1,0-1-1,-1 1 0,0 0 0,-1-1 0,0 0 1,0 0-1,-1-1 0,0 0 0,-8 9 0,7-7-58,5-9-23,1 1-1,0-1 0,0 1 1,0 0-1,0-1 1,0 1-1,0 0 1,1 0-1,-1-1 1,0 1-1,1 0 1,-1 0-1,1 0 1,0 0-1,0 0 0,0 0 1,0 3-1,0-4-36,1 0-1,0 1 1,-1-1 0,1 0-1,0 1 1,-1-1-1,1 0 1,0 0-1,0 0 1,0 0 0,0 0-1,0 0 1,0 0-1,0 0 1,1 0-1,-1-1 1,0 1 0,3 1-1,7 1-302,0 1-1,0-1 1,1-1-1,23 2 0,-5 0 412,-24-3-11,1 1 1,-1-1 0,1 2-1,-1-1 1,0 1 0,12 6-1,-18-9-6,1 1-1,-1-1 0,1 0 1,-1 1-1,1-1 0,-1 0 1,1 1-1,-1-1 0,0 1 0,1-1 1,-1 1-1,0-1 0,1 1 1,-1-1-1,0 1 0,1-1 1,-1 1-1,0-1 0,0 1 1,0 0-1,0-1 0,0 1 0,0-1 1,0 1-1,0-1 0,0 1 1,0 0-1,0-1 0,0 1 1,0 0-1,-1 1 39,0-1 1,-1 0-1,1 1 0,-1-1 1,1 0-1,-1 0 1,1 0-1,-1 0 0,0 0 1,1 0-1,-1 0 0,0-1 1,0 1-1,1 0 1,-3-1-1,-140 51-1672,72-25-2909,7-3-4204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23.6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127 120 8100,'0'0'11952,"0"-38"-8513,-2-7-3236,2 43-183,0-1-1,0 1 0,0 0 1,0-1-1,-1 1 0,1 0 1,-1 0-1,0-1 0,0 1 1,0 0-1,0 0 0,0 0 1,0 0-1,-3-3 0,4 4 478,0 444-569,-15-329 109,15-114 48,-2 0-75,1-1 0,-1 1 0,1-1 0,-1 0 0,1 0-1,0 0 1,-1 0 0,1 0 0,0 0 0,-1 0 0,1-1 0,0 1 0,0 0 0,0-1-1,0 1 1,-1-3 0,-18-31-18,14 24 16,-42-70-56,47 76 51,1 2 2,0 2-26,1 9-82,0 0 58,0-1 1,0 1-1,1-1 1,0 0-1,0 1 1,7 12-1,-7-16 43,0 0-1,0 0 1,0-1 0,0 1-1,1 0 1,0-1-1,0 0 1,0 1 0,0-1-1,0 0 1,1-1-1,-1 1 1,1-1-1,6 4 1,-7-5-5,0-1-1,0 1 1,-1-1 0,1 1-1,0-1 1,0 0-1,0 0 1,0 0 0,0-1-1,0 1 1,0-1 0,0 1-1,0-1 1,0 0 0,-1 0-1,1 0 1,0-1-1,-1 1 1,1-1 0,-1 1-1,1-1 1,-1 0 0,0 0-1,0 0 1,1 0-1,-2 0 1,1-1 0,0 1-1,0 0 1,-1-1 0,2-2-1,6-11 18,-1 1 0,0-1 1,10-30-1,-17 42-12,3-7-459,9-32 1100,-9 14-7004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58.78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218 292 10805,'0'0'10367,"1"-20"-9732,10-144 1257,-11 160-1835,0 0 0,0 0 0,0 0 1,-1 0-1,1 0 0,-1 0 0,0 0 0,0 0 1,0 1-1,-1-1 0,1 0 0,-1 0 0,0 1 0,0-1 1,0 1-1,-1 0 0,1 0 0,-1 0 0,0 0 1,0 0-1,0 0 0,0 1 0,-5-4 0,0 3-25,0-1 0,0 1 0,0 1 0,0-1 0,-1 1 0,1 1 0,-1 0 0,0 0-1,-16 1 1,21 0-34,1 1-1,-1-1 1,0 1-1,1 0 1,-1 1 0,1-1-1,0 0 1,-1 1-1,1 0 1,0 0-1,0 0 1,0 0-1,0 0 1,0 1-1,1-1 1,-1 1 0,1 0-1,0-1 1,-1 1-1,1 0 1,0 1-1,1-1 1,-1 0-1,1 0 1,-1 1-1,1-1 1,0 1-1,0-1 1,0 5 0,-2 4-76,1-1 1,0 1 0,1 0 0,0 0 0,1-1-1,0 1 1,1 0 0,2 13 0,-1-16-25,1 0-1,0-1 1,0 1-1,1-1 1,0 0-1,1 0 1,0-1-1,8 12 1,57 55-571,-54-59 492,0 1 0,-1 1 0,25 35 1,-39-50 184,0-1 0,0 1 0,0 0 1,0 0-1,0-1 0,0 1 1,-1 0-1,1 0 0,-1 0 1,1 0-1,-1 0 0,0 0 0,1 0 1,-1 0-1,0 0 0,-1 0 1,1 0-1,0 0 0,0 0 1,-1 0-1,1 0 0,-1 0 1,0-1-1,-1 5 0,-1-4 49,1 1 0,-1 0 0,1-1 1,-1 0-1,0 1 0,0-1 0,0-1 0,0 1 0,0 0 0,0-1 0,0 1 0,-7 1 1,-7 1 37,0 0 1,0-1 0,0-1-1,-27 0 1,43-5-498,1 0 0,-1 0 0,1 1 0,0-1 0,0 0 0,0 0 0,0 0 0,1 0 0,0-4 0,1 2-163,0-1 1,1 1 0,0 0 0,0 0 0,0 0-1,0 0 1,1 1 0,0-1 0,0 1 0,0 0-1,0 0 1,1 0 0,8-5 0,78-44-4988,-57 35 5202,22-18 2041,-8 6 9562,-45 36-10861,0-1 0,0 1-1,1-1 1,-1 0 0,8 8 0,-7-8-207,-1-1-158,1 0 0,-1-1 0,1 1 0,0-1 0,0 0 0,0 0 0,1 0 0,-1 0 0,1-1 0,-1 0 0,1 0 0,0 0 0,0-1 0,6 2 0,6 0-22,-1-2-1,1 1 1,17-3-1,-17 1-35,-16 0 33,0 0 0,0 0 0,1 0 0,-1-1 0,0 1 0,0 0 0,0-1 0,0 1 0,0-1 0,1 0 0,-1 1 0,0-1 0,0 0 1,-1 0-1,1 1 0,0-1 0,0 0 0,0 0 0,0 0 0,-1 0 0,1 0 0,0 0 0,-1 0 0,1 0 0,-1 0 0,1-1 0,-1 1 0,0 0 0,1 0 0,-1 0 0,0-1 0,0-1 0,1-48 590,-2 35 266,1 15-558,0 46-704,-1-27 464,1-10-42,0 0 0,0 1 0,0-1 0,1 0 0,3 12 0,-4-18-44,1 0 0,-1-1 0,1 1 0,0 0 0,0-1 0,0 1 0,0-1 0,0 1 0,0-1 0,0 0 0,0 1 0,1-1 0,-1 0 0,1 0 0,-1 0 0,1 0 0,-1 0 0,1 0 0,-1 0 0,1 0 0,0-1 0,-1 1 0,1-1 0,0 1 0,0-1 0,-1 0 0,1 1 0,0-1 0,0 0 0,2 0 0,-2-1 4,1 1 1,0-1-1,-1 0 0,1 1 0,-1-1 1,0 0-1,1-1 0,-1 1 1,0 0-1,1-1 0,-1 1 1,0-1-1,0 0 0,0 1 0,0-1 1,-1 0-1,1 0 0,0 0 1,1-5-1,27-48-693,-27 49 583,4-14 279,0 0 0,-1 0-1,-1 0 1,-1 0-1,-1-1 1,-1 0-1,0 1 1,-2-23 0,0 42 302,0 24-349,0-11-87,0-1-1,0 1 1,-1 0-1,-1 0 1,0-1-1,0 1 1,-1-1 0,-1 0-1,-5 13 1,2-11 19,3-4-30,-1-1 1,1 1 0,0 0-1,1 0 1,0 0 0,1 1-1,0-1 1,-1 11 0,3-18-74,18-2-731,23-8 492,-37 6 291,1 1-1,-1-1 0,0 1 0,0 1 0,0-1 0,1 0 0,-1 1 0,0 0 0,1 0 0,-1 0 1,0 1-1,1-1 0,4 3 0,-8-3 18,0 1 1,0 0 0,-1-1-1,1 1 1,0 0-1,0 0 1,0 0-1,-1 0 1,1 0-1,0 0 1,-1 0-1,1 0 1,-1 0-1,1 0 1,-1 0 0,0 0-1,1 1 1,-1-1-1,0 0 1,0 0-1,0 0 1,0 0-1,0 1 1,0-1-1,0 0 1,0 0-1,0 0 1,-1 0-1,1 1 1,0-1 0,-1 0-1,1 0 1,-1 0-1,0 1 1,0 1 65,0 0 1,-1 0-1,1 0 1,-1-1-1,1 1 1,-1-1-1,0 1 0,0-1 1,0 1-1,0-1 1,0 0-1,-4 3 1,-5-1 133,1 0 1,-1 0 0,0-1-1,0-1 1,-20 3 0,-8-3-4178</inkml:trace>
  <inkml:trace contextRef="#ctx0" brushRef="#br0" timeOffset="384.84">938 298 12166,'0'0'7806,"20"-15"-7206,64-47-173,-81 59-390,1 0 0,0 1 0,0 0 0,0 0 1,0 0-1,1 0 0,-1 0 0,0 1 0,8-1 0,-11 2-31,0 0-1,0 0 0,0 0 0,0 0 1,0 0-1,0 0 0,0 0 0,0 0 1,0 1-1,0-1 0,0 0 1,0 1-1,0-1 0,-1 1 0,1-1 1,0 1-1,0 0 0,0-1 1,-1 1-1,1 0 0,0-1 0,0 1 1,-1 0-1,1 0 0,0 1 1,1 4-4,0 0 0,-1 0 1,0 0-1,0 0 1,-1 0-1,0 0 0,0 0 1,0 0-1,-1 7 1,0 6 51,0-9-27,-1 0 1,1 0 0,-2 0-1,1-1 1,-1 1-1,-1-1 1,0 1-1,0-1 1,-1 0 0,0-1-1,-12 17 1,-21 40 609,38-64-633,-1-1 0,1 0 0,0 0 0,0 0 1,0 0-1,0 0 0,0 1 0,0-1 0,0 0 0,0 0 0,0 0 0,0 0 0,0 0 0,0 1 0,0-1 0,0 0 0,0 0 0,0 0 0,0 0 0,0 0 0,0 1 0,0-1 0,0 0 0,0 0 0,0 0 0,0 0 0,0 0 0,0 1 0,0-1 0,1 0 0,-1 0 0,0 0 0,0 0 1,0 0-1,0 0 0,0 0 0,0 1 0,0-1 0,1 0 0,-1 0 0,0 0 0,0 0 0,0 0 0,0 0 0,0 0 0,0 0 0,1 0 0,-1 0 0,0 0 0,0 0 0,0 0 0,0 0 0,1 0 0,-1 0 0,0 0 0,0 0 0,0 0 0,0 0 0,0 0 0,1 0 0,-1 0 1,0 0-1,0 0 0,0 0 0,0 0 0,0 0 0,0-1 0,1 1 0,3 0-13,21-2 103,1-1 1,-1-1-1,0-2 1,39-12 0,24-6-1064,-71 20-216,1 1 1,0 1-1,19 0 0,-31 2-3534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55.98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293 124 11429,'0'0'10005,"-1"-41"-6203,-1 36-3801,0 1 1,0-1 0,0 1 0,0 0 0,-1 0 0,0 0-1,0 0 1,0 0 0,0 1 0,0-1 0,-1 1-1,0 0 1,1 0 0,-1 0 0,0 1 0,0-1 0,-1 1-1,1 0 1,-1 0 0,1 1 0,-8-3 0,3 2-31,-1-1 1,1 2-1,0-1 0,0 1 1,-1 1-1,1 0 0,-1 0 1,1 0-1,0 1 0,-14 4 1,18-4 22,1 1 1,-1 0 0,1 0-1,0 0 1,-1 0 0,1 1-1,0 0 1,1-1 0,-1 2-1,0-1 1,1 0 0,0 1-1,-1-1 1,1 1 0,1 0-1,-1 0 1,1 0 0,-1 1-1,1-1 1,-3 9 0,2 0-34,-1 1 1,1 0 0,1 0 0,1 0 0,0 25-1,1-36 3,1-1-1,-1 1 1,1-1-1,-1 1 1,1-1-1,0 0 1,0 1-1,0-1 1,1 0-1,-1 1 1,0-1-1,1 0 1,-1 0-1,1 0 1,0 0-1,0-1 1,0 1-1,0 0 1,0-1 0,3 3-1,56 26-426,-32-17 428,-2 1 5,40 23-50,-66-37 82,0 1 0,-1-1 0,1 1-1,0-1 1,-1 1 0,1-1 0,0 1 0,-1 0-1,1 0 1,-1-1 0,1 1 0,-1 0 0,1 0-1,-1 0 1,1 0 0,-1-1 0,0 1 0,1 0-1,-1 0 1,0 0 0,0 0 0,0 0 0,0 0-1,0 0 1,0 0 0,0 0 0,0 0 0,0-1-1,0 1 1,-1 0 0,1 0 0,0 0-1,-1 0 1,1 0 0,0 0 0,-1 0 0,-1 1 21,1 0 1,-1 0 0,1 0 0,-1 0 0,0 0 0,0 0-1,0-1 1,0 1 0,0-1 0,0 1 0,-3 0-1,-23 9 178,-1-2-1,-43 8 0,0 0-187,78-14-7207,17-5 4146,13-12-1805,5-3 299</inkml:trace>
  <inkml:trace contextRef="#ctx0" brushRef="#br0" timeOffset="786.16">348 281 7091,'0'0'9434,"8"-12"-7521,24-36-240,-24 36 800,-8 28-2121,-2 12 8,2 48 303,0-73-651,1-1 0,-1 1 0,0 0 0,1-1 0,0 1 0,-1 0-1,1-1 1,0 1 0,0-1 0,1 1 0,-1-1 0,0 0 0,1 1 0,0-1 0,-1 0 0,1 0 0,0 0 0,0 0 0,0-1 0,0 1 0,5 3 0,-3-4-1,0 0 0,0 0 0,0 0 0,0 0 1,1 0-1,-1-1 0,0 0 0,0 0 0,1 0 0,-1 0 1,0-1-1,0 0 0,0 0 0,1 0 0,-1 0 0,0 0 1,0-1-1,-1 0 0,1 0 0,0 0 0,-1 0 0,1-1 1,-1 1-1,1-1 0,-1 0 0,5-6 0,-6 4 14,1 0 0,-1 0 0,0 0-1,-1-1 1,1 1 0,-1-1 0,0 1 0,-1-1 0,1-6-1,-1 11 8,17 56-373,-16-50 339,1 0 0,-1 0 1,1 0-1,0-1 0,1 1 1,-1-1-1,1 1 0,0-1 0,0 0 1,0 0-1,1 0 0,-1-1 1,1 1-1,8 5 0,-6-6-70,0 0 0,0 0 1,1-1-1,0 0 0,-1 0 0,1-1 0,0 0 0,0 0 0,0 0 0,12-1 0,-15-1 40,0 0-1,0 0 0,0 0 0,0 0 0,0-1 0,0 0 0,0 0 0,0 0 1,-1 0-1,1 0 0,-1-1 0,1 0 0,-1 1 0,0-1 0,0-1 0,0 1 1,-1 0-1,1-1 0,-1 1 0,0-1 0,1 1 0,-2-1 0,3-5 0,4-8-49,-1-1 0,0-1 0,7-34 0,-7 1 400,3-88 1,-10 427-900,3-286 493,0 0 0,0 0 0,0 0 0,1 0 0,-1-1 0,0 1 0,0-1 0,1 0 0,-1 0 0,0 0 0,5-1 0,-4 1-68,29-2-836,-25 1 763,0 0 0,0 0 1,1 1-1,-1 1 0,0-1 0,0 1 1,10 3-1,-18-4 223,1 1 0,0-1 1,0 1-1,-1 0 0,1-1 1,-1 1-1,1 0 0,0-1 0,-1 1 1,1 0-1,-1 0 0,0 0 1,1-1-1,-1 1 0,0 0 0,1 0 1,-1 0-1,0 0 0,0 0 1,0 0-1,0 0 0,0-1 0,0 1 1,0 0-1,0 0 0,0 0 1,0 0-1,0 0 0,-1 1 1,1 0 58,0-1 0,-1 1 0,1-1 0,-1 1 0,1-1 0,-1 1 0,0-1 0,0 1 0,1-1 0,-1 1 1,0-1-1,0 0 0,0 0 0,-1 1 0,1-1 0,0 0 0,-2 1 0,-14 6 86,-1-1 0,0-1 0,0-1 0,0-1 1,0 0-1,-1-1 0,-31 0 0</inkml:trace>
  <inkml:trace contextRef="#ctx0" brushRef="#br0" timeOffset="1362.2">1116 227 14647,'0'0'4943,"9"-1"-4665,5 1-256,-8 0 97,0 0 0,0-1 0,0 0-1,-1 1 1,12-4 0,-15 3-80,0 0 0,0 0 0,0 0 0,0-1 0,0 1 0,0-1 0,0 1 0,-1-1 0,1 1 0,0-1 0,-1 0 0,1 0 0,-1 0 0,0 1 0,0-2 0,1 1 0,-1 0 0,-1 0 0,3-4 0,-1-3 111,-1 1-1,1 0 1,-1-1 0,-1 1-1,0-14 1,0 7 283,0 14-310,0 34-663,0-24 515,1 70 38,1-29-20,-6 69 1,3-116-14,1-1 1,-1 1-1,0 0 1,1 0-1,-1-1 1,0 1-1,-1-1 1,1 1-1,0-1 1,-1 1-1,1-1 1,-1 0-1,0 0 1,0 1-1,0-1 1,0-1 0,0 1-1,0 0 1,-1 0-1,1-1 1,-5 3-1,2-2 105,0 0-1,1 0 1,-1-1-1,0 0 1,0 0 0,0 0-1,-9 0 1,49-3-302,1-1 0,53-13 0,-2 0-893,-80 15 124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5.78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193 150 7075,'0'0'8575,"3"-6"-6942,0-4-748,0 0 0,0 0 1,-1 0-1,-1 0 0,1 0 1,-1-15-1,-3 24-834,1 0 1,-1 1-1,0-1 0,1 0 0,-1 1 0,0-1 1,0 1-1,1 0 0,-1-1 0,0 1 1,0 0-1,1 0 0,-1 0 0,0 0 0,0 0 1,-2 1-1,-1 0 23,-2-1-56,0 1 0,1 1 0,-1 0 1,1 0-1,-1 0 0,1 0 0,0 1 1,0 0-1,0 1 0,0-1 0,0 1 1,1 0-1,0 0 0,0 1 1,0 0-1,0 0 0,-6 9 0,7-9-7,0 0-1,1-1 1,-1 1-1,1 1 1,1-1-1,-1 0 1,1 1 0,0-1-1,0 1 1,0 0-1,1-1 1,0 1-1,0 0 1,1 0-1,-1 0 1,1 0-1,0 0 1,1 0-1,0 0 1,0-1-1,2 8 1,-2-11-16,0-1 1,1 1-1,-1-1 1,1 0-1,-1 0 1,1 1-1,-1-1 1,1 0-1,0 0 1,0-1 0,-1 1-1,1 0 1,0-1-1,0 1 1,0-1-1,0 1 1,0-1-1,0 0 1,0 0-1,0 0 1,4 0-1,47-5-160,-47 4 139,1-2 0,-1 1 0,0-1 0,1 1 1,-1-2-1,-1 1 0,1-1 0,0 0 1,-1 0-1,0 0 0,0-1 0,0 0 0,0 0 1,6-9-1,-4 3-15,0 1 1,-1-1 0,-1 1-1,0-2 1,0 1 0,-1 0-1,4-18 1,0 14 19,1 23-29,2 17-60,-2 27 231,-2 0 0,-3 1 0,-2 0 1,-4 52-1,1-16 406,1-87-496,0 1-1,-1-1 1,1 1-1,0-1 1,-1 0-1,0 1 0,1-1 1,-1 0-1,0 1 1,0-1-1,0 0 1,0 0-1,-1 0 0,1 0 1,-1 0-1,1 0 1,-1 0-1,0 0 1,1-1-1,-1 1 0,0-1 1,0 1-1,0-1 1,0 0-1,0 0 1,-1 0-1,1 0 0,0 0 1,-1 0-1,1 0 1,-5 0-1,-7 1 61,0 0-1,1-1 0,-2-1 1,-18-1-1,21 0-56,3 0-11,0 0 0,0 0 0,0-1-1,1-1 1,-1 1 0,1-1 0,0-1 0,0 1 0,0-1 0,-14-10 0,18 11-172,0 0 1,0 0-1,0 0 1,0-1-1,1 0 0,-1 0 1,1 0-1,0 0 1,0 0-1,0-1 1,1 1-1,0-1 0,0 0 1,0 0-1,0 0 1,1 0-1,-1 0 1,1 0-1,1 0 0,-1-6 1,1 9-195,0 0 0,0 0 1,1-1-1,-1 1 0,1 0 1,-1 0-1,1 0 0,0 0 1,0 0-1,0 0 0,0 0 1,0 0-1,0 0 1,1 0-1,-1 1 0,1-1 1,-1 0-1,1 1 0,-1-1 1,1 1-1,0 0 0,0-1 1,0 1-1,4-2 0,34-18-8530</inkml:trace>
  <inkml:trace contextRef="#ctx0" brushRef="#br0" timeOffset="354.62">595 147 13014,'0'0'9378,"-2"18"-8549,-1 6-602,-10 125 1457,12-147-1675,1-1 0,0 1 0,1-1 0,-1 0 1,0 1-1,0-1 0,0 1 0,1-1 0,-1 0 1,1 1-1,-1-1 0,1 0 0,0 0 1,-1 1-1,1-1 0,0 0 0,0 0 0,0 0 1,0 0-1,0 0 0,0 0 0,0 0 1,0 0-1,0 0 0,0-1 0,2 2 0,0-1 3,0 0 0,1 0 0,-1-1 0,0 1 0,1-1-1,-1 0 1,0 1 0,1-1 0,-1-1 0,7 0 0,-1-1 1,-1 0 0,1 0 0,0-1 0,-1 0-1,0 0 1,0-1 0,16-10 0,-17 7-2,1-1-1,-1 0 0,-1 0 0,1-1 0,-1 0 1,-1 0-1,0 0 0,0-1 0,-1 0 1,0 0-1,0 0 0,-1 0 0,-1-1 0,0 1 1,0-1-1,0-14 0,-1 18-7,-1 1 0,0 0 0,0 0 0,0-1 1,-1 1-1,0 0 0,0 0 0,0 0 0,-1 0 0,0 0 0,0 0 0,-1 1 0,0-1 0,0 0 1,0 1-1,0 0 0,-1 0 0,0 0 0,0 0 0,0 1 0,-1-1 0,1 1 0,-1 0 1,0 1-1,0-1 0,-1 1 0,1 0 0,-1 0 0,-6-2 0,2 2 33,0 0-1,0 1 0,0 0 1,-1 1-1,1 0 0,0 1 1,0 0-1,-1 0 0,1 1 1,0 0-1,0 1 0,0 1 1,0-1-1,0 1 0,-10 5 1,13-4-228,0-1 0,0 2 0,1-1 1,-1 1-1,1 0 0,0 0 1,0 0-1,-7 10 0,8-9-689,1 1 0,0 0-1,0-1 1,0 2 0,1-1 0,0 0-1,0 1 1,1-1 0,-2 10 0,3-5-8625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4.49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7 353 13414,'0'0'10600,"-1"-9"-9717,-4-42 477,5 50-4,0 9-1050,0 8-231,1 0 0,0 0 0,1 0-1,1 0 1,0 0 0,2 0 0,-1-1-1,13 26 1,-13-34-92,0 1-1,0-1 0,1-1 1,0 1-1,0-1 0,1 0 1,-1 0-1,1 0 1,1-1-1,-1 0 0,1 0 1,0-1-1,0 0 0,0 0 1,0 0-1,1-1 1,0 0-1,-1-1 0,17 3 1,-11-2-108,0-1 0,0-1 0,1 0 0,-1-1 0,0-1 0,1 0 0,13-3 0,-21 3 72,0-1 0,0 0 0,-1 0 1,1 0-1,-1-1 0,1 1 0,-1-2 0,0 1 1,0 0-1,0-1 0,-1 0 0,1 0 0,-1 0 1,0-1-1,0 0 0,-1 1 0,7-11 0,-5 5 39,0 0 0,-1-1-1,0 1 1,-1-1 0,0 0 0,-1 0-1,0 0 1,-1 0 0,0 0-1,0-13 1,-1 22 214,-9 25 48,-4-2-258,1 0 0,2 0 0,0 1 0,1 0-1,1 1 1,1 0 0,1 0 0,1 1 0,-2 37 0,6-47-126,5 24-1728,-4-36 1656,1-1 0,-1 0 1,1 1-1,0-1 1,0 0-1,0 0 1,0 0-1,0 0 0,0 1 1,0-1-1,0-1 1,0 1-1,0 0 1,0 0-1,1 0 0,-1 0 1,0-1-1,1 1 1,-1-1-1,0 1 1,1-1-1,-1 0 0,3 1 1,31 1-6340</inkml:trace>
  <inkml:trace contextRef="#ctx0" brushRef="#br0" timeOffset="296.38">744 261 11365,'0'0'12553,"-18"7"-12196,4-1-310,0 0 1,1 0-1,-16 12 1,28-18-46,0 1 0,0 0 0,0 0 0,0 0 0,1 0 0,-1 0 0,0 0 0,0 0 0,1 0 0,-1 0 0,1 0 0,-1 0 0,1 0 0,0 0 0,-1 0 0,1 1 0,0-1 0,0 0 0,0 0 0,0 0 0,0 1 0,0-1 0,0 0 0,0 0 0,0 0 0,1 0 0,-1 1 0,0-1 0,1 0 0,-1 0 0,1 0 0,-1 0 0,2 1 0,24 30 45,-22-28-37,71 60 92,-54-48-79,-2 0-1,0 1 1,-1 1 0,19 23 0,-36-40-17,0 1 0,1-1 0,-1 1-1,0 0 1,0-1 0,0 1 0,0 0 0,0 0 0,0 0-1,-1 0 1,1 0 0,0 0 0,-1 0 0,0 0 0,1 0-1,-1 0 1,0 0 0,0 1 0,0-1 0,-1 0 0,0 3 0,0-3 7,0-1 1,0 1 0,0-1 0,0 1 0,-1-1 0,1 1 0,-1-1 0,1 0 0,-1 1-1,0-1 1,1 0 0,-1 0 0,0 0 0,0-1 0,1 1 0,-1 0 0,0-1 0,-2 1-1,-13 2-389,1 0 0,-1-1-1,0-1 1,-20-2-1,24 1-707,11 0 782,0 0 1,0 0 0,-1 0 0,1 0 0,0-1 0,0 1-1,1-1 1,-1 1 0,0-1 0,0 0 0,0 1 0,0-1 0,0 0-1,1 0 1,-1 0 0,0-1 0,1 1 0,-3-2 0,2 0-454,0-1 0,0 1 0,0 0 0,1 0 1,-1-1-1,1 1 0,0-1 0,0 0 0,-1-5 0,-5-40-8206</inkml:trace>
  <inkml:trace contextRef="#ctx0" brushRef="#br0" timeOffset="453.39">744 248 6467,'18'-7'6803,"36"-27"-4402,6-1 352,12-2-432,0 2-720,-7 1-64,1 7-609,-12 9-383,-18 5-273,-6 6-192,-18 7-80,-6 0-16,-6 10-785,-6 28-1328,-30 6-2032,-12 8-2819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3.384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11 351 11461,'0'0'11093,"5"-13"-10255,-2 4-683,-2 5-101,0 0 1,1 0-1,-1 0 1,1 0-1,0 0 1,0 0-1,0 0 1,1 1-1,-1-1 1,1 1-1,0 0 1,0-1-1,0 1 1,1 1-1,-1-1 1,1 0-1,-1 1 1,1 0-1,0 0 1,5-2-1,7-2 94,1 1-1,0 1 0,0 0 1,0 2-1,0 0 0,0 0 1,0 2-1,25 2 0,-40-2-138,1 1 0,0-1-1,-1 1 1,1 0 0,0 0 0,-1 0-1,0 1 1,1-1 0,-1 0 0,0 1-1,1-1 1,-1 1 0,0 0 0,0 0-1,0 0 1,-1 0 0,1 0 0,0 0-1,1 4 1,0-1-4,-1 1-1,1 0 1,-1 0-1,0 0 1,-1 0-1,1 0 1,-1 0-1,0 9 1,0-4-7,-1 0 0,0-1-1,-1 1 1,0-1 0,-1 1 0,0-1 0,-1 1 0,0-1 0,0 0-1,-8 15 1,0-10 3,0 0 0,-1 0 0,0-1 0,-2-1-1,1 0 1,-23 16 0,24-20-84,0 0 0,0-2 0,-1 1 0,0-2 0,0 0 0,-1 0 0,1-1 0,-28 6 0,39-11 74,1 1 0,0-1 1,-1 0-1,1 0 1,0 0-1,-1 0 1,1 0-1,-1 0 0,1 0 1,0 0-1,-1 0 1,1 0-1,0-1 0,-1 1 1,1-1-1,0 1 1,-1-1-1,1 0 0,0 1 1,0-1-1,0 0 1,-1 0-1,1 0 1,0 1-1,0-1 0,0-1 1,0 1-1,1 0 1,-1 0-1,0 0 0,0 0 1,1 0-1,-1-1 1,1 1-1,-1 0 0,1-1 1,-1 1-1,1 0 1,0-1-1,0 1 1,-1-1-1,1 1 0,0 0 1,0-1-1,1 1 1,-1-1-1,0 1 0,0 0 1,1-1-1,-1 1 1,1 0-1,-1-1 1,1 1-1,-1 0 0,1 0 1,0-1-1,0 1 1,-1 0-1,1 0 0,0 0 1,0 0-1,0 0 1,2-1-1,1-1 15,0 0 1,1 0-1,-1 0 0,1 1 1,0 0-1,0-1 1,0 2-1,0-1 0,0 1 1,0-1-1,0 1 0,0 1 1,1-1-1,9 1 0,-10 0 13,-1 0-1,1 0 1,0 0 0,0 1-1,0 0 1,-1 0-1,1 0 1,0 0-1,-1 1 1,1 0 0,-1 0-1,0 0 1,1 0-1,-1 1 1,0 0-1,5 4 1,20 28-1,26 27-54,-50-57-85,0-1 1,0 0-1,1-1 0,0 1 1,-1-1-1,2 0 1,-1 0-1,0-1 1,0 0-1,11 3 0,13-1-2347,1-2-1,39 0 0,7-2-4953</inkml:trace>
  <inkml:trace contextRef="#ctx0" brushRef="#br0" timeOffset="299.95">858 166 13254,'0'0'6160,"-24"-8"-3807,-77-23-1035,99 30-1278,-1 0 1,1 0-1,0 1 0,0-1 1,0 1-1,-1-1 0,1 1 0,0 0 1,0 0-1,-1 0 0,1 0 0,0 1 1,0-1-1,-1 0 0,1 1 0,0 0 1,0-1-1,0 1 0,0 0 0,0 0 1,0 0-1,0 0 0,0 1 0,0-1 1,0 1-1,1-1 0,-1 1 0,1-1 1,-1 1-1,1 0 0,-1 0 1,1-1-1,0 1 0,0 0 0,-1 4 1,-1 2 36,1 0 1,0 1-1,1-1 1,0 1 0,0 0-1,2 14 1,-1-14-27,0-1-42,1 0 0,0 0 1,0-1-1,1 1 0,0 0 0,0-1 1,1 1-1,0-1 0,0 1 0,1-1 1,0 0-1,0-1 0,1 1 0,0-1 1,9 10-1,8 5 44,1-1 1,48 33-1,-46-36-32,1 2 0,22 22 0,-45-36-31,1 0 0,-1 0 1,1 0-1,-1 0 1,-1 0-1,1 0 0,-1 1 1,0-1-1,0 1 1,-1 0-1,2 9 0,-2-12-14,-1-1-1,1 1 0,-1 0 1,0 0-1,0 0 1,0-1-1,0 1 0,0 0 1,-1 0-1,1 0 1,-1-1-1,0 1 0,0 0 1,0-1-1,0 1 1,0-1-1,-1 1 0,1-1 1,-1 1-1,0-1 1,1 0-1,-1 0 0,0 0 1,0 0-1,-4 3 1,-20-1-3850,10-8-3967,4-7-3876</inkml:trace>
  <inkml:trace contextRef="#ctx0" brushRef="#br0" timeOffset="463.16">821 210 13142,'0'0'8356,"174"-140"-7588,-108 116-240,6 3-159,-1 7-257,-11 4-80,-12 10-32,-24 0-1009,-18 3-1552,-6 25-1377,-18 6-4306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2.38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86 104 12998,'0'0'9244,"21"-10"-8678,1-1-293,44-13 1,-65 24-262,1-1 1,-1 1 0,1 0-1,0-1 1,-1 1-1,1 0 1,0 0 0,-1 0-1,1 0 1,0 1-1,-1-1 1,1 0 0,-1 1-1,1-1 1,0 1 0,-1-1-1,1 1 1,-1 0-1,0 0 1,1 0 0,-1 0-1,1 0 1,-1 0-1,0 0 1,0 0 0,0 0-1,0 0 1,0 1 0,0-1-1,0 1 1,0-1-1,0 0 1,0 3 0,1 2 61,0 0 1,0 0-1,-1 1 1,1-1-1,-1 13 1,0-15-26,-1 3-10,0 1 0,-1-1 0,0 1 0,0-1 0,0 1 0,-1-1 0,0 0-1,-1 0 1,0 0 0,0 0 0,0 0 0,-1 0 0,0-1 0,0 0 0,0 1-1,-1-2 1,0 1 0,0-1 0,-8 7 0,-11 8-24,-2-1 0,1-1 0,-38 18 0,52-29-17,9-6-13,1 0 0,-1 0 0,0 0 0,0-1 0,1 1 0,-1 0 0,0-1 0,0 1 1,0-1-1,0 0 0,0 1 0,-2-1 0,3 0 3,1 0 0,-1-1 0,0 1 1,1 0-1,-1 0 0,1-1 0,-1 1 0,1 0 0,-1 0 0,1-1 1,-1 1-1,1-1 0,-1 1 0,1 0 0,-1-1 0,1 1 0,0-1 1,-1 1-1,1-1 0,0 1 0,-1-1 0,1 0 0,0 1 0,-1-2 1,0-3-34,1 0 0,-1-1 0,1 1 1,0 0-1,1-1 0,1-8 0,-2 11 47,0 1 0,1 0-1,-1-1 1,1 1-1,0 0 1,0 0 0,0-1-1,0 1 1,0 0 0,0 0-1,0 0 1,1 0-1,-1 0 1,1 0 0,0 1-1,-1-1 1,1 1-1,0-1 1,0 1 0,3-3-1,0 2 28,0 0-1,-1 1 1,1-1-1,0 1 1,0 0-1,0 0 1,0 0-1,0 1 1,8 0-1,-1 0 43,0 1-1,0 1 1,0 0-1,0 1 1,-1 0 0,1 1-1,17 8 1,37 28 66,-53-31-438,0 0 0,1-1-1,-1-1 1,2 0-1,-1-1 1,1 0 0,-1-1-1,1-1 1,1 0-1,24 2 1,17-5-3925,-2-1-2137</inkml:trace>
  <inkml:trace contextRef="#ctx0" brushRef="#br0" timeOffset="294.06">759 76 4610,'0'0'18758,"-15"-7"-17758,8 4-927,2 0-36,1 0-1,-1 1 1,0 0 0,0 1 0,0-1 0,0 1 0,0-1 0,-5 1 0,7 1-22,1 0 0,0 0 0,0 1 0,-1-1 1,1 1-1,0 0 0,0-1 0,0 1 0,0 0 0,0 0 0,0 0 0,0 1 1,0-1-1,0 0 0,0 1 0,1-1 0,-1 1 0,1-1 0,-1 1 0,1 0 1,-1 0-1,1 0 0,0 0 0,0 0 0,-1 4 0,-5 8 67,1 0 0,1 1 0,0 0 0,1 0 0,1 0 0,-2 24 0,4-33-73,1-1 0,0 1 0,0-1-1,1 0 1,0 1 0,0-1 0,0 0 0,0 0-1,1 0 1,2 6 0,-2-9-6,-1 0 0,1 1 0,-1-1 0,1 0 0,0 0 0,0 0 0,-1 0 0,2 0 0,-1-1 0,0 1 0,0-1 0,0 1 0,1-1 0,-1 0 0,1 0 0,-1 0 0,1 0 0,-1 0 0,1 0 0,5 0 0,0 0 1,0 0 0,1 0 0,0-1 0,-1 0 0,1-1 0,-1 1 1,1-2-1,-1 1 0,0-1 0,1-1 0,-1 1 0,0-1 0,0-1 0,-1 1 0,1-1 1,-1-1-1,0 1 0,0-1 0,0-1 0,0 1 0,-1-1 0,0 0 0,-1-1 0,1 1 0,-1-1 1,0 0-1,-1-1 0,1 1 0,-2-1 0,1 1 0,-1-1 0,0 0 0,-1-1 0,0 1 0,0 0 1,0-1-1,-1 1 0,-1-15 0,0 19-6,-1 0 0,1-1 0,-1 1 1,-1 0-1,1 0 0,0 0 0,-1 0 0,0 0 0,0 1 0,0-1 1,-1 0-1,1 1 0,-1 0 0,0-1 0,0 1 0,0 0 0,0 0 1,0 1-1,-1-1 0,1 1 0,-1-1 0,0 1 0,1 0 0,-1 1 1,0-1-1,0 1 0,-5-2 0,-8-2-96,-1 0 0,1 1 0,-1 1 0,0 1 0,-20 0 0,22 1-67,1 1 1,0 0-1,0 2 1,0 0-1,0 0 1,-22 8-1,28-7-385,1 0 0,1 1-1,-1 0 1,-13 10 0,12-7-918,1 1 0,0-1 0,0 1 0,-7 10 0,-9 13-7987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1.26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55 257 9780,'0'0'8242,"0"-11"-6994,0-50 3626,-1 65-4537,-28 187 1002,18-123-1289,4 1-1,1 101 1,6-168-133,0 0-1,1 0 1,-1 0-1,1-1 1,-1 1-1,1 0 1,0 0-1,0-1 1,0 1-1,0-1 1,0 1-1,0-1 1,0 1-1,0-1 1,0 1-1,1-1 1,-1 0-1,1 0 1,-1 0-1,1 0 1,-1 0-1,1 0 1,0 0-1,-1-1 0,1 1 1,0 0-1,0-1 1,-1 1-1,1-1 1,0 0-1,0 0 1,0 0-1,3 0 1,4 1-707,0-1 0,0 0 0,0-1 0,0 0 0,0 0 0,13-4 0,-13 2-302,1-1 0,-1 0-1,0 0 1,11-8 0,35-28-7189</inkml:trace>
  <inkml:trace contextRef="#ctx0" brushRef="#br0" timeOffset="263.77">456 318 9220,'0'0'12657,"-3"-17"-11118,-10-51-728,13 68-805,-1 0 1,1 0-1,0 0 1,0 0-1,0 0 0,0 0 1,0 0-1,0 0 1,0 1-1,0-1 0,0 0 1,0 0-1,0 0 1,0 0-1,0 0 0,0 0 1,-1 0-1,1 0 1,0 0-1,0 0 0,0 0 1,0 0-1,0 0 0,0 0 1,0 0-1,0 0 1,-1 0-1,1 0 0,0 0 1,0 0-1,0 0 1,0 0-1,0 0 0,0 0 1,0 0-1,0 0 1,-1 0-1,1 0 0,0 0 1,0 0-1,0 0 0,0 0 1,0 0-1,0 0 1,0 0-1,0 0 0,0 0 1,0 0-1,0-1 1,-1 1-1,1 0 0,-4 20 149,-1 24 12,4-37-154,1 1 1,0-1 0,0 0 0,0 1-1,1-1 1,1 0 0,-1 0-1,1 0 1,0 0 0,1 0 0,-1 0-1,1-1 1,1 1 0,-1-1 0,1 0-1,0 0 1,1 0 0,-1 0-1,1-1 1,7 6 0,47 34 65,-48-39-62,0 1 0,-1 1 0,1 0 0,-2 0 0,0 1 1,0 0-1,14 19 0,-21-26-14,-2-1 0,1 1 0,0-1 0,0 1 0,0 0 0,-1-1 0,1 1 0,-1 0 0,1 0-1,-1-1 1,0 1 0,0 0 0,0 0 0,0-1 0,0 1 0,0 0 0,0 0 0,-1 0 0,1-1 0,-1 1 0,1 0 0,-1-1 0,1 1 0,-3 3 0,1-2 18,-1 0 0,0 0 0,1-1 0,-1 1-1,0 0 1,-1-1 0,1 0 0,0 0 0,-1 0 0,1 0 0,-5 1 0,-4 2-845,-1-1 1,1-1-1,-1 0 1,0 0-1,0-1 1,-14 0-1,25-2 355,-1 0 0,1 0 0,0 0 0,0 0 0,0 0 1,0-1-1,0 1 0,0-1 0,1 1 0,-1-1 0,0 0 0,-2-1 0,-16-26-8978</inkml:trace>
  <inkml:trace contextRef="#ctx0" brushRef="#br0" timeOffset="440.78">499 182 11669,'0'0'3698,"144"-103"-1137,-91 76-256,1 6-864,-12 4-353,-6 7-351,-18 6-609,0 4-128,-12 0-64,0 11-1153,0 13-1376,-6 6-2225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0.45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141 72 17672,'0'0'6043,"20"-12"-5811,67-36-85,-83 46-139,0 1 0,0-1 0,0 0 0,0 1 0,0 0 0,1 0 0,-1 0 0,1 1 0,-1-1 1,0 1-1,1 0 0,-1 1 0,8 0 0,-9 0-4,-1 0-1,0 0 1,1 0 0,-1 0 0,0 0 0,0 1-1,0-1 1,0 1 0,0-1 0,0 1-1,0 0 1,0 0 0,-1 0 0,1 0-1,-1 0 1,1 0 0,1 4 0,0 1 4,-1 0 1,0 0-1,0 0 1,-1 0-1,0 1 0,0-1 1,-1 0-1,0 1 1,0-1-1,0 1 1,-1-1-1,-3 14 0,0-9 2,-1-1 0,0 0-1,0 0 1,-1-1-1,0 1 1,-1-1-1,0-1 1,0 1 0,-11 9-1,-83 74 66,101-93-75,-2 1 0,-72 56-17,67-52-57,0 0-1,0-1 1,-1 0 0,0-1 0,0 1-1,0-2 1,0 1 0,-14 2 0,21-5 51,0 0 1,0 0 0,0 0-1,0 0 1,0 0 0,0 0 0,0 0-1,0 0 1,0-1 0,0 1-1,1 0 1,-1-1 0,0 1 0,0 0-1,0-1 1,0 1 0,1-1-1,-1 1 1,0-1 0,1 0 0,-1 1-1,0-1 1,1 0 0,-1 1-1,0-1 1,1 0 0,0 0 0,-2-1-1,1-1-28,0-1 0,0 1 0,1 0 0,-1 0 0,1-1 0,-1 1 0,1-1-1,1-4 1,-1-2-21,2 0-1,-1 1 0,1-1 1,1 1-1,5-14 1,-6 17 70,1 0 1,1 1 0,-1 0 0,1-1 0,0 1 0,0 1-1,0-1 1,1 1 0,-1-1 0,1 1 0,0 0-1,0 1 1,1-1 0,-1 1 0,1 0 0,6-2 0,2 1 92,-1 1 0,1 0 0,-1 0 1,1 2-1,0-1 0,18 2 1,-29 0-78,1 0 1,-1 0-1,1 1 1,-1-1-1,0 1 1,1 0-1,-1 0 1,0 0-1,1 0 1,-1 1-1,0-1 1,0 1-1,0 0 1,0 0-1,0 0 1,-1 0-1,1 0 1,-1 1-1,1-1 1,-1 1-1,3 4 1,1 4 21,0 0 1,0 1-1,-1-1 1,6 21-1,-9-23-359,1 1 0,0-1 0,1-1 0,0 1 0,0-1-1,1 1 1,0-1 0,8 9 0,11-3-4044,5-9-2826</inkml:trace>
  <inkml:trace contextRef="#ctx0" brushRef="#br0" timeOffset="285.89">655 165 5987,'0'0'15495,"-16"21"-15050,-47 70-108,60-86-322,0-1 0,1 0 0,0 1 0,0-1 0,0 1 0,1-1 0,0 1 0,-1 0 0,2 0 0,-1-1 1,0 1-1,1 0 0,1 9 0,-1-12-9,1 0-1,-1 1 1,1-1 0,0 0 0,0 0 0,0 0-1,0 1 1,0-1 0,1 0 0,-1-1 0,1 1-1,-1 0 1,1 0 0,0-1 0,-1 1-1,1 0 1,0-1 0,0 0 0,4 3 0,-1-2 8,0-1 0,0 1 0,0-1 1,0 0-1,0 0 0,0 0 1,1-1-1,-1 0 0,0 0 0,0 0 1,0-1-1,1 1 0,-1-1 1,0 0-1,0-1 0,0 0 0,0 1 1,-1-1-1,1-1 0,5-3 0,-2 1 15,-1 0-1,0-1 0,0 0 0,0 0 0,-1-1 1,0 0-1,0 0 0,-1 0 0,0-1 0,0 0 1,-1 0-1,0 0 0,0-1 0,-1 1 0,0-1 0,-1 0 1,0 1-1,0-1 0,-1 0 0,0 0 0,0-1 1,-2-11-1,1 16-3,0 1 0,-1-1 0,0 0 1,0 1-1,0-1 0,0 1 0,-1 0 1,0-1-1,0 1 0,0 0 0,0 0 0,0 0 1,-1 0-1,0 1 0,0-1 0,-4-3 1,1 1 22,-1 0 0,0 1 0,-1-1 0,1 2 1,-1-1-1,0 1 0,0 0 0,-12-4 1,12 5-269,1 1 0,-1-1 0,0 1 1,0 1-1,-1-1 0,1 1 1,0 1-1,0 0 0,0 0 1,-1 0-1,1 1 0,0 0 0,0 1 1,0 0-1,0 0 0,0 1 1,1 0-1,-1 0 0,1 1 0,-8 4 1,-24 28-5136,-7 2-4516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9.53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19 69 10037,'0'0'10314,"0"-10"-9066,0-47 652,0 56-878,0 4-793,1 91-71,1-28-51,-2-1-1,-10 66 1,4-91-820,1 63 1,4-102 551,1 1 1,0-1-1,0 1 1,0 0-1,0-1 1,1 1-1,-1-1 1,0 1-1,1-1 1,-1 1-1,1-1 1,-1 1-1,1-1 1,0 1-1,0-1 1,-1 0-1,1 1 1,0-1-1,0 0 1,0 0 0,0 1-1,1-1 1,-1 0-1,0 0 1,2 0-1,1 1-662,0-1-1,0 0 1,1 0-1,-1 0 1,0-1-1,1 1 1,-1-1-1,6 0 1,31 0-8114</inkml:trace>
  <inkml:trace contextRef="#ctx0" brushRef="#br0" timeOffset="338.91">404 86 11557,'0'0'9906,"-9"20"-9386,2-7-446,-1 3-8,0 0 1,1 0 0,1 1 0,0 0 0,2 0 0,0 1 0,-3 30 0,7-46-62,0 0 0,0 1-1,0-1 1,0 0 0,1 0 0,-1 1 0,1-1 0,0 0 0,0 0 0,0 0 0,0 0 0,0 0-1,0 0 1,0 0 0,0 0 0,1-1 0,-1 1 0,1 0 0,0-1 0,-1 1 0,1-1 0,2 2 0,1-1-5,-1 1 0,1-1 1,0 0-1,0-1 1,0 1-1,0-1 1,0 0-1,0 0 0,8 0 1,-1-1-12,0 0 0,0-1 0,0 0 0,0 0 0,-1-2 0,1 1 0,-1-2 0,17-5 0,-22 5 7,1 1 0,-1-1 0,1-1 0,-1 1 0,-1-1 0,1 0 0,-1 0-1,1 0 1,-1-1 0,-1 0 0,1 0 0,-1 0 0,0 0 0,-1-1 0,1 0-1,-1 0 1,3-11 0,-2 2 26,-1-1 0,0 0-1,-2 0 1,0-1-1,-1 1 1,-3-27 0,3 40-20,0 1 0,-1 0 0,0 0 0,0 0 0,0 0 0,0 0 0,0 0 0,-1 0 0,1 0 0,-1 0 0,0 0 0,0 1 0,0-1 0,0 1 0,0-1 0,-1 1 1,1 0-1,-1 0 0,1 0 0,-1 0 0,0 1 0,0-1 0,0 1 0,0-1 0,0 1 0,0 0 0,0 0 0,0 1 0,0-1 0,-1 0 0,1 1 0,0 0 0,0 0 0,-1 0 0,1 0 0,0 1 0,0-1 1,-1 1-1,1-1 0,0 1 0,0 0 0,-4 3 0,-7 6-629,1 0 1,1 1 0,0 1-1,0 0 1,1 0 0,1 2-1,0-1 1,-9 18 0,-17 27-4203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20.04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214 158 12838,'0'0'8118,"4"-38"-4484,-15 35-3571,0 0 1,-1 1-1,0 1 1,1 0-1,-1 0 1,0 1-1,0 0 1,1 1-1,-22 4 1,30-3-61,0 0-1,0-1 1,0 1 0,0 0 0,0 0-1,1 0 1,-1 1 0,1-1 0,-1 1-1,1-1 1,0 1 0,0 0 0,0 0-1,1 0 1,-1 0 0,1 0 0,-1 0-1,1 0 1,-1 7 0,-1 1-33,0 1 1,1-1-1,1 1 0,-1 18 1,3-25 26,0-1 1,0 0 0,1 0 0,0 0 0,0 0 0,0 0 0,0 0 0,0 0 0,1 0 0,0-1 0,-1 0 0,1 1-1,1-1 1,-1 0 0,0 0 0,1 0 0,0-1 0,5 4 0,15 9-30,41 19-1,-59-31 12,50 19-73,-43-18 57,-1 1 0,1 0 1,-1 0-1,0 1 0,-1 1 0,23 15 0,-34-21 27,1-1-1,0 1 1,-1 0 0,1-1 0,0 1-1,-1 0 1,1 0 0,-1-1 0,1 1-1,-1 0 1,0 0 0,1 0 0,-1 0-1,0 0 1,0 0 0,1 0-1,-1-1 1,0 1 0,0 0 0,0 0-1,0 0 1,0 0 0,0 0 0,-1 0-1,1 0 1,0 0 0,0 0 0,-1 0-1,1 0 1,0-1 0,-1 1 0,1 0-1,-1 0 1,1 0 0,-1-1-1,1 1 1,-1 0 0,-1 0 0,-31 22-105,-15-3 196,-1-3 0,-73 17 0,41-13-1362,79-20-1099,14-15-6223</inkml:trace>
  <inkml:trace contextRef="#ctx0" brushRef="#br0" timeOffset="866.66">423 259 8404,'0'0'13433,"2"-12"-12246,6-37-285,-6 37-305,19 78-186,-18-53-386,1-1-1,1 0 1,0 0-1,0-1 1,1 1-1,1-1 1,0 0-1,15 17 1,-19-24-38,0 0-1,1 0 1,0 0 0,0-1-1,0 0 1,0 0 0,0 0-1,0 0 1,1 0 0,0-1 0,-1 0-1,1 0 1,0 0 0,0-1-1,0 1 1,0-1 0,0 0-1,1-1 1,-1 1 0,0-1-1,0 0 1,0 0 0,1-1-1,7-1 1,-9 0 8,0 0 1,-1 0-1,1 0 0,-1-1 1,1 1-1,-1-1 0,0 0 1,0 0-1,0 0 0,0 0 0,-1-1 1,1 1-1,-1-1 0,0 1 1,0-1-1,2-6 0,22-67 2,-19 49 35,-2 0-1,-1-1 0,0-49 1,-5 145 33,3 87 182,-1-146-237,0-1 0,1 0 0,0 0-1,0 1 1,0-1 0,1 0 0,0-1 0,1 1 0,0-1 0,0 1 0,0-1 0,9 9 0,-10-11-79,0-1 1,0 0-1,1 0 1,-1 0 0,1 0-1,0-1 1,-1 1 0,1-1-1,0 0 1,1 0 0,-1-1-1,0 1 1,0-1 0,1 0-1,-1 0 1,1 0 0,-1-1-1,1 1 1,-1-1 0,1 0-1,-1 0 1,7-2 0,-9 1 12,0 0 1,0 0 0,0-1-1,0 1 1,0 0 0,-1-1-1,1 0 1,0 1 0,-1-1 0,0 0-1,1 0 1,-1 0 0,0 0-1,0 0 1,0 0 0,1-3-1,13-37-204,-3-13 358,-3 0 0,-2 0 1,-2-1-1,-5-83 0,0 96 665,0 41-109,-1 21-174,-23 368-56,63-388-491,19-17-77,-43 13 55,0 0 0,0 1 0,0 0 0,31-2 0,-29 4 0,50 2-74,-66 0 158,1 0-1,-1 0 0,1 0 0,-1 1 0,1-1 1,-1 0-1,1 1 0,-1-1 0,1 1 1,-1-1-1,1 1 0,-1 0 0,0 0 0,1-1 1,-1 1-1,0 0 0,0 0 0,1 0 0,-1 0 1,0 1-1,0-1 0,0 0 0,-1 0 0,1 1 1,0-1-1,0 0 0,-1 1 0,1-1 0,-1 1 1,1-1-1,-1 1 0,1-1 0,-1 3 0,0-1 1,0 0 0,0-1 0,0 1 0,0 0 0,-1 0 0,0 0 0,1 0 0,-1 0 0,0-1 0,0 1 1,-1 0-1,1-1 0,0 1 0,-1-1 0,0 1 0,0-1 0,1 0 0,-1 1 0,-1-1 0,-3 3 0,-2 0 87,0-1 0,0 0 0,-1 0 0,0 0 0,-12 2 0,0 1 91,4-2-68,-1 0 1,1-2 0,-1 0-1,-29 1 1,-6-3-4183</inkml:trace>
  <inkml:trace contextRef="#ctx0" brushRef="#br0" timeOffset="1341.82">1418 175 12038,'0'0'3785,"0"-6"-3761,1-2-1616,0-3 3985,3-25 6848,-4 35-8355,0 16-841,-3 40-23,-10 59 0,0 4 169,11-12-154,2-105-757,-4 5 1311</inkml:trace>
  <inkml:trace contextRef="#ctx0" brushRef="#br0" timeOffset="1684.49">1871 345 15175,'0'0'9049,"-16"-7"-8248,38 5-639,0-1-1,-1 0 1,38-12 0,4-1-36,-38 12-122,-12 2-60,-1 0 0,0 0 0,1-2-1,21-8 1,-33 11-638,-6 7-5991,-12 4 4192,14-8 824,-27 15-6660</inkml:trace>
  <inkml:trace contextRef="#ctx0" brushRef="#br0" timeOffset="1888.66">1871 358 6659,'-24'124'16648,"42"-124"-16552,6 0-16,13-3-16,12-8-32,0 1-32,0 0 0,-7-4-48,-5 3-1009,-6 1-1056,-13-4-1440,-6 4-1298,0-7-3328</inkml:trace>
  <inkml:trace contextRef="#ctx0" brushRef="#br0" timeOffset="2210.07">2097 97 13158,'0'0'12635,"-10"-4"-12253,-33-11-394,32 15-33,18 8-48,5 8 100,0 0 0,2-1 0,0-1-1,0 0 1,1 0 0,18 11 0,110 68-75,-87-59-106,-43-25 115,2-1-35,0 2 0,-1 0 0,16 16 0,-26-23 80,-1 1 0,0-1 0,0 1 0,0 0 0,0 0 0,-1 0 0,1 1 0,-1-1 0,0 0 0,0 1 0,-1 0 0,0-1 0,0 1 0,0 0 0,0 0 0,0 7 0,-1-5 43,0-1 0,0 1 0,-1 0 0,0 0 1,0 0-1,-1 0 0,0 0 0,0-1 0,0 1 0,-1-1 0,0 1 0,-1-1 0,1 0 0,-1 0 0,0-1 0,-1 1 1,1-1-1,-1 0 0,-6 6 0,-68 71 219,-14 14-1017,28-38-4585,17-23-5099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25.7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240 40 7940,'0'0'8323,"-28"-12"-5751,26 10-2504,0 0 0,0 0-1,0-1 1,-1 1 0,1 1 0,0-1-1,-1 0 1,0 1 0,1-1 0,-1 1-1,0-1 1,1 1 0,-1 0 0,0 1-1,0-1 1,0 0 0,0 1-1,0-1 1,-3 1 0,2 0-88,0 0-1,0 0 1,0 0-1,0 0 1,0 0-1,0 1 1,0 0 0,1 0-1,-1 0 1,0 0-1,1 1 1,-1-1 0,1 1-1,-7 4 1,-16 12-76,22-16 93,1 0 0,-1 0-1,1 1 1,-1 0 0,1-1 0,0 1 0,0 0 0,0 0-1,1 1 1,-4 4 0,3-3-16,0-1 1,1 1-1,0 0 0,0-1 1,0 1-1,1 0 0,0 0 1,-1 0-1,2 1 0,-1-1 1,1 0-1,0 0 0,0 7 1,-10 275 1106,10-272-855,0-7-141,-1 0 0,2 0 0,-1 0 0,1 0 0,0 0 0,4 13 0,-4-19-83,0 0 1,0 0-1,1 0 1,-1 0-1,0 0 1,1 0-1,0 0 1,-1 0-1,1-1 1,0 1-1,0-1 0,-1 1 1,1-1-1,0 0 1,1 0-1,-1 0 1,0 0-1,0 0 1,0 0-1,1-1 1,-1 1-1,0-1 1,1 1-1,-1-1 1,0 0-1,1 0 0,3 0 1,18-1 110,-1-1 0,0 0 0,39-10 0,-44 8-124,-11 3 17,0 0 1,-1-1-1,1 0 0,-1 0 0,1-1 1,11-6-1,-15 7 28,0-1 0,0 1 0,-1-1-1,0 0 1,1 0 0,-1 0 0,0 0 0,-1 0 0,1 0 0,0-1 0,-1 1 0,0 0 0,0-1 0,0 1 0,0-1 0,0-4 0,3-24 144,-1 1 1,-4-64 0,-1 34-135,1 48-35,-1 0 0,-1 1 1,0 0-1,0 0 0,-11-23 0,-4-19-1,14 43-10,-1-15 225,5 26-229,0 0 0,0 0 0,0 0 0,0-1 0,-1 1 0,1 0 0,0 0 0,0-1 1,0 1-1,0 0 0,0 0 0,0-1 0,-1 1 0,1 0 0,0 0 0,0-1 1,0 1-1,-1 0 0,1 0 0,0 0 0,0 0 0,0-1 0,-1 1 0,1 0 1,0 0-1,0 0 0,-1 0 0,1 0 0,0 0 0,-1 0 0,1 0 0,0-1 0,0 1 1,-1 0-1,1 0 0,0 0 0,0 0 0,-1 1 0,1-1 0,0 0 0,-1 0 1,1 0-1,-1 0-20,-19 20-9068,6-7 1822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0.44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86 12 13446,'0'0'9813,"0"-11"-9093,0 27-583,1 2 42,-1 1 0,-1 0 0,0 0 0,-2-1 0,0 1 0,-1-1 0,-8 24 0,-42 93-134,45-91-1115,10-19-1728,8-10-4683,7-10 8</inkml:trace>
  <inkml:trace contextRef="#ctx0" brushRef="#br0" timeOffset="372.14">193 163 9652,'0'0'9858,"2"-15"-8617,-2 10-1167,6-46 799,-3 42-406,-2 39-222,-1 146 758,0-173-999,0-1 0,0 1 0,0-1 0,0 0-1,1 1 1,-1-1 0,1 0 0,0 0 0,0 1-1,0-1 1,0 0 0,0 0 0,0 0 0,0 0-1,1 0 1,-1 0 0,1-1 0,-1 1 0,1 0-1,0-1 1,-1 1 0,1-1 0,0 1 0,0-1-1,0 0 1,0 0 0,1 0 0,-1 0 0,0 0-1,0-1 1,1 1 0,-1-1 0,0 1 0,1-1-1,-1 0 1,0 0 0,1 0 0,2 0 0,0 0 1,1 0 0,-1-1 0,0 0 0,1 0 0,-1 0 0,0-1 0,1 1 0,-1-1 0,0 0 0,0-1 0,-1 1 0,1-1 1,0 0-1,-1 0 0,8-7 0,-8 3 19,1 1-1,-1 0 1,0-1 0,-1 0-1,1 0 1,-1 0 0,-1 0 0,1-1-1,-1 1 1,-1-1 0,1 1 0,-1-1-1,-1 0 1,1 0 0,-1 1 0,-2-16-1,2 3 11,0 16-28,-1-1 0,1 1 0,-1 0 0,0-1 0,0 1-1,0 0 1,-1 0 0,1 0 0,-1 0 0,0 0 0,0 0 0,-1 0-1,1 1 1,-1-1 0,1 1 0,-1-1 0,0 1 0,-1 0 0,1 0-1,0 1 1,-1-1 0,0 1 0,1 0 0,-1 0 0,0 0 0,0 0-1,0 0 1,0 1 0,-6-1 0,5 0-117,-1 1 0,1 0-1,-1 0 1,0 1 0,0-1 0,0 1 0,1 1 0,-1-1-1,0 1 1,0 0 0,1 0 0,-1 1 0,1-1-1,-1 1 1,1 0 0,-1 1 0,1 0 0,0-1 0,0 2-1,1-1 1,-9 8 0,2 1-1507,0 1 0,2 1 0,-14 23 0,4 1-4484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1.90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0 203 14391,'0'0'5631,"2"-4"-5582,-2 4-50,0 0 1,1-1 0,-1 1 0,0-1 0,0 1-1,0 0 1,1-1 0,-1 1 0,0 0 0,0-1-1,1 1 1,-1 0 0,0-1 0,1 1 0,-1 0 0,0 0-1,1-1 1,-1 1 0,1 0 0,-1 0 0,0 0-1,1-1 1,-1 1 0,1 0 0,-1 0 0,1 0-1,-1 0 1,1 0 0,-1 0 0,0 0 0,1 0 0,-1 0-1,1 0 1,-1 0 0,1 0 0,-1 0 0,0 1-1,2-1 1,14 20 75,14 53 256,-15-36-38,-5-11-210,-9-22-58,0 1 0,1-1 0,0 1 0,-1-1 0,2 0 0,-1 1 0,0-1 0,1 0 0,0-1 1,-1 1-1,7 6 0,-7-10-4,0 1 0,-1-1 0,1 1 1,0-1-1,0 0 0,0 0 0,0 0 0,-1 0 1,1 0-1,0 0 0,0 0 0,0 0 0,0-1 1,-1 1-1,1-1 0,0 0 0,0 1 0,-1-1 1,1 0-1,2-2 0,30-21 363,144-133 261,39-32-233,-214 187-167,1-2-440,1 0-1,-1 1 0,1-1 1,0 1-1,0 0 0,7-2 1,-12 5 91,1 0 0,-1 0 0,1-1 0,-1 1 1,0 0-1,1 0 0,-1 0 0,1 0 0,-1 0 1,1 0-1,-1 0 0,1 1 0,-1-1 0,1 0 0,-1 0 1,1 0-1,-1 0 0,0 1 0,1-1 0,-1 0 0,1 0 1,-1 1-1,0-1 0,1 0 0,-1 1 0,0-1 0,1 1 1,4 23-3013,-5 5-988,0-1-2955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2.47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486 6 11045,'0'0'8697,"-9"-2"-8203,6 1-461,-1 0-1,1 1 1,-1-1 0,1 1 0,-1 0-1,1 0 1,-1 0 0,1 0-1,-1 1 1,1 0 0,-1-1 0,1 1-1,0 0 1,-5 2 0,1 1 18,0 1 0,0-1 0,1 1 0,-1 0 0,1 1 0,-9 9 0,-90 89 580,52-54-580,2 3 0,-67 88 1,113-133-304,0 1 1,0-1 0,1 0-1,0 1 1,1 0 0,-4 12 0,1 29-8160</inkml:trace>
  <inkml:trace contextRef="#ctx0" brushRef="#br0" timeOffset="304.34">168 85 8324,'0'0'12261,"2"-11"-11591,7-32-336,-9 43-329,0-1 0,0 1 0,0-1 0,0 1 0,0 0 0,0-1 0,0 1 0,0 0-1,0-1 1,1 1 0,-1 0 0,0-1 0,0 1 0,0 0 0,0-1 0,1 1 0,-1 0 0,0-1 0,0 1 0,1 0 0,-1 0 0,0-1 0,1 1 0,-1 0 0,0 0 0,0 0 0,1-1 0,-1 1 0,0 0 0,1 0 0,-1 0 0,1 0 0,-1 0 0,0 0 0,1 0 0,-1-1 0,0 1 0,1 0 0,-1 0 0,1 1 0,-1-1 0,0 0 0,1 0 0,-1 0 0,0 0 0,1 0 0,-1 0 0,0 0 0,1 1 0,11 10 20,-12-11-11,25 36 306,-1 1 0,-2 1 0,19 45 0,33 57 334,-41-90-618,-18-29-248,-1 0 0,-1 1 0,-1 1 0,13 34-1,-23-25-5189,-2-27 648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4.61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534 32 5507,'0'0'14561,"0"-5"-13307,0 3-1157,0 1 0,0-1 0,0 1 0,0-1-1,0 1 1,-1 0 0,1-1 0,0 1 0,-1-1 0,1 1 0,-1 0 0,0-1 0,1 1 0,-2-2 0,1 2-61,0 1-1,0-1 1,0 1 0,0 0-1,0-1 1,0 1 0,0 0-1,0-1 1,0 1 0,0 0-1,0 0 1,-1 0 0,1 0 0,0 0-1,0 0 1,0 0 0,0 1-1,0-1 1,0 0 0,0 1-1,0-1 1,0 0 0,0 1-1,0-1 1,0 1 0,0 0 0,0-1-1,-1 2 1,-19 13 161,0 1 1,1 1-1,-28 29 1,9-8-22,-44 36-363,-66 63 1040,133-119-1827,1 0-1,0 0 1,2 1-1,0 1 1,1 0-1,-13 30 1,18-33-4263</inkml:trace>
  <inkml:trace contextRef="#ctx0" brushRef="#br0" timeOffset="306.45">59 111 12774,'0'0'7889,"3"-8"-7185,-2 4-616,10-17 160,-11 21-242,1 0 0,-1-1 0,1 1 0,-1 0 0,1-1 1,-1 1-1,1 0 0,-1 0 0,1-1 0,0 1 0,-1 0 0,1 0 0,-1 0 0,1 0 0,0 0 0,-1 0 1,1 0-1,-1 0 0,1 0 0,0 0 0,-1 0 0,1 0 0,-1 0 0,1 0 0,-1 1 0,1-1 0,-1 0 0,1 0 1,0 1-1,-1-1 0,1 0 0,-1 1 0,0-1 0,1 0 0,-1 1 0,1-1 0,-1 1 0,0-1 0,1 1 0,-1-1 1,0 1-1,1 0 0,41 54 285,-2 2 1,-2 2 0,36 78-1,36 57 130,-94-170-536,33 36 1,-42-47-2522,-6-8-3428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6.31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2 329 10533,'0'0'10335,"-1"-11"-9143,1 11-1186,0 0 0,0 0 1,0 0-1,0-1 0,0 1 0,0 0 0,0 0 0,-1 0 0,1 0 1,0 0-1,0-1 0,0 1 0,0 0 0,0 0 0,0 0 1,0 0-1,0-1 0,0 1 0,0 0 0,0 0 0,0 0 0,0 0 1,0-1-1,0 1 0,0 0 0,0 0 0,0 0 0,0 0 0,1-1 1,-1 1-1,0 0 0,0 0 0,0 0 0,0 0 0,0 0 0,0-1 1,0 1-1,1 0 0,-1 0 0,0 0 0,0 0 0,0 0 0,0 0 1,0 0-1,1 0 0,-1 0 0,0-1 0,0 1 0,0 0 0,0 0 1,1 0-1,-1 0 0,0 0 0,0 0 0,0 0 0,0 0 1,1 0-1,-1 0 0,0 0 0,9 12 138,0 0 0,0 1 0,-2-1 0,0 2-1,0-1 1,8 25 0,10 19 218,-9-28-231,0 0 0,2-1 1,38 44-1,-55-71 240,1-2-324,0 0 0,0-1-1,0 1 1,0 0 0,0-1 0,0 0-1,0 1 1,-1-1 0,1 0 0,-1 0-1,1 0 1,-1 0 0,2-3 0,1-1-6,21-25-36,2 1 0,1 1 1,1 1-1,2 2 0,64-44 0,186-86-8,-96 58 34,-150 78-30,7-3 16,73-54 0,-97 57-15,-17 19-186,-1 28-11482,0-13 4849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7.32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1 372 9764,'0'0'11128,"0"-8"-9962,0-40 1102,2 45-2236,0 1 1,1-1 0,0 1-1,-1 0 1,1 0-1,0 0 1,0 0 0,0 0-1,1 1 1,-1-1-1,0 1 1,0 0 0,1 0-1,4-1 1,-2 0 3,42-13-70,99-19 0,-64 21-3369,-105 10-9019,-11-6 6079,-12-10 4722,38 15 2280,0 0-1,1 0 1,-1 0 0,1 0 0,0-1-1,-12-4 7003,18 9-7449,0 0 1,0 0-1,0 0 0,0 1 0,0-1 0,0 0 1,0 0-1,0 0 0,-1 1 0,1-1 0,0 0 0,0 0 1,0 0-1,1 0 0,-1 1 0,0-1 0,0 0 1,0 0-1,0 1 0,-4 23 2501,-1 34-3109,5-54 1128,-5 58-142,0-6-1273,5 101-1,7-130-2821,9-8-2445</inkml:trace>
  <inkml:trace contextRef="#ctx0" brushRef="#br0" timeOffset="357.88">402 101 14727,'0'0'4610,"25"-16"-3756,83-48-441,-102 61-371,-1 0 0,1 0 0,0 1 0,0 0-1,0 0 1,0 0 0,0 1 0,0 0 0,0 0 0,1 1 0,-1 0 0,0 0 0,12 1-1,-9 0 8,-5 0-40,-1-1-1,0 1 1,0 0 0,0 0-1,0 1 1,0-1 0,0 0-1,0 1 1,0 0 0,-1-1-1,1 1 1,-1 1 0,1-1-1,-1 0 1,0 0 0,1 1-1,-1-1 1,-1 1 0,1 0-1,0 0 1,-1-1-1,1 1 1,-1 0 0,0 0-1,0 1 1,0-1 0,0 0-1,-1 0 1,1 5 0,2 10 18,-2 0 1,0 1-1,-2 33 0,0-48-22,0 7 0,0 0-1,-1 0 1,-1 1 0,0-1 0,0-1 0,-1 1 0,-1-1 0,-10 19 0,-4 0 187,-34 42 0,3-7 652,50-64-836,0 1 0,0-1 0,0 0 0,0 0 0,0 0 0,0 1 0,0-1 0,0 0-1,0 0 1,-1 0 0,1 1 0,0-1 0,0 0 0,0 0 0,0 1 0,0-1 0,1 0 0,-1 0 0,0 0 0,0 1-1,0-1 1,0 0 0,0 0 0,0 1 0,0-1 0,0 0 0,0 0 0,0 0 0,1 0 0,-1 1 0,0-1 0,0 0-1,0 0 1,0 0 0,1 0 0,-1 1 0,0-1 0,0 0 0,0 0 0,1 0 0,-1 0 0,0 0 0,0 0 0,0 0 0,1 0-1,-1 0 1,0 0 0,0 0 0,0 0 0,1 0 0,-1 0 0,0 0 0,0 0 0,1 0 0,-1 0 0,0 0 0,0 0-1,1 0 1,19-1-111,-16 1 123,16-2-806,0 0 0,0-2 0,37-11 0,-46 11-822,1-1 0,-1 0 0,0 0 0,14-11 1,-5-1-5261</inkml:trace>
  <inkml:trace contextRef="#ctx0" brushRef="#br0" timeOffset="670.6">961 173 10597,'0'0'9836,"0"7"-9425,0 1-305,1 0-1,0 0 1,0 0-1,0 0 1,1-1-1,0 1 1,1 0 0,0-1-1,0 0 1,4 8-1,-4-11-89,-1 0-1,1 0 0,0-1 1,0 1-1,0-1 0,1 1 1,-1-1-1,1 0 0,0 0 1,0-1-1,0 1 0,0-1 1,0 0-1,1 0 0,-1 0 1,0 0-1,1-1 0,0 0 1,-1 0-1,6 1 1,3-1 5,0 0 1,-1-1-1,1 0 1,-1-1-1,1-1 1,0 0-1,-1 0 1,0-1 0,0-1-1,22-9 1,-28 10-11,0 0 1,-1-1 0,1 1 0,-1-1-1,0-1 1,0 1 0,-1-1 0,1 1-1,-1-1 1,0-1 0,0 1-1,0 0 1,-1-1 0,0 0 0,0 0-1,0 0 1,-1 0 0,0 0 0,0-1-1,-1 1 1,0-1 0,1-10-1,-1 11 2,-1 0-1,1-1 0,-1 1 0,-1 0 0,1 0 0,-1 0 0,0 0 0,0 0 1,-1 0-1,0 0 0,0 0 0,-1 0 0,1 1 0,-1-1 0,0 1 0,-1 0 0,1 0 1,-1 0-1,0 0 0,0 1 0,0-1 0,-1 1 0,0 0 0,0 0 0,0 1 1,0 0-1,0-1 0,-1 2 0,0-1 0,1 1 0,-1 0 0,0 0 0,0 0 1,-7 0-1,5 0-138,0 1 0,0 0 1,-1 0-1,1 1 0,0 0 1,0 0-1,-1 1 0,1 0 1,0 1-1,0 0 0,0 0 1,0 0-1,0 1 1,1 1-1,-1-1 0,1 1 1,-10 6-1,-1 5-983,1 1 1,0 0-1,2 1 0,-1 1 1,-12 20-1,-13 16-10355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40.389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294 92 8932,'0'0'7788,"6"-16"-6420,18-52-18,-24 68-1287,0 0 0,1 0 1,-1 0-1,0 0 0,0-1 0,0 1 0,0 0 0,0 0 0,0 0 1,1 0-1,-1 0 0,0-1 0,0 1 0,0 0 0,0 0 0,0 0 0,0 0 1,0-1-1,0 1 0,0 0 0,0 0 0,0 0 0,0-1 0,0 1 0,0 0 1,0 0-1,0 0 0,0-1 0,0 1 0,0 0 0,0 0 0,0 0 0,0 0 1,0-1-1,0 1 0,0 0 0,-1 0 0,1 0 0,0 0 0,0-1 0,0 1 1,0 0-1,0 0 0,0 0 0,-1 0 0,1 0 0,0 0 0,0 0 0,0-1 1,0 1-1,-1 0 0,1 0 0,0 0 0,0 0 0,0 0 0,-1 0 0,1 0 1,0 0-1,0 0 0,0 0 0,0 0 0,-1 0 0,1 0 0,0 0 0,0 0 1,0 0-1,-1 0 0,-18 12 748,-18 21-902,18-16-61,-117 120 925,120-119-1405,2 0-1,0 1 1,0 0 0,2 1 0,1 1 0,-10 23 0,15-24-3885,5-8-1768</inkml:trace>
  <inkml:trace contextRef="#ctx0" brushRef="#br0" timeOffset="250.89">49 55 1569,'0'0'18987,"-1"4"-18688,1-2-263,0 1 1,0 0-1,0 0 1,0 0-1,0 0 1,1-1-1,-1 1 0,1 0 1,0 0-1,0-1 1,0 1-1,0-1 1,0 1-1,1-1 1,2 5-1,32 42 420,-23-32-340,17 18 95,2 0-1,51 41 1,-47-44-221,-1 1 1,34 44-1,-64-70-216,0 0 0,-1 0 0,0 1 0,0 0 0,-1 0-1,1 0 1,1 10 0,4 33-5835,-8-26-1095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9.27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439 0 8404,'0'0'13585,"-7"7"-12798,-27 32-229,2 2 0,1 1 1,-33 61-1,-25 35-425,58-99-168,-10 12-579,23-15-2608,17-29 1233</inkml:trace>
  <inkml:trace contextRef="#ctx0" brushRef="#br0" timeOffset="234.67">0 157 11189,'0'0'9188,"3"-6"-8675,-2 5-496,-1 0 0,1 0 0,-1 0 1,1 0-1,0 0 0,-1 0 0,1 0 1,0 1-1,0-1 0,-1 0 0,1 0 1,0 1-1,0-1 0,0 1 0,0-1 1,0 1-1,0-1 0,0 1 0,0-1 1,0 1-1,0 0 0,1 0 0,-1-1 1,0 1-1,0 0 0,0 0 0,1 0 1,2 1 49,1 0 0,-1-1 0,0 2 0,0-1 0,-1 0 0,1 1 0,0 0 0,4 2 0,13 10 262,0 1 0,20 18-1,-38-31-303,32 29 348,-2 2 0,54 68 0,-19-9-1073,-5 1-4319,-55-81 3955,5 9-4318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41.63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342 82 5234,'0'0'14418,"1"-14"-12876,3-43-288,-4 57-1230,0 1 1,-1-1-1,1 0 1,0 1-1,-1-1 1,1 0-1,0 1 1,-1-1-1,1 0 1,0 0-1,-1 1 1,1-1 0,0 0-1,-1 0 1,1 0-1,-1 0 1,1 1-1,-1-1 1,1 0-1,0 0 1,-1 0-1,1 0 1,-1 0-1,1 0 1,-1 0-1,1 0 1,-1 0-1,1 0 1,0 0 0,-1-1-1,1 1 1,-1 0-1,1 0 1,0 0-1,-1 0 1,1-1-1,-1 1 1,1 0-1,0 0 1,-1-1-1,1 1 1,0 0-1,-1-1 1,1 1-1,0 0 1,0-1 0,-1 1-1,1-1 1,0 1-1,0 0 1,0-1-1,0 1 1,-1-1-1,1 1 1,0 0-1,0-1 1,0 1-1,0-1 1,0 1-1,0-1 1,0 1-1,0-1 1,0 1 0,0 0-1,0-1 1,1 1-1,-1-1 1,0 1-1,0-1 1,0 1 66,-12 10 46,1 0 0,0 0 0,1 1 0,0 0-1,-9 15 1,-15 16 48,28-35-154,-116 137 382,108-125-434,1 1 0,0 1 0,2-1 0,0 2 0,-14 42 0,23-55-790,0 1 1,1-1-1,0 1 1,0 15-1,13-22-6903,0-3 544</inkml:trace>
  <inkml:trace contextRef="#ctx0" brushRef="#br0" timeOffset="245.87">7 215 6451,'0'0'10936,"-3"-1"-9782,5 7-852,15 20 438,0-1-1,2 0 1,34 33-1,78 64 97,-45-43-633,-86-79-209,29 31-671,-20-8-6753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43.09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1 230 10117,'0'0'7216,"14"-7"-5706,11-1-928,0 0-1,0 2 0,48-6 0,-54 10-942,-1 1 0,1 1 0,27 3 0,-45-2 142,0-1 0,0 0 0,0 1 1,0-1-1,0 1 0,0-1 0,0 1 1,0-1-1,-1 1 0,1 0 0,0 0 0,0-1 1,0 1-1,-1 0 0,1 0 0,0 0 1,-1 0-1,1 0 0,-1-1 0,1 1 1,-1 0-1,0 0 0,1 0 0,-1 1 1,0-1-1,0 0 0,1 0 0,-1 0 0,0 0 1,0 0-1,0 0 0,0 0 0,-1 0 1,1 2-1,0 14-4917</inkml:trace>
  <inkml:trace contextRef="#ctx0" brushRef="#br0" timeOffset="229.63">56 385 5523,'0'0'10396,"79"-1"-6757,-47-2-3552,0-1 1,0-2-1,53-17 0,-12-2-5273,-70 22 1251</inkml:trace>
  <inkml:trace contextRef="#ctx0" brushRef="#br0" timeOffset="638.79">224 45 9012,'0'0'10007,"-11"-8"-8785,-33-21-341,33 21-121,13 13-758,0 0-1,1-1 1,-1 1 0,1-1 0,0 0-1,0 0 1,1 0 0,-1 0-1,1 0 1,0-1 0,0 0 0,0 0-1,5 3 1,8 5-108,1 0-1,1-2 1,38 15-1,-39-17-71,0 0 0,-1 1 1,1 1-1,31 22 0,-46-28 164,0 0 0,-1 0 1,1 1-1,-1-1 0,1 1 1,-1-1-1,0 1 0,-1 0 1,1 0-1,-1 0 0,1 0 1,-1 0-1,0 0 0,-1 0 0,1 0 1,-1 0-1,1 0 0,-1 1 1,-1-1-1,1 0 0,0 0 1,-3 8-1,0 3 113,-1 0 0,-1 0 0,0-1 1,-1 0-1,-8 14 0,-24 40 418,-91 125 1,123-185-662,-42 58 484,28-20-3316,16-39-1394</inkml:trace>
  <inkml:trace contextRef="#ctx0" brushRef="#br0" timeOffset="1196.27">829 185 9941,'0'0'10506,"5"-20"-10178,18-61-221,-23 80-102,1-1 0,0 0 0,0 0 0,-1 1 0,1-1 0,1 1 1,-1-1-1,0 1 0,0-1 0,0 1 0,1 0 0,-1-1 0,1 1 1,-1 0-1,1 0 0,-1 0 0,1 0 0,0 0 0,-1 1 0,1-1 1,0 0-1,0 1 0,0-1 0,-1 1 0,1 0 0,0 0 0,0-1 0,0 1 1,0 0-1,0 1 0,0-1 0,-1 0 0,1 1 0,0-1 0,2 1 1,7 1-2,-9-3-1,1 1-1,-1 0 1,1 0 0,-1 0-1,1 0 1,-1 0 0,1 1-1,0-1 1,-1 1 0,0 0-1,1-1 1,-1 1 0,1 0-1,2 2 1,-3 0-1,-1-1-1,0 1 1,0-1-1,0 1 1,0-1 0,0 1-1,-1-1 1,1 1-1,-1 0 1,0-1 0,0 1-1,0 0 1,0-1-1,0 5 1,0-6-2,0 9-3,1 0 1,-1 1-1,-1-1 1,0 0 0,0 1-1,-1-1 1,0 0-1,-1 0 1,0 0-1,-1 0 1,0-1-1,-6 13 1,-2-7-7,6-7-59,0 0 0,0 0 0,1 0 0,0 0 0,0 1 0,1 0 0,0 0 0,0 0 0,1 1 0,1-1 1,-2 11-1,4-18 54,1-1 1,0 1-1,1 0 0,-1-1 1,0 0-1,0 1 1,1-1-1,-1 0 1,0 1-1,1-1 1,0 0-1,-1 0 0,1 0 1,-1 0-1,1 0 1,0-1-1,0 1 1,0-1-1,-1 1 1,3 0-1,1 0-11,68 22-130,-48-16 3,-2 0 0,32 14 0,-54-20 162,1 0-1,0 1 1,0-1-1,-1 0 0,1 0 1,0 1-1,-1-1 1,1 1-1,-1-1 1,0 1-1,1 0 0,-1-1 1,0 1-1,0 0 1,0 0-1,0 0 1,-1 0-1,1 0 1,0 0-1,-1 0 0,0 0 1,1 0-1,-1 0 1,0 0-1,0 0 1,0 0-1,0 1 0,0-1 1,-1 0-1,1 0 1,-1 0-1,1 0 1,-1 0-1,0 0 1,1 0-1,-1 0 0,0-1 1,-1 1-1,1 0 1,0 0-1,0-1 1,-1 1-1,1-1 1,-1 1-1,1-1 0,-1 1 1,0-1-1,1 0 1,-1 0-1,0 0 1,-2 1-1,-19 9 310,1-2 0,-2 0 0,1-2 0,-1 0 1,-27 3-1,21-6-1050,-54 1 1,83-5 616,1 0 0,-1 0 1,1 0-1,-1 0 0,0 0 0,1 0 1,-1 0-1,1 0 0,-1 0 1,1 0-1,-1 0 0,1 0 0,-1-1 1,1 1-1,-1 0 0,1 0 1,0-1-1,-1 1 0,1 0 1,-1-1-1,1 1 0,-1 0 0,1-1 1,0 1-1,-1 0 0,1-1 1,0 1-1,0-1 0,-1 1 1,1-1-1,0 1 0,0-1 0,0 1 1,-1-1-1,1 1 0,0-1 1,0 1-1,0-1 0,0 1 0,0-1 1,0 1-1,0-1 0,0 0 1,0 1-1,1-1 0,-1 1 1,0-1-1,0 1 0,1-1 0,-1-2-310,0-28-5749</inkml:trace>
  <inkml:trace contextRef="#ctx0" brushRef="#br0" timeOffset="1551.39">1326 142 16039,'0'0'4293,"-7"22"-3647,1-2-476,-3 7 70,0-1 0,2 2 0,1-1 1,-4 51-1,10-56-161,-1-16-62,1 0 0,0 0 0,0 0 0,1 0 0,-1-1 0,1 1 0,0 0 0,3 8 0,-2-12-10,-1 0 0,1 0 0,-1-1 0,1 1 0,-1 0 0,1-1 0,0 1 0,0-1 0,0 1 0,0-1 0,0 0 0,0 0 0,1 0 0,-1 0 0,0 0 0,0-1 0,1 1 0,-1-1 0,0 1 0,1-1 0,-1 0 0,0 0-1,1 0 1,-1 0 0,3-1 0,3 1 4,-1 0 0,0 0-1,0-1 1,0 0 0,0-1-1,0 0 1,0 0 0,0 0 0,-1-1-1,1 0 1,-1 0 0,0-1-1,1 0 1,-2 0 0,1 0-1,0-1 1,-1 0 0,0 0-1,0 0 1,0 0 0,-1-1-1,5-8 1,-3 3 13,0-1-1,-1 1 1,0-1-1,-1 0 1,-1 0 0,0-1-1,0 1 1,-2-1-1,1 1 1,-1-1-1,-1 0 1,-2-14 0,2 24-19,0 0 1,-1-1-1,1 1 1,-1 0-1,0 0 1,0 0-1,-1 0 1,1-1 0,0 1-1,-1 1 1,0-1-1,0 0 1,0 0-1,0 1 1,0-1-1,0 1 1,-5-4-1,2 3-11,0-1-1,0 1 0,-1 0 1,1 1-1,-1-1 0,0 1 0,0 1 1,0-1-1,-6-1 0,-7 1-54,1 1-1,-1 0 1,0 1-1,0 1 1,-29 5 0,37-4-63,0 1 0,0 1 1,0 0-1,1 0 0,-1 1 1,1 0-1,-18 13 1,17-10-1503,0 0 0,1 1 1,-14 16-1,10-7-6594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48:34.7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167 878 11925,'0'0'8572,"1"-10"-7790,0-2-574,0 0 83,0-1-1,0 1 1,-1 0 0,0-1 0,-1 1 0,-1 0 0,-3-16 0,-2 16-73,7 24 66,2 12-141,-3 62-135,0 51 51,23 192 0,-19-311-279,-4-31-2065,-1-20-3363,2-3-2652</inkml:trace>
  <inkml:trace contextRef="#ctx0" brushRef="#br0" timeOffset="1681.49">200 702 5811,'0'0'12870,"-4"-3"-11681,4 3-1162,0 0 0,-1 0 0,1 0 0,-1 0 0,1 0 0,0 0 0,-1-1 0,1 1 0,0 0 0,-1 0 0,1-1 0,0 1 0,-1 0 0,1 0 0,0-1 0,-1 1 0,1 0 0,0-1 0,0 1 0,-1 0 0,1-1 0,0 1 0,0 0 0,0-1 0,0 1 0,0-1 0,-1 1 0,1 0 0,0-1 0,0 1 0,0-1 0,0 1 0,0-1 0,0 1 0,0 0 0,0-1 0,0 1 0,0-1 0,1 1 0,-1 0 0,0-1 0,0 1 0,0-1 0,1 0 0,23 0 798,-9 1-920,665-39 1046,-1-1-1603,147 31-3371,-788 8 3920,13-1 2738,-50 2-2686,3 27 184,8 396 1972,-12 0-1093,1-420-982,-1 0-1,0 0 1,0 0 0,0 0 0,0 0 0,-1 0 0,1 0 0,-1 0 0,0 0 0,0 0 0,0 0 0,0 0 0,0-1 0,0 1 0,-1 0-1,1-1 1,-1 1 0,0-1 0,0 0 0,0 1 0,0-1 0,0 0 0,-3 2 0,-1-2 6,-1 1 0,1-1 1,0-1-1,-1 1 0,0-1 0,1 0 0,-1 0 1,0-1-1,-10-1 0,-191-1 29,-227 5 116,149 29-59,177-16-43,-139 2 0,81-19-104,-184 3-22,53 10 113,165-1-23,-46 1 178,178-12 214,0-11-314,3-9-2271,9 15-7045</inkml:trace>
  <inkml:trace contextRef="#ctx0" brushRef="#br0" timeOffset="2469.39">216 1298 5394,'0'0'14322,"0"27"-13541,0 38-241,-2-13-48,3 0 1,9 58-1,18 12 1069,-26-111-1599,3 9 622,8-15-5788</inkml:trace>
  <inkml:trace contextRef="#ctx0" brushRef="#br0" timeOffset="4147.62">744 125 12806,'0'0'9127,"0"-4"-8439,1-3 364,2 12-374,6 30-92,7 53 6,-10-50-292,-1 1-684,-4-15-3649</inkml:trace>
  <inkml:trace contextRef="#ctx0" brushRef="#br0" timeOffset="4809.75">731 157 8292,'0'0'13401,"-4"-7"-12833,-9-25-245,12 31-304,1 0 1,0 0-1,0-1 1,0 1-1,0 0 1,0 0-1,0 0 1,0 0-1,0 0 1,1 0-1,-1 0 1,0 0-1,1 0 1,-1 0-1,0 0 1,1 0 0,0 0-1,-1 0 1,1 0-1,-1 0 1,1 0-1,0 0 1,0 1-1,-1-1 1,1 0-1,0 1 1,0-1-1,0 0 1,0 1-1,1-1 1,33-16 97,-29 15-90,3-2-17,0 0 0,0 1 0,1 1-1,-1-1 1,1 2 0,0-1 0,-1 1 0,1 1-1,0 0 1,0 0 0,16 3 0,-25-2-9,1 0 0,-1-1 0,1 1 0,-1 0 0,1 0 0,-1 0 1,0 0-1,0 0 0,1 1 0,-1-1 0,0 0 0,0 1 0,0-1 0,0 0 0,-1 1 1,1-1-1,0 1 0,-1-1 0,1 1 0,0 0 0,-1-1 0,0 1 0,1 0 1,-1-1-1,0 1 0,0 0 0,0-1 0,0 1 0,0 0 0,0-1 0,-1 1 0,1 0 1,-1-1-1,1 1 0,-1 0 0,0 1 0,-1 4 5,0-1 0,0 1 1,-1-1-1,0 1 0,0-1 0,-1 0 0,-6 9 0,-58 53 35,61-62-10,1 0 1,-1-1-1,-1 0 0,1-1 0,-1 0 0,1 0 0,-1 0 0,-1-1 0,-7 2 1,26-5-69,0-1 0,0 1 0,0 1 0,0 0 0,0 1 0,12 3 0,-15-4-79,-1 1-1,0-1 1,0 2-1,1-1 0,-1 1 1,-1 0-1,1 0 0,0 0 1,-1 1-1,0 0 1,0 0-1,6 6 0,-10-9 114,0 1-1,0-1 0,0 0 0,0 1 0,0-1 0,0 0 0,-1 1 1,1-1-1,-1 1 0,1-1 0,-1 1 0,1-1 0,-1 1 0,0 0 0,0-1 1,0 1-1,0-1 0,0 1 0,0-1 0,0 1 0,0 0 0,-1-1 1,1 1-1,-1-1 0,0 3 0,-1-1 59,0 0 0,0-1 1,0 1-1,0-1 0,-1 0 0,1 0 1,-1 0-1,1 0 0,-1 0 0,0 0 0,-5 2 1,-4 1 122,0 0 0,-1-1 1,1 0-1,-26 3 0,36-7-576,-9 1 970,7-16-11945</inkml:trace>
  <inkml:trace contextRef="#ctx0" brushRef="#br0" timeOffset="5167.21">1081 127 8036,'0'0'10124,"4"15"-5991,9 55-2847,-15-29-948,1-22-344,1 0 0,3 34 0,-3-52-81,1 0 1,-1-1-1,0 1 1,0 0-1,0-1 0,0 1 1,1 0-1,-1-1 1,0 1-1,1-1 1,-1 1-1,0 0 0,1-1 1,-1 1-1,1-1 1,-1 1-1,1-1 1,-1 0-1,1 1 0,-1-1 1,1 1-1,0-1 1,12 2-4401,2-2-945</inkml:trace>
  <inkml:trace contextRef="#ctx0" brushRef="#br0" timeOffset="5442.54">1267 82 11125,'0'0'7889,"4"8"-7142,5 23-321,-1 0 0,-1 0 0,-1 1 0,-2 0 1,-1 0-1,-2 48 0</inkml:trace>
  <inkml:trace contextRef="#ctx0" brushRef="#br0" timeOffset="6644.99">1675 226 14663,'0'0'8806,"39"0"-6733,25-5-1888,1-2-1,-1-3 1,80-24-1,-68 15-119,-47 10-60,-23 7-5,0-1-1,1 1 1,-1 1 0,1-1-1,11 0 1,-18 2-109,-16 5-4771,-1 4-992,1-2-3756</inkml:trace>
  <inkml:trace contextRef="#ctx0" brushRef="#br0" timeOffset="6955.16">2063 59 5683,'0'0'16516,"0"0"-16508,0 0-1,0 0 0,0 1 0,0-1 0,0 0 0,1 0 0,-1 0 0,0 0 0,0 0 0,0 0 0,0 0 0,0 0 0,1 0 0,-1 0 0,0 0 0,0 0 0,0 0 0,0 0 0,0 0 0,0 0 0,1 0 0,-1 0 0,0 0 0,0 0 1,0 0-1,0 0 0,0-1 0,1 1 0,-1 0 0,0 0 0,0 0 0,0 0 0,0 0 0,0 0 0,0 0 0,0 0 0,0-1 0,0 1 0,1 0 0,-1 0 0,0 0 0,0 0 0,0 0 0,0 0 0,0-1 0,0 1 0,0 0 0,0 0 0,0 0 1,0 0-1,0 0 0,0-1 0,0 1 0,0 0 0,0 0 0,0 0 0,0 0 0,0 0 0,0 0 0,0-1 0,34 10 14,0 2 1,36 16-1,-62-24-17,-1 0 0,0 1 1,-1-1-1,1 1 0,-1 1 0,1-1 0,-1 1 1,0 0-1,6 7 0,-11-10-1,0 0 0,1 0 0,-1 0-1,0 0 1,0 1 0,0-1 0,0 0 0,0 0 0,0 1 0,-1-1-1,1 0 1,-1 1 0,0-1 0,0 1 0,0-1 0,0 1 0,0-1-1,0 0 1,0 1 0,-1-1 0,1 1 0,-1-1 0,0 0-1,0 1 1,0-1 0,0 0 0,0 0 0,0 0 0,-1 0 0,1 0-1,0 0 1,-4 3 0,-40 36 209,37-35-294,0 0 1,1 1 0,-1 0 0,-9 14-1,15-17-1057</inkml:trace>
  <inkml:trace contextRef="#ctx0" brushRef="#br0" timeOffset="7352.62">2639 86 10661,'0'0'4765,"-17"5"-4064,-55 18 57,67-20-531,-1 0-1,0 0 1,1 1-1,-1 0 1,1-1 0,0 2-1,0-1 1,1 1-1,-1 0 1,1 0-1,0 0 1,1 0 0,-1 1-1,1-1 1,0 1-1,0 0 1,0 0-1,1 0 1,0 1 0,1-1-1,-1 0 1,1 1-1,0-1 1,1 1-1,-1-1 1,2 13 0,-1-16-209,1-1 1,-1 1 0,1 0 0,0 0-1,-1-1 1,1 1 0,1 0 0,-1-1 0,0 1-1,1-1 1,-1 0 0,1 1 0,-1-1-1,1 0 1,0 0 0,0 0 0,0 0 0,0 0-1,1-1 1,-1 1 0,0-1 0,1 1-1,-1-1 1,1 0 0,-1 0 0,1 0 0,0 0-1,-1-1 1,1 1 0,0-1 0,5 1 0,11 1-670,1 0 0,-1-1 0,27-2 0,-37 0-353,17-2-3705,-1-6-3839</inkml:trace>
  <inkml:trace contextRef="#ctx0" brushRef="#br0" timeOffset="8170.31">2730 267 12870,'0'0'7147,"6"-1"-7032,56-24 106,-59 23-198,0 1-1,0-1 1,0 0-1,-1 0 1,1 0-1,-1-1 0,1 1 1,-1 0-1,4-6 1,-6 7-6,1 0 1,-1 0-1,1 0 1,-1 0-1,0-1 1,1 1 0,-1 0-1,0 0 1,0 0-1,0 0 1,0-1-1,0 1 1,0 0 0,0 0-1,0 0 1,-1 0-1,1 0 1,0-1-1,-1 1 1,1 0-1,-1 0 1,1 0 0,-1 0-1,1 0 1,-1 0-1,0 0 1,1 0-1,-3-1 1,2 1-14,0 0-1,0 0 1,0 0 0,0 0 0,0 0 0,0 0-1,-1 0 1,1 0 0,0 1 0,-1-1-1,1 0 1,0 1 0,-1-1 0,1 1-1,-1 0 1,1-1 0,-1 1 0,1 0-1,-1 0 1,1 0 0,-1 0 0,1 0-1,-1 0 1,1 1 0,-1-1 0,1 0-1,0 1 1,-1-1 0,1 1 0,-1 0-1,-1 1 1,0-1 6,1 1-1,0 0 1,-1-1-1,1 1 1,0 0-1,0 1 1,0-1-1,0 0 1,1 0-1,-1 1 1,1-1-1,-1 1 1,1-1-1,0 1 1,-2 5-1,1 2 40,0-1 0,0 1 0,1 0-1,0 0 1,0 0 0,1-1 0,2 13 0,-2-20-46,1 0 1,-1 1 0,1-1-1,0 0 1,0 1 0,0-1-1,0 0 1,0 0 0,1 0-1,-1 0 1,0 0 0,1 0-1,0 0 1,-1-1 0,1 1-1,0-1 1,0 1 0,0-1-1,0 1 1,0-1 0,0 0-1,0 0 1,0 0-1,1 0 1,-1-1 0,0 1-1,0 0 1,1-1 0,-1 0-1,1 0 1,-1 1 0,0-2-1,4 1 1,8-1-84,0 0 0,-1-2 0,1 1 0,-1-2 1,1 1-1,-1-2 0,-1 0 0,1-1 0,-1 0 0,1 0 0,-2-2 0,1 1 1,-1-2-1,0 1 0,-1-2 0,15-16 0,-21 19 114,-1 0 0,0-1 0,0 0 0,-1 0 0,1 0-1,-2 0 1,1 0 0,-1 0 0,-1 0 0,1-1 0,-1 1 0,-1 0 0,0 0 0,0-1 0,0 1 0,-1 0-1,0 0 1,0 0 0,-1 1 0,0-1 0,-1 1 0,0-1 0,-5-7 0,9 14-16,-1 1 0,1 0 0,0-1 0,-1 1 0,1 0 0,0-1 0,-1 1 1,1 0-1,0 0 0,-1-1 0,1 1 0,0 0 0,-1 0 0,1 0 0,-1 0 0,1-1 0,0 1 1,-1 0-1,1 0 0,-1 0 0,1 0 0,-1 0 0,1 0 0,0 0 0,-1 0 0,1 0 0,-1 0 0,1 1 1,0-1-1,-1 0 0,1 0 0,-1 0 0,1 0 0,0 1 0,-1-1 0,1 0 0,-1 1 0,-8 17 105,3 25-125,6-13 98,-1-17-66,0-1 1,2 0-1,-1 0 0,1 1 1,1-1-1,4 13 0,-5-21-26,0-1 0,1 0 0,-1 0 0,1 0 0,0 0 0,0 0 0,0-1 0,0 1-1,1 0 1,-1-1 0,1 0 0,-1 1 0,1-1 0,0 0 0,0-1 0,0 1 0,0 0 0,0-1-1,0 1 1,0-1 0,1 0 0,-1 0 0,0-1 0,1 1 0,-1-1 0,6 1 0,-2-1-47,0 0 0,0 0-1,1-1 1,-1 1 0,0-2 0,0 1 0,0-1 0,0 0 0,0 0 0,0-1 0,9-5 0,-12 6 10,-1 0 1,0 0 0,1 0-1,-1-1 1,0 1-1,0-1 1,-1 0 0,1 0-1,-1 0 1,1 0-1,-1 0 1,0 0 0,0-1-1,0 1 1,-1-1-1,1 0 1,-1 1 0,0-1-1,0 0 1,0 0 0,0 0-1,0-7 1,-1-10 15,1 9 53,-1 0 0,0 1 1,0-1-1,-1 0 1,-1 1-1,0-1 0,0 1 1,-1-1-1,-9-19 1,7 28 232,3 12-200,1 13-82,1-21 26,-1 41-325,0-22 528,0 0-1,2-1 0,0 1 1,1 0-1,7 29 1,-8-44-307,1-1 0,0 1 0,0-1 0,0 1 0,0-1 0,1 0 0,0 0 0,0 0 0,0 0 0,0 0 1,6 4-1,-5-5-257,0 0 1,1-1 0,-1 1-1,1-1 1,0 0 0,-1 0-1,1 0 1,0-1 0,0 0-1,0 0 1,0 0 0,10 0-1,17-1-7509</inkml:trace>
  <inkml:trace contextRef="#ctx0" brushRef="#br0" timeOffset="8787.81">3645 249 7251,'0'0'14514,"-5"-16"-12215,3 14-2286,-1 1 0,1-1-1,0 1 1,-1 0-1,1 0 1,-1 0 0,1 1-1,-1-1 1,1 0-1,-1 1 1,1 0-1,-1-1 1,0 1 0,1 0-1,-1 0 1,0 1-1,1-1 1,-1 1 0,1-1-1,-1 1 1,1 0-1,-1 0 1,1 0 0,-1 0-1,1 0 1,0 1-1,0-1 1,-1 1 0,1-1-1,0 1 1,-2 3-1,0-1-19,1 1-1,0-1 0,0 1 1,0 0-1,1 0 0,0 0 1,0 0-1,0 0 0,0 1 1,1-1-1,0 1 0,0-1 1,0 1-1,1 7 0,0-13 2,0 1-1,0-1 0,0 1 0,0-1 1,0 1-1,0-1 0,1 1 0,-1-1 0,0 0 1,0 1-1,0-1 0,1 1 0,-1-1 1,0 0-1,0 1 0,1-1 0,-1 0 0,0 1 1,1-1-1,-1 0 0,0 1 0,1-1 1,-1 0-1,0 0 0,1 1 0,-1-1 0,1 0 1,-1 0-1,1 0 0,-1 0 0,0 0 0,1 0 1,0 1-1,22-3-339,18-15-1134,-38 15 1251,-1 0 0,1 0 0,-1 0 1,0 0-1,1-1 0,-1 1 1,-1-1-1,1 0 0,0 1 1,0-1-1,-1 0 0,0 0 1,1 0-1,-1 0 0,0-1 1,0-2-1,1-22 4125,-18 86-2464,15-56-1435,1-1 0,0 1 0,0 0 0,0 0 0,0 0 0,0 0 0,0 0 0,1 0 0,-1 0-1,1-1 1,-1 1 0,1 0 0,0 0 0,-1 0 0,1-1 0,2 3 0,-1-3-121,0 0-1,1 0 1,-1 0-1,0-1 1,1 1-1,-1-1 1,0 0-1,1 1 1,-1-1-1,1 0 1,-1-1 0,5 1-1,2-2-1306,1 0 0,-1 0 0,1 0 0,-1-1 0,1-1 0,-1 0 0,13-7-1,-21 10 1262,28-14-6499</inkml:trace>
  <inkml:trace contextRef="#ctx0" brushRef="#br0" timeOffset="10932.23">3797 239 4018,'0'0'14337,"-12"-4"-13259,-36-11-259,46 15-755,1-1-1,-1 1 1,1 0 0,-1 0 0,1 0-1,-1 1 1,1-1 0,-1 0 0,1 1-1,-1-1 1,1 1 0,-1-1 0,1 1-1,-1-1 1,1 1 0,0 0 0,0 0-1,-1 0 1,1 0 0,0 0-1,0 0 1,0 0 0,0 0 0,0 0-1,0 1 1,0-1 0,0 0 0,1 1-1,-1-1 1,0 0 0,1 1 0,-1-1-1,1 1 1,0-1 0,-1 3 0,-5 47 328,7-50-402,-1 0 1,1 0 0,-1 0 0,1-1 0,0 1 0,-1 0 0,1-1 0,0 1 0,0 0 0,0-1 0,-1 1 0,1-1-1,0 1 1,0-1 0,0 0 0,0 1 0,0-1 0,0 0 0,0 0 0,0 0 0,0 1 0,0-1 0,0 0 0,0 0-1,0-1 1,0 1 0,0 0 0,0 0 0,0 0 0,-1-1 0,1 1 0,0 0 0,2-2 0,36-10-1003,-34 8 763,0 0 0,0-1 0,-1 1 0,0-1 0,1 0 0,-2 0 0,1 0 0,0 0 1,-1-1-1,0 1 0,-1-1 0,1 0 0,-1 0 0,0 0 0,0 0 0,1-10 0,-1-4 287,0 0 0,-1 0 0,-1 0 0,-3-20 0,3 33 222,-1 1 0,0-1-1,0 1 1,0-1 0,-1 1 0,0-1-1,0 1 1,-1 0 0,0 0 0,-5-8-1,4 51 1950,2 29-1102,0-39-818,1 0 0,2 1 0,4 31 0,-4-55-274,0 0 0,0 0 0,0 0 0,0-1 0,1 1 1,-1 0-1,1-1 0,0 0 0,0 1 0,0-1 0,1 0 0,-1 0 1,1 0-1,-1 0 0,1 0 0,0-1 0,0 0 0,0 1 1,1-1-1,-1 0 0,0 0 0,1-1 0,-1 1 0,1-1 0,0 1 1,-1-1-1,1-1 0,0 1 0,0 0 0,7-1 0,-10 0 12,4 0-219,0 0 1,0-1-1,0 0 0,0 0 0,0 0 1,5-2-1,33-10-443,-29 10-620,0-1 0,-1 0 0,0-1-1,0-1 1,14-7 0,-25 12 1241,-1-1 1,1 1-1,0-1 1,-1 0-1,1 1 1,-1-1 0,0 0-1,1 0 1,-1 0-1,0 0 1,0 0-1,0 0 1,0 0-1,-1 0 1,1 0 0,0 0-1,-1-1 1,0 1-1,1-3 1,-1 3 107,0 1 1,0 0 0,-1 0-1,1 0 1,0 0-1,0-1 1,-1 1 0,1 0-1,0 0 1,-1 0-1,1 0 1,-1 0 0,0 0-1,1 0 1,-1 0-1,0 0 1,0 0-1,1 0 1,-1 0 0,0 1-1,0-1 1,0 0-1,0 1 1,0-1 0,0 1-1,0-1 1,0 1-1,0-1 1,0 1 0,0-1-1,-1 1 1,1 0-1,0 0 1,0 0-1,0 0 1,0 0 0,-1 0-1,0 0 1,-1 0-6,0 0 0,-1 0-1,1 0 1,0 1 0,0-1 0,0 1 0,0 0-1,-1 0 1,1 0 0,0 0 0,1 0 0,-1 1 0,0-1-1,0 1 1,1 0 0,-1 0 0,1 0 0,-1 0 0,1 1-1,-3 2 1,2 0 14,1-1 1,0 1-1,-1-1 0,2 1 0,-1 0 0,0 0 1,1 0-1,0 0 0,0 0 0,1 0 0,-1 1 0,1 7 1,0-13-103,0 1 0,0-1 1,0 1-1,0-1 0,0 1 0,0 0 1,0-1-1,0 1 0,1-1 1,-1 1-1,0-1 0,0 1 0,0-1 1,1 1-1,-1-1 0,0 1 1,1-1-1,-1 1 0,0-1 0,1 1 1,-1-1-1,1 0 0,-1 1 1,0-1-1,1 1 0,-1-1 0,1 0 1,-1 0-1,1 1 0,-1-1 1,1 0-1,-1 0 0,1 0 0,0 1 1,24-6 81,-18 2-70,0 0-1,-1 0 0,1-1 1,-1 0-1,8-7 0,-7 3-87,0 0-1,-1 0 0,0-1 0,0 0 0,-1-1 1,0 1-1,-1-1 0,0 0 0,0 0 0,4-18 1,-7 21 72,1 0 1,-1 0 0,0 1 0,-1-1 0,0 0 0,0 0 0,0 0-1,-1 0 1,0 0 0,0 1 0,0-1 0,-1 0 0,0 1 0,-1-1-1,1 1 1,-1 0 0,-7-12 0,-4 8 330,8 20-271,5 26-111,1-32 118,-1 52 124,3 64 568,-1-116-712,-1 0 0,1 0-1,0 0 1,1 0 0,-1 0 0,1 0-1,0 0 1,0-1 0,0 1 0,0-1-1,0 0 1,1 1 0,-1-1 0,1 0-1,0 0 1,0-1 0,0 1 0,1-1-1,-1 1 1,0-1 0,1 0-1,0-1 1,-1 1 0,1 0 0,0-1-1,0 0 1,0 0 0,0 0 0,0 0-1,0-1 1,0 0 0,7 0 0,-9-1-21,0 0 1,0 0 0,0 0-1,0 0 1,0 0 0,0-1-1,0 1 1,0 0 0,-1-1-1,1 0 1,0 1 0,-1-1-1,0 0 1,1 0 0,-1 0 0,0 0-1,0 0 1,0 0 0,0 0-1,1-3 1,17-50-30,-18 54 14,8-46-404,-9 46 383,0 0 0,0-1 0,0 1 0,0 0 0,0 0 0,0 0 0,-1 0 0,1 0 0,0 0 0,0 0 0,-1 0 0,1 0 0,-1 0 0,1 0 0,-1 0 0,1 0 0,-1 1 0,1-1 0,-1 0 0,0 0 0,1 0 0,-1 1 0,0-1 0,0 0 0,0 1 0,0-1 0,0 1 0,1-1 0,-1 1 0,0-1 0,0 1 0,0 0 0,0-1 0,0 1 0,0 0 0,0 0 0,0 0 0,-1 0 0,0 0 0,1 0 0,0-1 0,0 1-1,0 0 1,0 0-1,0 1 1,0-1-1,0 0 1,0 0-1,0 0 1,0 1-1,0-1 1,0 0-1,0 1 1,0-1 0,0 1-1,1-1 1,-1 1-1,0 0 1,0-1-1,1 1 1,-1 0-1,0-1 1,0 1-1,1 0 1,-1 0-1,1 0 1,-1 0 0,1-1-1,-1 1 1,1 0-1,0 0 1,-1 0-1,1 0 1,0 0-1,0 0 1,0 0-1,-1 0 1,1 0 0,0 0-1,0 0 1,1 0-1,-1 0 1,0 0-1,1 2 1,1-2-113,0 0 1,0 0 0,0 0-1,0-1 1,0 1-1,0-1 1,0 1 0,1-1-1,-1 0 1,0 1-1,0-1 1,1-1 0,-1 1-1,2 0 1,0 0-107,22 0-832,-15 1 872,0 0-1,0-1 1,0 0 0,0-1 0,0 0 0,0-1 0,0 0 0,0-1 0,10-4-1,-20 6 855,-5 38 2294,2-29-2650,0 0-1,0 0 1,1 0-1,0 0 0,1 16 1,1-23-296,0 0 0,0 0 0,1 0 0,-1 0 0,1 0-1,-1 0 1,1 0 0,-1-1 0,1 1 0,-1 0 0,1-1 0,0 0 0,-1 1 0,1-1 0,0 0 0,-1 0 0,1 0-1,0 0 1,-1 0 0,1 0 0,2-1 0,43-1 113,-39 0-116,0 0-1,0 0 1,0-1-1,0 0 0,0 0 1,0-1-1,-1 0 1,1-1-1,7-5 0,-13 8-5,0 0 0,0 0-1,0 1 1,0-2 0,0 1-1,0 0 1,0 0 0,-1-1-1,1 1 1,-1-1 0,0 1-1,0-1 1,0 1 0,0-1-1,0 0 1,0 0 0,-1 1-1,1-1 1,-1 0 0,0 0-1,0 0 1,0 0 0,0 1-1,0-1 1,-1 0 0,1 0-1,-1 0 1,0 1 0,0-1-1,0 0 1,-1-3 0,1 4-11,0 0 0,0 0 1,-1 0-1,1 0 0,0 1 1,-1-1-1,1 0 0,-1 0 1,1 1-1,-1-1 0,0 1 1,0 0-1,1-1 0,-1 1 1,0 0-1,0 0 0,0 0 1,-3 0-1,4 1 2,0-1 1,0 1-1,0 0 1,0 0-1,-1 1 1,1-1-1,0 0 1,0 0-1,0 0 1,0 1-1,0-1 1,0 1-1,0-1 1,0 1-1,0-1 1,0 1-1,0-1 1,1 1-1,-1 0 1,0 0-1,0-1 1,0 1-1,1 0 1,-1 0-1,1 0 0,-1 0 1,0 0-1,1 0 1,-1 0-1,1 0 1,0 0-1,-1 0 1,1 0-1,0 0 1,0 0-1,0 0 1,-1 1-1,-1 8 5,0-1 1,0 1-1,1-1 0,0 1 0,1 0 0,0 12 1,1-20 6,-1 0 1,0 0-1,1 0 0,-1 0 1,1 0-1,0 0 1,0 0-1,0 0 1,0 0-1,0-1 1,0 1-1,0 0 0,0-1 1,1 1-1,-1-1 1,1 1-1,-1-1 1,1 0-1,-1 0 1,1 0-1,0 1 1,0-2-1,-1 1 0,1 0 1,0 0-1,0 0 1,0-1-1,0 1 1,0-1-1,0 0 1,0 0-1,0 0 0,0 0 1,4 0-1,-3 0 1,0 0-1,0 0 0,0-1 0,0 1 1,-1-1-1,1 0 0,0 1 0,0-1 1,-1-1-1,1 1 0,0 0 0,-1-1 1,1 1-1,-1-1 0,0 0 0,1 0 1,-1 0-1,0 0 0,2-2 0,1-4 15,1 0 0,-2 0 0,1 0-1,5-14 1,2-6-3,-11 26-20,1 1 0,-1-1 0,1 0 0,-1 1 0,1-1 0,0 1 0,-1-1 0,1 1 0,0 0 0,0 0 0,0 0 0,0 0 0,0 0 0,0 0 0,0 1 0,0-1 0,0 0 0,0 1 0,0 0 0,1 0 0,-1-1 0,0 1 0,0 1 0,0-1-1,1 0 1,-1 0 0,0 1 0,0-1 0,4 3 0,-3-3-1,0 1-1,0 0 1,0 0-1,0 1 1,0-1-1,-1 1 0,1-1 1,0 1-1,-1 0 1,1 0-1,-1 0 1,0 0-1,0 0 1,1 1-1,-2-1 0,1 1 1,0-1-1,0 1 1,-1 0-1,3 4 1,-3 0 68,0 0 0,0 0 0,-1 1 0,1-1-1,-1 0 1,-1 0 0,1 0 0,-2 1 0,-2 12 0,-1-18 249,6-12-262,8-13-190,31-28-847,-26 34-396,0 0-1,12-23 1,-22 34 1484,-1-1-1,0 0 1,0 0 0,0-1 0,-1 1-1,0-1 1,-1 1 0,1-1 0,-1 1-1,-1-10 1,0 17-41,0 0-1,0 0 1,0 0-1,0 0 1,0 0-1,0 1 0,0-1 1,0 0-1,0 0 1,0 0-1,0 0 1,0 0-1,0 0 1,0 0-1,0 0 1,0 0-1,0 0 1,0 1-1,-1-1 0,1 0 1,0 0-1,0 0 1,0 0-1,0 0 1,0 0-1,0 0 1,0 0-1,0 0 1,0 0-1,-1 0 1,1 0-1,0 0 1,0 0-1,0 0 0,0 0 1,0 0-1,0 0 1,0 0-1,0 0 1,-1 0-1,1 0 1,0 0-1,0 0 1,0 0-1,0 0 1,0 0-1,0 0 0,0 0 1,0 0-1,0-1 1,0 1-1,-1 0 1,-3 13 168,4-8-226,0-1 0,1 0 0,-1 1 0,1-1 0,0 0 0,0 0 0,1 0 0,-1 0 0,1 0 0,0 0-1,0 0 1,0 0 0,0-1 0,1 1 0,-1-1 0,1 1 0,3 2 0,5 3 7,0 0 0,0-1 0,24 13 1,-25-15-10,-9-6 9,0 0 0,0 1 0,0-1 0,-1 0 0,1 1 0,0-1 0,0 1-1,-1-1 1,1 1 0,0-1 0,-1 1 0,1 0 0,-1-1 0,1 1 0,-1 0-1,1-1 1,-1 1 0,1 0 0,-1 0 0,1-1 0,-1 1 0,0 0 0,0 0-1,1 0 1,-1-1 0,0 1 0,0 0 0,0 0 0,0 0 0,0 0 0,0 0-1,0 0 1,0-1 0,0 1 0,-1 0 0,1 0 0,0 0 0,0 0 0,-1-1-1,1 1 1,0 0 0,-1 0 0,1-1 0,-1 1 0,1 0 0,-1-1 0,1 1-1,-1 0 1,0-1 0,1 1 0,-1-1 0,0 1 0,1-1 0,-1 1 0,0-1-1,0 0 1,0 1 0,0-1 0,-48 24 527,-26-5-3543,27-12-5023</inkml:trace>
  <inkml:trace contextRef="#ctx0" brushRef="#br0" timeOffset="13344.21">554 1055 14919,'0'0'9241,"8"48"-7173,-6 173-1214,-3-118-3071,0-102 1952,1 0 0,0-1 0,0 1 0,0 0 0,0-1-1,0 1 1,1 0 0,-1 0 0,0-1 0,0 1 0,0 0 0,1-1 0,-1 1 0,0 0 0,1-1 0,-1 1 0,0-1 0,1 1 0,-1-1 0,1 1 0,-1-1 0,1 1 0,-1-1 0,1 1 0,0 0 0,4 0-4903</inkml:trace>
  <inkml:trace contextRef="#ctx0" brushRef="#br0" timeOffset="13703.03">674 1052 12294,'0'0'11159,"0"-8"-10681,-1-15-412,0 36 59,-1 3-28,0 1 0,-1-1 0,-9 27 0,-3-10-202,-2 0-1,-1-1 1,-29 38-1,50-71 116,0 0 0,0-1 0,0 1-1,0 0 1,1 1 0,-1-1 0,0 1-1,1-1 1,-1 1 0,0 0 0,1 0-1,-1 0 1,0 1 0,1-1-1,-1 1 1,0 0 0,0 0 0,6 2-1,2 0 43,0 1-1,0 0 1,-1 1-1,0 0 0,20 12 1,-21-10-112,27 17-1395,-7-17-3534,-11-6-1180</inkml:trace>
  <inkml:trace contextRef="#ctx0" brushRef="#br0" timeOffset="14447.39">892 1213 11685,'0'0'7948,"-9"-6"-7238,4 2-627,4 2-59,-1 1 0,0-1 0,0 1 0,0-1 0,1 1 1,-1 0-1,0 0 0,0 0 0,0 0 0,-1 1 0,1-1 0,-4 0 0,5 1 2,-1 1 0,0-1-1,0 1 1,0 0 0,1-1 0,-1 1-1,0 0 1,1 0 0,-1 1 0,1-1-1,-1 0 1,1 0 0,-1 1 0,1-1-1,0 1 1,0-1 0,0 1 0,0-1 0,0 1-1,0 0 1,-1 3 0,-3 3 56,1 0 1,0 1 0,0 0 0,1-1-1,1 1 1,-1 1 0,1-1-1,1 0 1,0 0 0,0 1 0,0-1-1,1 1 1,1-1 0,2 15-1,-2-22-87,-1-1-1,1 0 1,0 0-1,0 0 1,0 0-1,0 0 1,0 0-1,0 0 1,0 0-1,0 0 0,1 0 1,-1-1-1,0 1 1,0-1-1,1 1 1,-1-1-1,0 1 1,1-1-1,-1 1 1,1-1-1,-1 0 1,0 0-1,1 0 1,-1 0-1,1 0 0,-1 0 1,0 0-1,1-1 1,-1 1-1,1 0 1,1-2-1,2 1-85,0 0 0,0 0-1,0-1 1,-1 0 0,1 0 0,0 0-1,5-4 1,-5 2-10,0 1-1,-1-1 1,0 0 0,0 0-1,0 0 1,0-1 0,0 1-1,-1-1 1,0 0-1,0 0 1,0 0 0,-1 0-1,4-9 1,-6 13 384,9 32 410,-9-28-666,1-1-1,0 0 0,0 1 1,0-1-1,1 0 0,-1 0 1,0 0-1,1 1 0,-1-1 0,1-1 1,0 1-1,0 0 0,0 0 1,0-1-1,0 1 0,0-1 1,0 0-1,0 1 0,0-1 0,1 0 1,-1 0-1,0-1 0,1 1 1,-1 0-1,1-1 0,-1 1 1,1-1-1,-1 0 0,1 0 1,-1 0-1,1 0 0,-1-1 0,1 1 1,-1-1-1,1 1 0,-1-1 1,0 0-1,1 0 0,-1 0 1,0 0-1,0 0 0,1-1 1,-1 1-1,0-1 0,0 1 0,0-1 1,-1 0-1,1 0 0,2-3 1,0 2-17,-1-1 1,1-1 0,-1 1 0,0 0 0,0-1-1,0 0 1,-1 0 0,1 0 0,1-7 0,-3 10-3,-1 1 0,1-1 0,-1 1 0,0-1 0,0 1 0,0-1 1,0 0-1,0 1 0,0-1 0,0 1 0,0-1 0,-1 1 0,1-1 0,0 0 0,-1 1 1,0-1-1,1 1 0,-1 0 0,0-1 0,0 1 0,1 0 0,-1-1 0,0 1 1,0 0-1,0 0 0,-1 0 0,1 0 0,0 0 0,0 0 0,-1 0 0,1 0 0,0 0 1,-1 1-1,-1-2 0,16 2-343,1 0 0,-1-1 1,18-3-1,3-1-250,-27 5 473,59-2-392,-65 5 553,1 0-1,-1 0 1,0-1 0,0 1-1,-1 0 1,1 0 0,-1 0-1,1 0 1,-1 0-1,0 0 1,0 0 0,-1 0-1,1 0 1,-1 4 0,1 1 510,0 62 2407,21-71-2301,-12-4-645,0-1 1,-1 1 0,0-1-1,0-1 1,0 1 0,-1-1-1,7-9 1,21-32-5338,-26 27-88</inkml:trace>
  <inkml:trace contextRef="#ctx0" brushRef="#br0" timeOffset="14672.19">1387 968 11189,'0'0'8940,"-1"8"-8257,0 9-11,-2 11 148,1 0 0,3 32 0,-1-55-785,0 1 1,0 0 0,1-1 0,0 1 0,0-1 0,1 1 0,-1-1 0,1 1 0,0-1 0,1 0 0,-1 0-1,1 0 1,0 0 0,0-1 0,1 1 0,-1-1 0,8 8 0,-10-12-217,1 1-1,-1 0 1,0 0-1,1-1 1,-1 1 0,0-1-1,1 1 1,-1-1 0,1 0-1,-1 0 1,1 1 0,-1-1-1,1 0 1,-1 0-1,2-1 1,3 1-2296,2 0-3192</inkml:trace>
  <inkml:trace contextRef="#ctx0" brushRef="#br0" timeOffset="15371.81">1391 1199 7075,'0'0'14999,"-4"-2"-14855,4 2-142,-1 0 0,1-1 0,0 1-1,0 0 1,-1 0 0,1 0 0,0 0 0,0-1-1,0 1 1,-1 0 0,1 0 0,0-1 0,0 1 0,0 0-1,0 0 1,-1-1 0,1 1 0,0 0 0,0 0-1,0-1 1,0 1 0,0 0 0,0-1 0,0 1-1,0 0 1,0-1 0,0 1 0,0 0 0,0 0 0,0-1-1,0 1 1,0 0 0,0-1 0,0 1 0,0 0-1,1 0 1,-1-1 0,0 1 0,0 0 0,0 0-1,0-1 1,1 1 0,-1 0 0,0 0 0,0 0 0,0-1-1,1 1 1,-1 0 0,0 0 0,0 0 0,1 0-1,-1-1 1,0 1 0,0 0 0,1 0 0,-1 0-1,31-18-356,60-20-1367,-70 30 1015,-1 1 648,-7 3-1078,-1-1 0,1-1 0,18-11 0,-29 16 1070,1-1 0,-1 0 0,1 0 0,-1 0 0,0 0 0,0 0 0,0 0 0,0-1 0,0 1 0,0-1 0,-1 1 0,1-1 0,-1 0 0,0 0 0,0 0 0,0 1 1,0-1-1,0 0 0,0 0 0,-1 0 0,1-5 0,-5-21 6995,-6 43-4760,-4 47-1777,10-24 364,2-22-558,0 0 1,1 0 0,1-1 0,0 1 0,1 0 0,3 16-1,-4-30-188,1 0-1,-1 1 0,0-1 1,0 0-1,1 0 0,-1 1 0,1-1 1,0 0-1,-1 0 0,1 0 0,0 1 1,-1-1-1,1 0 0,0 0 0,0 0 1,0-1-1,0 1 0,0 0 0,0 0 1,0 0-1,0-1 0,0 1 0,1 0 1,-1-1-1,0 1 0,0-1 0,1 0 1,-1 1-1,0-1 0,0 0 0,1 0 1,-1 0-1,0 0 0,1 0 0,-1 0 1,0 0-1,1 0 0,-1 0 0,0-1 1,0 1-1,1-1 0,-1 1 0,2-2 1,3-1 14,0 0 1,0-1-1,0 1 1,0-1 0,-1-1-1,9-8 1,4-8-48,-14 15-7,1 0 0,0 1 0,0-1-1,1 1 1,9-8 0,-12 13 7,22 48-51,-23-46 77,-1 1 1,1-1-1,0 0 0,0 0 0,0 0 0,0 0 0,0 0 1,0 0-1,1-1 0,-1 1 0,0-1 0,1 1 0,-1-1 1,1 0-1,0 0 0,-1 0 0,1 0 0,0-1 1,0 1-1,0-1 0,-1 0 0,1 1 0,0-1 0,0-1 1,0 1-1,0 0 0,-1-1 0,1 1 0,0-1 0,0 0 1,3-2-1,-2 2-27,-1-1-1,0 0 1,0 0 0,0 0 0,0 0 0,-1-1-1,1 1 1,0-1 0,-1 1 0,0-1 0,0 0-1,0 0 1,0 0 0,0-1 0,0 1 0,-1 0 0,1-1-1,-1 1 1,0-1 0,0 1 0,0-1 0,-1 1-1,1-1 1,-1-3 0,-2-11-218,-1 37 1407,5 11-2267,-2-30 889,0 1 1,0-1-1,0 1 1,0-1-1,0 1 1,0 0-1,0-1 1,1 1-1,-1-1 1,0 1-1,0-1 1,0 1-1,1-1 1,-1 1-1,0-1 1,1 1-1,-1-1 1,0 1-1,1-1 1,-1 0-1,1 1 1,-1-1 0,1 0-1,-1 1 1,1-1-1,-1 0 1,1 1-1,-1-1 1,1 0-1,-1 0 1,1 0-1,0 1 1,7-3-9586</inkml:trace>
  <inkml:trace contextRef="#ctx0" brushRef="#br0" timeOffset="15512.21">1931 1024 15335,'0'0'3554</inkml:trace>
  <inkml:trace contextRef="#ctx0" brushRef="#br0" timeOffset="15759.9">2070 946 17256,'0'0'8196,"21"60"-7524,-17-29 64,4 3-143,-4-3-305,1-2-128,-5-6-160,0 4-32,0-6-545,0-6-863,0-11-3506</inkml:trace>
  <inkml:trace contextRef="#ctx0" brushRef="#br0" timeOffset="16051.69">2190 997 16568,'0'0'7688,"-6"7"-7597,-30 29 31,21-22-47,1 0 0,0 1 0,-19 27 0,33-42-75,0 0 1,0 1 0,0-1 0,0 0 0,0 0 0,0 1-1,0-1 1,0 0 0,0 0 0,0 1 0,0-1 0,0 0-1,0 0 1,0 1 0,0-1 0,0 0 0,1 0 0,-1 0-1,0 1 1,0-1 0,0 0 0,0 0 0,1 0-1,-1 1 1,0-1 0,0 0 0,0 0 0,1 0 0,-1 0-1,0 0 1,0 0 0,1 0 0,-1 1 0,0-1 0,0 0-1,1 0 1,-1 0 0,0 0 0,0 0 0,0 0-1,1 0 1,-1 0 0,0 0 0,0 0 0,1 0 0,-1-1-1,0 1 1,0 0 0,1 0 0,-1 0 0,0 0 0,1 0-1,-1 0 5,82-2 139,96 4-51,-155 2-654,-17 0-2872</inkml:trace>
  <inkml:trace contextRef="#ctx0" brushRef="#br0" timeOffset="37687.11">7230 832 14903,'0'0'7867,"-3"16"-7448,2 14-80,1 0 0,2 0 1,5 31-1,1 14 247,25 349 1260,-27-382-1097,-2-29-1679,-2-26-5372,-2-14-4108</inkml:trace>
  <inkml:trace contextRef="#ctx0" brushRef="#br0" timeOffset="40006.38">7227 865 9396,'0'0'10165,"0"-7"-8903,0 5-1198,0 0 0,0 0 0,0 0 0,1 0 0,-1 0 0,1 0 0,-1 0 0,1 0 0,0 0 1,0 0-1,0 0 0,0 0 0,0 0 0,0 1 0,0-1 0,1 0 0,-1 1 0,0-1 0,1 1 0,0 0 0,2-3 0,3 0 62,0 0 1,1 1-1,-1 0 0,1 0 0,12-3 0,98-19 349,1 5 1,159-7-1,-60 8-404,1366-155-1205,-1384 146 858,121-11 141,-221 39 2120,-97 7-1933,-1 0 0,0 0 0,0 0 0,0 1 0,0 9 0,12 74 330,3 43 77,-5 47 118,50 258 1,-57-411-353,-1 1 0,0 54 0,-4-82-212,-1 0 0,1 0 0,-1 1 0,1-1 0,-1-1 0,0 1 1,0 0-1,1 0 0,-1 0 0,0 0 0,0 0 0,0-1 0,0 1 0,0 0 1,0-1-1,0 1 0,0-1 0,0 1 0,-1-1 0,1 0 0,-2 1 0,-32 9 214,29-8-182,-59 12-15,0-3 0,-94 5 0,-134-12 28,205-4-54,-112 5-268,-323 52 0,44 9 315,-96 17-182,502-70 139,8 0 0,-1-3 0,-81 1 0,67 0 52,41-5-43,-18 1 242,56-7-174,-11-26 588,9-65-718,1 49-40,1-1 0,3 0 0,9-65 1,-8 90 31,-1 1 1,-1-1 0,-1-26 0,-1 14-1588</inkml:trace>
  <inkml:trace contextRef="#ctx0" brushRef="#br0" timeOffset="44769.55">7519 1278 10757,'0'0'11837,"0"-1"-11652,0 1-1,0-1 1,0 1-1,0-1 0,0 1 1,0-1-1,0 0 1,0 1-1,0-1 0,0 1 1,0-1-1,1 1 1,-1-1-1,0 1 0,0 0 1,1-1-1,-1 1 1,0-1-1,1 1 0,-1-1 1,0 1-1,1 0 1,-1-1-1,1 1 0,39-4-179,-1-1 0,0-3 0,-1 0 0,1-3 0,47-20 0,-53 19-8,-23 8-3411,-26 20-16545</inkml:trace>
  <inkml:trace contextRef="#ctx0" brushRef="#br0" timeOffset="45138.78">7618 1412 15351,'0'0'8561,"58"-6"-6533,171-53-702,-224 57-4807,-10 5-2045,-6 6-920</inkml:trace>
  <inkml:trace contextRef="#ctx0" brushRef="#br0" timeOffset="46148.36">8100 1074 12406,'0'0'9868,"1"6"-6782,3 30-2525,1 61 521,-5-61-682,2-1 0,2 0 0,13 62-1,-17-96-524,5 11-1503,-2-11-1860,2-7-3377,-1-9-4557</inkml:trace>
  <inkml:trace contextRef="#ctx0" brushRef="#br0" timeOffset="46929.77">8075 1104 13334,'0'0'8721,"-2"-4"-8302,1 3-405,1 1 0,-1-1 0,1 0-1,-1 0 1,1 0 0,0 0 0,-1 0 0,1 0-1,0 0 1,0 0 0,-1 0 0,1 0-1,0 0 1,0 0 0,0 0 0,0 0 0,0 0-1,1 0 1,-1 0 0,0 0 0,0 0-1,1 0 1,-1 0 0,0 0 0,1 0 0,-1 0-1,1 0 1,-1 1 0,1-1 0,0 0-1,-1 0 1,2-1 0,38-17 398,-28 15-233,-4 1-159,-1 0 1,1 0 0,-1 1-1,1 0 1,0 0 0,0 1 0,0 0-1,0 0 1,0 1 0,0 0-1,10 2 1,-17-1-22,0 0 0,0 0 1,1 0-1,-1 1 0,0-1 0,0 1 0,0-1 0,0 1 0,-1-1 0,1 1 1,0 0-1,-1-1 0,1 1 0,-1 0 0,1-1 0,-1 1 0,0 0 0,0 0 1,0-1-1,0 1 0,0 0 0,0 2 0,-2 46-8,1-48 9,-1 9 0,-2 0 0,1-1 0,-2 1 0,1 0 0,-1-1 0,-1 0 0,0 0 0,0-1 0,-1 0 0,0 0 0,-15 14 0,21-22 0,88-7-472,-81 6 426,0 0 0,1 1 0,-1 0 1,0 1-1,0-1 0,0 1 0,0 0 0,0 1 1,0-1-1,10 8 0,-14-9 52,0 0-1,0 1 1,0-1 0,0 1-1,0 0 1,-1-1-1,1 1 1,-1 0 0,1 0-1,-1 0 1,0 0 0,0 0-1,0 0 1,0 0 0,0 1-1,0-1 1,-1 0-1,1 1 1,-1-1 0,1 0-1,-1 1 1,0-1 0,0 0-1,0 1 1,0-1-1,0 1 1,-1-1 0,1 0-1,-1 1 1,1-1 0,-1 0-1,0 0 1,-2 4 0,-3 1 150,0 0 0,-1 0 0,1-1 0,-2 0 0,1-1 0,0 1 0,-1-1 1,0-1-1,-10 5 0,2 0 62,10-6-236,1 0 0,-1-1 0,0 0-1,0 0 1,1-1 0,-1 1 0,0-1 0,0-1 0,-7 1 0,18-23-8936,6 4 446</inkml:trace>
  <inkml:trace contextRef="#ctx0" brushRef="#br0" timeOffset="47284.78">8438 1044 9060,'0'0'11165,"33"73"-7539,-23-24-2892,-7-30-812,1 0-1,1-1 1,0 1 0,2-1-1,9 20 1,-4-30-5175,-8-8 77</inkml:trace>
  <inkml:trace contextRef="#ctx0" brushRef="#br0" timeOffset="47628.54">8697 984 2177,'0'0'18606,"-7"-17"-17582,32 129-11,32 113 359,-55-223-1337,-1 1-1575</inkml:trace>
  <inkml:trace contextRef="#ctx0" brushRef="#br0" timeOffset="49808.98">8702 1560 3185,'0'0'14951,"-1"8"-6075,-1 40-9017,22 60 278,58 186 1,-28-131-58,-49-159-86,0 2 199,-3-8 110,-7-11-230,-143-146 15,152 159-67,2 6-196,1 0 152,0 1 0,0-1 0,1 0 0,-1-1 0,1 1 0,0-1 0,1 1 0,9 7 0,-2 2 10,-11-15 14,11 17 4,1-1 0,1 0 1,0-2-1,1 1 0,0-2 0,1 0 1,1-1-1,18 10 0,-35-21-3,1-1-1,0 0 0,0 1 1,0-1-1,0 0 0,0 0 1,0 0-1,-1 0 0,1 0 1,0 0-1,0 0 0,0 0 1,0 0-1,0 0 0,0 0 1,0-1-1,0 1 0,-1 0 1,1-1-1,0 1 0,0 0 1,0-1-1,0 1 0,-1-1 1,1 0-1,0 1 0,0-2 1,16-28 50,-1-45-6,-15 68-56,11-104-1180,-11 63-4023,-18 47-9066</inkml:trace>
  <inkml:trace contextRef="#ctx0" brushRef="#br0" timeOffset="50428.5">8241 2863 11077,'0'0'12288,"-7"-1"-11591,-17-2-81,18 2 1150,12 1-1566,35-6 82,51-15 0,-24 5-1034,-1 5-3446,-59 10 1872</inkml:trace>
  <inkml:trace contextRef="#ctx0" brushRef="#br0" timeOffset="50707.93">8228 3055 14455,'0'0'9062,"10"1"-8101,2-1-744,0 0 0,0-2-1,0 1 1,0-2 0,0 0 0,-1 0 0,1-1-1,-1 0 1,0-1 0,16-9 0,53-20-1279,-77 34 971</inkml:trace>
  <inkml:trace contextRef="#ctx0" brushRef="#br0" timeOffset="52000.48">8467 2630 7796,'0'0'7448,"-7"-6"-6426,3 2-828,0 1 0,0-1 0,0 1-1,-1 0 1,0 0 0,0 0 0,0 1 0,0 0-1,0 0 1,0 0 0,0 0 0,-1 1 0,1 0 0,0 0-1,-1 0 1,-5 1 0,-5 0-169,1 0 0,-1 2 0,0 0 0,1 0 1,-1 2-1,1 0 0,0 0 0,0 2 0,1 0 0,-1 0 0,-15 11 0,13-8-10,1 0-1,-1 1 1,2 1-1,-1 1 0,1 0 1,1 1-1,1 1 0,-1 0 1,2 1-1,0 0 0,1 1 1,-14 25-1,18-24 123,0 1 0,1 0 0,1 0 0,1 0 0,-3 30 1,2 94 1159,5-115-1232,1-16-25,0 0 0,0 1 0,1-1 0,1 0 0,0 0 0,1 0 0,0 0 0,0 0 0,1-1 0,0 0 0,1 0 0,0 0 0,1-1 0,0 0 0,15 15 0,-13-15-20,1 0 0,0 0 1,0-1-1,1-1 0,0 1 0,1-2 1,0 0-1,0 0 0,0-1 0,0-1 1,1 0-1,0 0 0,14 1 0,-10-2 16,1-2 0,0 0 0,0-1 0,0-1 0,-1 0 0,1-1 0,0-1 0,-1-1 0,0-1-1,0 0 1,0-1 0,29-16 0,-21 9 23,0-2 0,-1-1 1,-1-1-1,0-1 0,27-29 0,-42 38-34,0 0-1,0 0 1,-1-1 0,0 0-1,-1 0 1,0-1 0,-1 0-1,0 0 1,-1 0 0,0-1-1,0 1 1,-1-1 0,-1 0-1,0 0 1,0-19 0,-1-1 39,0 12-47,-1 0-1,0 0 1,-1 1-1,-2-1 1,0 0 0,0 1-1,-2 0 1,-11-31-1,6 29-1,-6-16-11,-22-35 1,32 63-22,1 1 1,-2-1-1,1 1 1,-1 0-1,0 0 1,-1 1-1,1 0 1,-2 0-1,-9-6 1,13 10 36,-1 1-1,0 0 1,1 0 0,-1 0 0,0 1-1,0 0 1,0 0 0,-1 1 0,1 0-1,0 0 1,0 0 0,0 0 0,0 1-1,0 0 1,0 1 0,0-1 0,-10 5 0,8-2-242,0-1 1,0 2-1,0-1 1,-14 11-1,17-11-594,0 0 1,0 1-1,0 0 0,1 0 1,0 0-1,-6 9 0,6-4-3895,3-2-3264</inkml:trace>
  <inkml:trace contextRef="#ctx0" brushRef="#br0" timeOffset="52628.65">9382 2671 13286,'0'0'8068,"0"16"-7417,-2 40 447,0-35-815,1-1 0,1 1-1,0 0 1,2 0 0,6 32-1,-6-49-268,-1 1 0,1-1 0,0 1-1,0-1 1,0 0 0,0 1-1,1-1 1,-1 0 0,1-1 0,0 1-1,1 0 1,-1-1 0,1 0 0,-1 0-1,1 0 1,0 0 0,0 0 0,0-1-1,0 0 1,1 0 0,-1 0 0,0 0-1,1-1 1,0 1 0,-1-1 0,1-1-1,0 1 1,-1-1 0,8 0 0,-1 1-104,-1-2 0,0 1 0,1-1 0,-1-1 0,0 0 0,16-6 0,-21 6-347,0 0-1,0 0 0,0-1 0,-1 1 0,1-1 1,6-6-1,-9 7-237,0 0-1,1 0 1,-1-1 0,0 0-1,-1 1 1,1-1 0,0 0-1,-1 0 1,1 1 0,-1-1-1,2-6 1,-2-8-5776</inkml:trace>
  <inkml:trace contextRef="#ctx0" brushRef="#br0" timeOffset="52968.15">9440 2818 6259,'0'0'13881,"-5"0"-12822,0 0 8,13 0-321,36 0-122,-19-1-1144,0 0 1,32-7-1,-52 7 168,41-17-6459,-32 6-1572</inkml:trace>
  <inkml:trace contextRef="#ctx0" brushRef="#br0" timeOffset="53182.5">9403 2648 4434,'0'0'17800,"62"-26"-17736,-21 18-32,8 4-32,5 1-384,-1 3-1937,-7 0-1617,-5 0-4930</inkml:trace>
  <inkml:trace contextRef="#ctx0" brushRef="#br0" timeOffset="53405.1">9930 2634 15127,'0'0'7475,"-58"86"-6594,37-41-17,5-2-304,-1-5-384,9-2-79,0-5-97,8-4-81,0-11-719,0-1-1169,0-10-2273</inkml:trace>
  <inkml:trace contextRef="#ctx0" brushRef="#br0" timeOffset="53604.21">9803 2697 11253,'0'0'12694,"8"72"-12374,17-41-192,-1-3-80,1-6-48,8-5-224,0-8-928,8-9-1346,-4 0-2592,0-7-6259</inkml:trace>
  <inkml:trace contextRef="#ctx0" brushRef="#br0" timeOffset="54282.66">10202 2669 14423,'0'0'7411,"-15"4"-6376,-48 12-368,60-14-607,0-1 0,-1 1-1,1 0 1,0 0 0,0 1-1,1-1 1,-1 1 0,1-1 0,-1 1-1,1 0 1,0 0 0,0 0 0,0 0-1,0 0 1,0 1 0,1-1-1,-1 1 1,1-1 0,0 1 0,0-1-1,0 5 1,-5 9 165,3-9-132,1 0 0,-1 1 0,1-1 0,1 0-1,-1 1 1,1 0 0,1-1 0,0 1-1,0-1 1,2 12 0,-2-16-86,1-1 1,0 0 0,0 1 0,0-1-1,0 0 1,1 0 0,-1 0-1,1 0 1,0 0 0,-1 0-1,1 0 1,1 0 0,-1-1-1,0 1 1,1-1 0,-1 0-1,1 0 1,0 0 0,-1 0-1,1 0 1,0 0 0,0-1-1,1 1 1,-1-1 0,0 0-1,0 0 1,7 1 0,6-1-56,1-1 0,-1 0 0,0-1 0,1-1 0,-1-1 0,0 0 1,0-1-1,0 0 0,-1-2 0,1 0 0,-1-1 0,-1 0 0,1-1 0,-1-1 0,0 0 1,-1-1-1,0 0 0,14-16 0,-25 23 53,1 0 0,-1-1 0,0 1 0,-1-1 0,1 1 0,0-1 0,-1 0 0,0 0 0,0 1 0,0-1 0,0 0 0,-1 0 0,1 0 0,-1 0 0,0 0 0,0 0 0,-1 0 0,1 0 0,-1 0-1,0 0 1,-2-7 0,2 8-2,0 1-1,0 0 0,1 0 0,-1 0 0,0 0 1,-1 0-1,1 0 0,0 1 0,-1-1 0,1 0 1,-1 1-1,1-1 0,-1 0 0,0 1 0,1 0 1,-1-1-1,0 1 0,0 0 0,0 0 0,0 0 1,0 1-1,0-1 0,-1 0 0,1 1 0,0-1 1,0 1-1,0 0 0,-1 0 0,1 0 0,0 0 1,0 0-1,0 0 0,-1 0 0,1 1 0,0-1 1,0 1-1,0 0 0,0 0 0,-3 1 0,2 0-1,-1 1 0,1-1 0,-1 1 0,1 0 0,0 0 0,0 1 0,1-1 0,-1 0 0,1 1 0,-1 0 0,1 0-1,0-1 1,1 1 0,-1 0 0,-1 6 0,1-5 1,1 0 0,-1 0 1,1 0-1,0 0 0,0 1 0,1-1 0,-1 0 0,1 1 0,0-1 1,1 0-1,-1 0 0,3 10 0,-2-14-1,1 1 0,-1-1 0,1 0-1,-1 1 1,1-1 0,-1 0 0,1 0 0,0 0 0,-1 0 0,1 0-1,0 0 1,0-1 0,0 1 0,0-1 0,-1 1 0,1-1 0,0 0-1,0 1 1,0-1 0,0 0 0,4-1 0,43-2 15,-47 3-16,8-2-58,0 0 0,0-1 0,0 0 0,0-1 0,-1 0 0,0 0 0,16-11 0,59-47-754,-72 52 700,0 1-75,-2 0 0,1-1 0,-1-1 0,-1 0-1,0 0 1,0-1 0,-1 0 0,10-21 0,-15 26 181,0-1 0,0 0 0,0 0 1,-1 0-1,0 0 0,0-1 1,-1 1-1,0 0 0,-1-1 0,0 1 1,0-1-1,-1 1 0,0-1 0,0 1 1,-1 0-1,-3-9 0,4 13 81,0 0 0,-1 1 0,1-1 0,-1 1 0,0-1 0,0 1 0,0 0 0,0 0 0,-1 0 0,1 0-1,-1 0 1,0 0 0,0 1 0,0-1 0,0 1 0,0 0 0,-1 0 0,1 0 0,0 1 0,-1-1 0,0 1 0,1-1 0,-5 0-1,7 3-64,0-1-1,0 0 0,0 0 0,1 1 0,-1-1 0,0 1 0,0-1 0,0 1 0,1-1 0,-1 1 1,0-1-1,1 1 0,-1 0 0,0-1 0,1 1 0,-1 0 0,1 0 0,-1-1 0,1 1 0,-1 0 1,1 0-1,0 0 0,-1 0 0,1 1 0,-8 28-25,6-22 39,-1 9 26,0 1-1,0-1 1,2 1-1,0-1 1,1 1-1,0 0 1,2-1 0,0 1-1,7 25 1,-7-35-125,0-1 0,1 1 0,0-1 0,1 0 0,0 0 0,0 0 1,0 0-1,1-1 0,0 1 0,0-1 0,0 0 0,1-1 1,0 1-1,0-1 0,0-1 0,1 1 0,0-1 0,0 0 0,0 0 1,0-1-1,1 0 0,14 4 0,28 0-3651,7-6-4589</inkml:trace>
  <inkml:trace contextRef="#ctx0" brushRef="#br0" timeOffset="54544.12">11038 2620 16888,'0'0'7667,"-24"-2"-7651,44 2-16,5-2 112,0-3 144,8 0 1,-5-5-161,-3 3-64,4 0-32,-8 0-529,3 2-1584,-11-2-3713</inkml:trace>
  <inkml:trace contextRef="#ctx0" brushRef="#br0" timeOffset="54935.78">11261 2422 16856,'0'0'7491,"0"0"-7484,0 0-1,-1 0 0,1 0 1,0 0-1,0 0 1,0 0-1,0 0 1,0 0-1,-1 0 0,1 0 1,0 0-1,0 0 1,0 0-1,0 0 1,-1 0-1,1 0 0,0 0 1,0 0-1,0 0 1,0 0-1,0 0 1,0 1-1,-1-1 0,1 0 1,0 0-1,0 0 1,0 0-1,0 0 1,0 0-1,0 0 0,0 1 1,0-1-1,0 0 1,0 0-1,0 0 1,-1 0-1,1 0 0,0 1 1,0-1-1,0 0 1,0 0-1,0 0 1,0 0-1,0 0 0,0 1 1,0-1-1,0 0 1,0 0-1,0 0 1,1 0-1,-1 1 0,0-1 1,0 0-1,0 0 1,0 0-1,0 0 1,0 0-1,0 0 0,0 1 1,0-1-1,0 0 1,1 0-1,-1 0 1,0 0-1,0 0 0,10 7-5,0 0-1,0-1 0,1 0 1,-1-1-1,1 0 0,1 0 0,-1-2 1,22 6-1,4 1-96,-32-8 53,6 1-39,0 1 1,-1 0-1,1 1 0,14 9 0,-24-13 81,1-1 0,-1 1 1,0 0-1,1 0 0,-1 0 0,0 0 0,0 0 0,0 0 1,0 0-1,0 0 0,0 0 0,0 0 0,-1 1 0,1-1 1,0 0-1,-1 1 0,1-1 0,-1 0 0,1 1 1,-1-1-1,1 1 0,-1-1 0,0 1 0,0-1 0,0 1 1,0-1-1,0 1 0,0-1 0,0 1 0,0-1 0,-1 0 1,1 1-1,0-1 0,-1 1 0,0-1 0,1 0 0,-1 1 1,0-1-1,1 0 0,-1 1 0,0-1 0,0 0 0,0 0 1,0 0-1,0 0 0,-2 1 0,-8 8 139,-1 0-1,-1-1 1,1-1 0,-27 14-1,26-16-89,0 1 0,1 0 0,0 1 0,0 0 0,1 1 0,-13 13 1,18-12-1295</inkml:trace>
  <inkml:trace contextRef="#ctx0" brushRef="#br0" timeOffset="55326.57">11711 2427 21834,'0'0'4285,"5"16"-4197,55 270 157,-65-312-2004,-22-137 1744,23-30 844,4 162-644,-1 28-157,1-1 0,0 1-1,0-1 1,1 1 0,-1-1 0,1 1 0,0-1 0,0 1 0,0 0 0,0-1 0,0 1 0,1 0-1,-1 0 1,1 0 0,0 0 0,0 0 0,0 0 0,0 0 0,1 1 0,-1-1 0,5-3 0,-2 4-42,0-1 1,0 1 0,0 0-1,0 1 1,0-1-1,1 1 1,-1 0 0,0 0-1,1 1 1,-1 0 0,1-1-1,-1 2 1,7 0 0,-9-1-104,0 1-1,0-1 1,0 1 0,0 0 0,-1 0 0,1 0 0,0 0 0,0 0 0,-1 0 0,1 1 0,-1 0 0,1-1 0,-1 1 0,0 0 0,1 0 0,2 4 0,-3-3-384,0-1 0,0 1 0,-1 0 0,1 0 1,-1 0-1,1 1 0,-1-1 0,0 0 1,1 5-1,0 27-7895</inkml:trace>
  <inkml:trace contextRef="#ctx0" brushRef="#br0" timeOffset="55494.42">11727 2556 6915,'0'0'17416,"62"-12"-17816,-17 0-1105,5 2-2080,-5 1-769,-4 2-3362</inkml:trace>
  <inkml:trace contextRef="#ctx0" brushRef="#br0" timeOffset="55999.94">12056 2512 8884,'0'0'15653,"-16"14"-14960,-49 45-205,63-57-467,-1 0 0,1 0 0,0 0-1,0 0 1,0 0 0,0 1 0,0-1-1,1 1 1,-1-1 0,1 1 0,-1 0-1,1 0 1,0-1 0,0 1 0,0 0-1,1 0 1,-1 0 0,1 0 0,-1 0-1,1 0 1,0 0 0,0 0 0,0 0-1,1 0 1,-1 0 0,2 4 0,-1-2-19,0-3-2,0-1 0,-1 0 0,1 0 0,1 1 0,-1-1 0,0 0 0,0 0 0,0 0 0,1 0 0,-1 0 0,0-1 0,1 1 0,-1 0 0,1-1 0,-1 1 0,0-1 0,1 1 0,0-1 0,-1 0 0,1 1 0,-1-1 0,1 0 0,-1 0 0,1 0 0,-1 0 0,3-1 0,2 1-18,0 0-1,-1 0 1,1-1 0,0 0 0,-1 0 0,8-3-1,-10 2 13,0 0-1,0 0 0,-1 0 1,1-1-1,-1 1 1,1-1-1,-1 1 0,0-1 1,0 0-1,0 0 1,0 0-1,-1-1 0,1 1 1,-1 0-1,0 0 1,0-1-1,1-3 0,-1 4 19,0 1 0,-1-1 0,1 0 0,-1 0 0,0 0 0,0 0 0,0 1 0,0-1-1,0 0 1,0 0 0,-1 0 0,1 1 0,-1-1 0,0 0 0,0 1 0,0-1 0,0 0 0,-1 1-1,1-1 1,0 1 0,-1 0 0,-3-4 0,-2 0-77,0 0 0,0 1 1,-1 0-1,0 0 0,0 1 0,0 0 0,0 0 0,-1 1 1,-9-3-1,27 6-9791,18 0 5742,-21 0 2282,46-2-237,-22 1 5641,0 0 0,32 5 0,-54-3-2634,1 0 1,-1 1-1,1 0 1,-1 1 0,16 7-1,-20-8-1054,0 1-1,1 0 0,-1 0 1,0 0-1,-1 0 1,7 7-1,-9-8 253,1 1 0,0-1 0,-1 1-1,0 0 1,1 0 0,-1-1 0,0 1 0,0 0 0,-1 0 0,1 0 0,-1 0-1,1 0 1,-1 0 0,0 0 0,0 0 0,-1 4 0,1-7-109,0 0 29,0 0 0,0 1 0,0-1 0,-1 0 0,1 0-1,0 1 1,0-1 0,-1 0 0,1 0 0,0 0 0,0 0 0,-1 1 0,1-1 0,0 0 0,0 0-1,-1 0 1,1 0 0,0 0 0,-1 0 0,1 0 0,0 0 0,-1 0 0,1 0 0,0 0 0,-1 0 0,1 0-1,0 0 1,0 0 0,-1 0 0,1 0 0,0 0 0,-1 0 0,1-1 0,0 1 0,0 0 0,-1 0-1,1 0 1,0 0 0,0-1 0,-1 1 0,1 0 0,0-1 0,-2-5-28,1-1 0,0 0 1,0 1-1,1-1 0,0 0 0,0 0 1,0 1-1,1-1 0,0 0 0,0 1 1,1-1-1,0 1 0,0-1 0,0 1 1,6-10-1,-5 11-303,0 0-1,0 0 1,1 0 0,-1 1-1,1-1 1,0 1 0,9-7-1,-9 8-384,0 0-1,0 1 0,0 0 1,1 0-1,-1 0 0,1 0 1,-1 0-1,1 1 1,0 0-1,6-1 0,10 2-7017</inkml:trace>
  <inkml:trace contextRef="#ctx0" brushRef="#br0" timeOffset="56510.38">12477 2445 13126,'0'0'10664,"13"15"-10045,40 49-187,-33-37 1209,-23-43-1060,4 12-600,0 1 0,-1 0 0,1 0 1,0-1-1,1 1 0,-1 0 0,1 0 0,-1 0 0,1 0 0,0 0 1,0 1-1,0-1 0,0 1 0,0-1 0,1 1 0,-1 0 0,1-1 1,0 1-1,-1 1 0,1-1 0,0 0 0,5-1 0,-1 0-8,-1 1 0,0 0 0,1 0-1,0 1 1,-1 0 0,1 0-1,0 1 1,-1 0 0,1 0 0,8 1-1,-13 0 26,1 0-1,-1 0 1,0 0-1,0 1 1,0-1-1,0 0 1,0 1-1,-1-1 1,1 1-1,0 0 1,-1 0-1,1 0 1,-1 0-1,0 0 0,1 0 1,-1 0-1,0 0 1,0 0-1,0 0 1,-1 1-1,1-1 1,0 0-1,-1 1 1,0-1-1,1 5 1,0-3 19,-1 0-1,1 0 1,-1-1 0,0 1 0,0 0 0,0 0 0,-1 0-1,1 0 1,-1 0 0,0 0 0,0-1 0,0 1-1,0 0 1,-4 6 0,-2-5 258,7-13 23,9-13-284,-4 15-77,1-1-1,-1 1 1,1 0-1,1 0 1,-1 0 0,1 1-1,0 0 1,0 1-1,0-1 1,1 1 0,0 1-1,-1 0 1,1 0-1,0 0 1,1 1 0,13-2-1,-21 4 84,1 0 1,-1 1-1,0-1 0,0 0 0,0 1 0,0-1 0,0 1 0,0-1 1,0 1-1,0 0 0,0-1 0,-1 1 0,1 0 0,0 0 0,0 0 1,0 0-1,-1-1 0,1 1 0,0 0 0,-1 0 0,1 0 0,-1 0 1,0 1-1,1-1 0,-1 0 0,0 0 0,1 0 0,-1 1 0,7 44 498,-3-20-350,-3-25-223,-1 1-1,0-1 1,0 0-1,1 1 1,-1-1 0,1 0-1,-1 1 1,1-1-1,0 0 1,-1 0 0,1 0-1,0 0 1,0 0-1,0 0 1,0 0-1,0 0 1,0 0 0,0 0-1,2 1 1,18-3-3850,-4-5-2066</inkml:trace>
  <inkml:trace contextRef="#ctx0" brushRef="#br0" timeOffset="57422.02">13037 2447 16552,'0'0'9190,"-1"6"-9011,-2 96 838,3-101-1029,1 1-1,-1-1 1,1 1 0,-1-1 0,1 1 0,0-1 0,-1 1 0,1-1 0,0 0 0,0 1 0,0-1 0,0 0-1,0 0 1,1 0 0,-1 0 0,0 0 0,0 0 0,1 0 0,-1 0 0,0 0 0,1-1 0,-1 1 0,1 0-1,-1-1 1,1 0 0,-1 1 0,1-1 0,-1 0 0,1 0 0,0 1 0,-1-1 0,1-1 0,-1 1 0,1 0-1,-1 0 1,3-1 0,0 1-135,0 0 0,0-1 0,0 1 0,0-1 0,-1 0 0,1 0 1,0 0-1,0 0 0,-1-1 0,1 0 0,-1 0 0,1 0 0,-1 0 0,5-4 0,-6 2 200,1 0 0,-1 0 0,0 0 0,0-1 0,0 1 0,-1-1 0,0 0 0,1 1 0,-2-1 0,1 0 0,0 0 0,-1 0 0,0 1 0,0-1 0,-1-5 0,1-4 1286,0 14-890,0 28-500,-1-12 100,1-13-35,0 1 0,0 0 0,0-1 0,0 1-1,0-1 1,1 1 0,-1-1 0,1 1 0,0-1-1,2 6 1,-1-7-16,-1-1 1,1 1-1,0-1 0,0 0 1,-1 0-1,1 0 0,0 0 1,0 0-1,0 0 0,0 0 0,0-1 1,1 1-1,-1-1 0,0 1 1,0-1-1,0 0 0,0 0 0,1 0 1,-1 0-1,3-1 0,7 1-205,0-1-1,0-1 1,0 0-1,-1-1 1,1 0-1,-1-1 1,0 0-1,0-1 0,0 0 1,18-12-1,-22 12-11,0 0 0,0 0-1,0-1 1,-1 0 0,1 0-1,-1-1 1,-1 1 0,1-1 0,-1-1-1,-1 1 1,1-1 0,-1 0-1,-1 0 1,1 0 0,3-14-1,-3 0 482,0 0 0,0-32 0,-4 46 177,0-1-1,-1 1 0,1 0 0,-2-1 0,1 1 0,-1 0 1,0 0-1,-1 0 0,-6-14 0,9 21-419,-1 1 1,1 0-1,0-1 1,0 1-1,0 0 0,-1 0 1,1-1-1,0 1 0,0 0 1,-1-1-1,1 1 1,0 0-1,-1 0 0,1 0 1,0-1-1,0 1 1,-1 0-1,1 0 0,-1 0 1,1 0-1,0 0 0,-1 0 1,1 0-1,0-1 1,-1 1-1,1 0 0,0 0 1,-1 0-1,1 1 0,-1-1 1,1 0-1,0 0 1,-1 0-1,1 0 0,0 0 1,-1 0-1,1 0 0,0 1 1,-1-1-1,1 0 1,0 0-1,-1 0 0,1 1 1,0-1-1,0 0 0,-1 1 1,1-1-1,0 0 1,0 0-1,0 1 0,-1-1 1,1 0-1,0 1 1,0 0-1,-12 21-42,11-20 63,-7 16 8,2 0 0,0 1 0,1 0 0,1 0 0,0 0 0,2 0 0,0 1 0,1-1 0,3 30 0,-2-47-73,0 1-1,0-1 1,1 0-1,-1 0 0,1 1 1,0-1-1,0 0 0,-1 0 1,2 0-1,-1 0 0,0 0 1,0 0-1,0 0 1,1-1-1,-1 1 0,1 0 1,0-1-1,-1 1 0,1-1 1,2 2-1,1 0-116,0-1-1,0 0 1,0 1-1,0-2 1,0 1 0,0-1-1,1 1 1,5-1-1,10 1-555,0-2 0,-1 0 0,30-4 0,-32 1-307,0-1 0,0 0 0,31-13 0,-41 14 748,-1 0-1,1-1 1,-1 0 0,0 0-1,0-1 1,0 1-1,-1-1 1,1-1-1,-1 0 1,10-11 0,-15 16 369,-1 0 1,1 0 0,0 0 0,0 0 0,0 0 0,-1 0 0,1 0 0,-1 0-1,1 0 1,-1 0 0,1 0 0,-1-1 0,1 1 0,-1 0 0,0 0 0,0 0-1,0-1 1,0 1 0,0 0 0,0 0 0,0-1 0,0 1 0,0 0 0,0 0-1,-1-1 1,1 1 0,0 0 0,-1 0 0,1 0 0,-1 0 0,0 0 0,1 0-1,-1-1 1,0 1 0,1 1 0,-1-1 0,0 0 0,0 0 0,0 0-1,0 0 1,0 1 0,0-1 0,0 0 0,0 1 0,0-1 0,0 1 0,0-1-1,-1 1 1,1-1 0,0 1 0,0 0 0,0 0 0,-3 0 0,-3-2 189,-1 1-1,1 1 1,-1 0 0,1 0 0,-1 0 0,1 1 0,-1 0 0,-7 2 0,11-1-259,-1 0 1,1-1 0,-1 1 0,1 1 0,0-1 0,0 1 0,0 0-1,0 0 1,0 0 0,1 0 0,-1 0 0,1 1 0,0 0 0,0 0-1,0 0 1,1 0 0,-1 0 0,1 0 0,0 1 0,0-1 0,1 1 0,-1 0-1,1-1 1,-1 8 0,3-11-77,0-1-1,0 1 0,0 0 1,1-1-1,-1 1 1,0 0-1,0-1 1,1 0-1,-1 1 0,0-1 1,1 0-1,-1 0 1,0 1-1,1-1 1,-1 0-1,1-1 0,-1 1 1,0 0-1,1 0 1,1-1-1,1 1-83,4-2-86,0 1 0,0-1 0,0 0-1,-1-1 1,1 0 0,-1 0-1,1-1 1,-1 0 0,0 0 0,11-10-1,16-8 1272,0 68 685,-31-44-1984,0 0 1,0 0-1,0-1 1,0 1-1,1-1 1,-1 0-1,0 0 1,7 1-1,28 0-6162,-5-2-4807</inkml:trace>
  <inkml:trace contextRef="#ctx0" brushRef="#br0" timeOffset="57714.43">14039 2380 17320,'0'0'8841,"10"-4"-8462,-5 2-336,8-3 42,-1-1 1,0 0 0,0-1 0,14-10 0,-24 15-86,1 1 1,-1-1 0,0 1-1,0-1 1,0 0 0,0 0 0,0 0-1,0 0 1,-1-1 0,1 1-1,-1 0 1,1-1 0,-1 1-1,0-1 1,0 0 0,0 1-1,0-1 1,0 0 0,-1 1-1,1-1 1,-1 0 0,0 0 0,0 1-1,0-1 1,0 0 0,0 0-1,-1 0 1,1 1 0,-1-1-1,0 0 1,-1-4 0,1 6-12,0-1 0,-1 1 0,1-1 0,0 1 0,-1 0 1,1 0-1,-1 0 0,1-1 0,-1 1 0,0 1 0,1-1 1,-1 0-1,0 0 0,0 1 0,1-1 0,-1 1 0,0-1 1,0 1-1,0 0 0,0 0 0,0 0 0,0 0 0,1 0 0,-1 0 1,0 0-1,0 1 0,0-1 0,0 1 0,0-1 0,-1 2 1,-2-1-6,0 1 0,0-1 0,0 1 0,0 1 0,0-1 0,1 1 0,-1 0 0,1 0 0,-7 5-1,7-2 14,-1 1 0,1-1-1,1 0 1,-1 1-1,1 0 1,0 0-1,1 0 1,0 0 0,0 1-1,0-1 1,-1 11-1,3-15 4,-1 0 0,1 0 0,0 0 0,0 0 0,0 0 0,0 0 1,1 0-1,-1 0 0,1-1 0,-1 1 0,1 0 0,0 0 0,0 0 0,0 0 0,1-1 0,-1 1 0,1 0 0,-1-1 0,1 0 0,0 1 0,0-1 0,0 0 0,0 0 0,0 0 0,1 0 0,-1 0 0,1-1 0,-1 1 0,1-1 0,3 2 0,4 0-93,-1 0-1,1-1 1,0-1-1,0 0 0,0 0 1,14-1-1,5-4-2518,-3-5-3413,3-9-9819</inkml:trace>
  <inkml:trace contextRef="#ctx0" brushRef="#br0" timeOffset="59278.61">9073 3767 15303,'0'0'8132,"0"84"-7092,0-39-223,0 3-209,0-2-288,0-3-144,0-10-80,0-2-64,0-9-32,0-6-96,0-4-736,4-9-1761,9-3-3906</inkml:trace>
  <inkml:trace contextRef="#ctx0" brushRef="#br0" timeOffset="59723.21">9053 3887 16904,'0'0'8340,"2"-5"-8212,1 1-119,0 1 0,0 1 0,0-1 0,0 0 0,0 1 0,0-1 0,1 1 0,-1 0 0,1 0 0,0 1 0,-1-1 0,1 1 0,0 0 0,0 0 0,0 0 0,0 0 1,0 1-1,0-1 0,0 1 0,0 0 0,0 0 0,0 1 0,0-1 0,0 1 0,0 0 0,0 0 0,4 2 0,-6-1-10,0-1 1,-1 1-1,1-1 0,-1 1 1,0 0-1,0 0 0,1-1 1,-1 1-1,0 0 1,-1 0-1,1 0 0,0 0 1,0 0-1,-1 0 0,1 0 1,-1 1-1,0-1 0,0 0 1,0 0-1,0 0 0,0 0 1,0 1-1,0-1 0,-1 0 1,0 4-1,0 0 11,0 1 0,-1 0 0,0-1 0,0 1 0,0-1 0,-6 11 0,-6 1 39,11-14-38,-1-1 0,1 1 0,1 0 0,-1 0 0,0 0 0,1 0 0,0 1 0,0-1 0,0 1 0,1-1 0,-1 1 0,1 0 0,-1 7 0,3-11-16,0 1 0,0-1 1,0 1-1,0-1 0,1 1 0,-1-1 0,0 0 0,1 1 0,-1-1 0,1 0 1,-1 0-1,1 0 0,-1 0 0,1-1 0,0 1 0,-1 0 0,1-1 0,0 1 1,-1-1-1,4 1 0,43 11-49,-44-11 42,4 0-7,43 13-240,-50-14 258,0 0-1,0 0 1,0 0-1,-1 1 1,1-1-1,0 0 1,-1 1-1,1-1 1,0 0-1,-1 1 1,1-1-1,0 1 1,-1-1-1,1 1 1,-1-1-1,1 1 1,-1 0-1,1-1 1,-1 1-1,1 0 1,-1-1-1,0 1 1,1 0-1,-1 0 1,0-1-1,0 1 1,0 0-1,1 0 1,-1-1-1,0 1 1,0 0-1,0 0 1,0 0-1,0-1 1,0 1 0,0 0-1,-1 0 1,1 0-1,0-1 1,0 1-1,-1 0 1,1 0-1,0-1 1,-1 1-1,1 0 1,-1-1-1,1 1 1,-1 0-1,1-1 1,-1 1-1,1-1 1,-1 1-1,1-1 1,-1 1-1,0-1 1,-1 1-1,-15 12 212,0 0 0,-1-2 0,-24 12 0,6-3-559,34-18-420</inkml:trace>
  <inkml:trace contextRef="#ctx0" brushRef="#br0" timeOffset="59949.45">9320 3980 15719,'0'0'10101,"0"88"-9653,0-56-272,0-9-80,4 4-96,0-13-64,4-2-560,5-10-801,3-2-1776,1 0-3170</inkml:trace>
  <inkml:trace contextRef="#ctx0" brushRef="#br0" timeOffset="60118.08">9510 3903 14823,'0'0'11061,"-4"89"-10645,0-41-256,4-5-64,0-3-96,0-1-192,0-6-864,0-2-2274,0-4-5458</inkml:trace>
  <inkml:trace contextRef="#ctx0" brushRef="#br0" timeOffset="61711.68">9674 3749 14182,'0'0'6147,"-9"-14"-4671,-1-2-1029,-1 0 0,0 1 0,-18-17 0,23 25-329,-1 1 0,0 0 0,0 1 1,0 0-1,-1 0 0,0 0 0,0 1 1,0 0-1,0 1 0,-1-1 0,-12-2 0,-8 2-85,0 1 0,-1 1 0,1 1-1,0 2 1,-1 1 0,1 1 0,-45 11-1,36-3-26,-1 1-1,2 1 0,-1 3 0,2 1 1,-35 22-1,54-27-8,0 0 0,1 1 1,0 1-1,1 0 0,1 1 0,1 1 0,0 0 1,-18 29-1,8-5 105,2 1-1,-30 79 1,43-98-57,2 1-1,0 0 1,1 0-1,1 0 1,1 0-1,1 1 1,1-1-1,1 1 1,1-1-1,2 1 1,0-1-1,1 0 1,1 0-1,1 0 1,1-1-1,1 1 1,1-2-1,1 1 1,1-2-1,1 1 1,22 29-1,-20-33-23,2-1-1,0 0 0,0 0 1,1-2-1,1 0 1,1-1-1,0-1 0,0-1 1,1-1-1,37 14 1,-30-16-9,1 0 1,1-2 0,-1-1 0,1-1 0,0-2 0,0-1 0,49-4 0,-37-3-27,1-1 1,-1-1-1,-1-3 1,1-2-1,-2-1 1,0-2-1,-1-1 1,0-3-1,-2-1 1,0-1-1,51-44 1,-73 54 15,-1 0 0,0-2 1,-1 0-1,0 0 0,-1-1 1,-1 0-1,0-1 0,-1 0 0,-1-1 1,0 0-1,-1 0 0,-1 0 1,-1-1-1,0 0 0,-2 0 1,0-1-1,0 1 0,-2-1 1,0 1-1,-2-1 0,0 1 1,0-1-1,-2 1 0,0-1 1,-1 1-1,-1 0 0,-1 1 1,0-1-1,-2 1 0,-16-29 1,7 19 30,-2 1 1,0 1 0,-2 1 0,0 1 0,-2 1 0,0 1-1,-34-24 1,42 35-59,0 1 0,0 0 0,-1 1 0,0 1-1,0 1 1,-1 0 0,0 1 0,0 0 0,0 2 0,0 0 0,-1 1-1,0 1 1,1 0 0,-29 4 0,36-1-326,-1 0-1,0 1 1,1 0-1,-1 1 1,1 1 0,0-1-1,0 1 1,1 1 0,-10 7-1,-38 28-6053</inkml:trace>
  <inkml:trace contextRef="#ctx0" brushRef="#br0" timeOffset="63296.56">8566 4227 16984,'0'0'9271,"-3"-8"-8847,-1 1-353,1 0 0,-1 0 0,0 1 0,-1 0 0,0 0-1,0 0 1,0 0 0,0 1 0,-1 0 0,0 0 0,0 0 0,0 1 0,-1 0 0,0 0 0,1 1 0,-15-5 0,-234-90 201,-66-28-299,-401-146-54,-18 60 80,539 161-53,-595-169 177,765 210-109,-891-273-148,625 192 155,-374-170 1,255 94-87,165 70 87,-224-113-145,399 166 89,2-2 1,-109-89-1,173 128 33,8 7-1,0-1 1,0 0-1,1 0 1,-1 0-1,0 0 1,1 0-1,-1 0 0,1 0 1,-1 0-1,1-1 1,0 1-1,0 0 1,-1-1-1,1 1 0,0-1 1,0 0-1,0 1 1,0-1-1,0-3 1,0 3 4,-1-1 1,1 1 0,0-1 0,0 1 0,-1 0-1,0-1 1,1 1 0,-1 0 0,0 0 0,0 1-1,0-1 1,-2-2 0,-2-2-251,5 61 158,3 1 0,14 86 0,-11-118 78,6 36 57,-11-60 104,0-23 140,0-53-374,-17-126 0,16 197 138,0-25-274,1 29 213,0 1 0,1-1 0,-1 1 0,1-1 0,-1 1 0,1-1 0,-1 1 0,1-1 0,-1 1 0,1 0 0,-1-1 0,1 1 0,-1 0 0,1-1 0,0 1 0,-1 0 0,1 0 0,-1 0 0,1 0 0,0-1 0,-1 1 0,1 0 0,0 0 0,-1 0 0,1 0 0,-1 0 0,1 1 0,0-1 0,-1 0 0,1 0 0,0 0 0,-1 1 0,1-1 0,-1 0 0,1 0 0,-1 1 0,1-1 0,-1 1-1,1-1 1,-1 0 0,1 1 0,-1-1 0,1 1 0,19 11 15,-1 1-1,-1 1 1,22 20-1,22 18 49,61 22 29,-122-62-5351</inkml:trace>
  <inkml:trace contextRef="#ctx0" brushRef="#br0" timeOffset="65210.94">2276 2336 12614,'0'0'7411,"8"4"-6360,410 197 3570,-44-26-4482,-253-111 83,2-5 1,3-6-1,2-6 1,138 32-1,15-15-27,330 84-142,-180-22 125,-12 37-97,-112-9-124,-143-71 126,-15-17 95,214 65 0,-65-28 16,445 226 222,-151-51 88,587 226 86,-1115-475-550,221 112 123,-267-133 494,-26-20 400,0 1-1248,-4-6 179,-1 1 0,-1 0 0,0 1 0,-1 1-1,-1 0 1,0 1 0,0 1 0,-1 0 0,-1 2 0,0 0 0,-1 0 0,-32-10 0,114 63-1024,78 19 409,-139-61 625,-1 0-1,0-1 0,1 1 0,-1 0 1,0 0-1,0 0 0,0 0 1,1 0-1,-1 0 0,0 0 0,0 0 1,-1 1-1,1-1 0,0 0 0,0 1 1,-1-1-1,1 0 0,0 1 0,-1-1 1,1 1-1,-1-1 0,0 1 0,1 2 1,-2-1 10,1-1-1,-1 1 1,1-1 0,-1 0 0,0 1 0,0-1 0,0 0 0,0 1 0,0-1 0,-1 0 0,1 0 0,-1 0 0,-1 2 0,-8 7 59,1-1 0,-2-1 0,-21 15 0,28-21-66,-133 83-2260,133-80-51,5-3-1967</inkml:trace>
  <inkml:trace contextRef="#ctx0" brushRef="#br0" timeOffset="65677">10049 4981 14006,'0'0'11056,"-2"8"-10776,0 2-159,0 0-1,1 1 1,0-1-1,1 0 1,0 0 0,0 1-1,1-1 1,1 0-1,0 0 1,5 19-1,28 96 528,-27-88-601,1-1-1,3 0 1,0 0-1,24 43 1,-35-77-245,0 0 1,1 0 0,-1 0 0,1 0 0,-1 0 0,1-1-1,0 1 1,0 0 0,0-1 0,0 0 0,0 1 0,0-1-1,0 0 1,1 0 0,3 1 0,-4-2-332,-1 1 1,1-1-1,-1 0 0,1 0 1,-1 0-1,1 0 0,0 0 1,-1 0-1,1 0 0,-1-1 1,1 1-1,-1-1 1,0 1-1,1-1 0,-1 1 1,3-2-1,13-18-11164</inkml:trace>
  <inkml:trace contextRef="#ctx0" brushRef="#br0" timeOffset="66021.03">10326 5086 12278,'0'0'10701,"-6"5"-10549,-5 9-91,1 0 1,0 0 0,1 1 0,-9 21 0,11-22-22,0 0 1,-1 0-1,0-1 0,-1 0 1,0-1-1,-1 0 0,0 0 1,-13 10-1,26-23 30,0 0-1,1 0 1,-1 0-1,1 0 1,-1 1 0,1-1-1,-1 1 1,1 0-1,-1 0 1,1 0 0,-1 1-1,0-1 1,1 1 0,-1 0-1,5 1 1,4 2 164,-1-1 0,1 2 0,-1 0 0,18 10 0,4 7-346,33 18-240,-60-37-475,0-1 0,0 0 0,0-1 0,0 1-1,0-1 1,8 0 0,10 0-5912</inkml:trace>
  <inkml:trace contextRef="#ctx0" brushRef="#br0" timeOffset="66846.59">10568 5312 7716,'0'0'11749,"-8"-14"-9887,-30-43-701,37 55-1035,0 0 0,0 0 1,-1 0-1,1 0 1,-1 0-1,0 0 0,0 0 1,1 1-1,-1-1 1,0 0-1,0 1 0,0 0 1,-1 0-1,1-1 1,0 1-1,-4-1 0,5 2-98,0 0-1,-1 0 0,1 1 1,0-1-1,0 0 0,-1 0 1,1 1-1,0-1 0,0 0 0,0 1 1,0-1-1,0 1 0,-1 0 1,1-1-1,0 1 0,0 0 0,0 0 1,1-1-1,-1 1 0,0 0 1,0 0-1,0 1 0,-3 4-23,0 0 0,1 0-1,0 1 1,0-1 0,1 1 0,-1-1-1,-1 11 1,2-6 11,0 0 0,1 0 0,0 0 1,0 0-1,1 1 0,1-1 0,0 0 0,4 19 0,-4-27-15,0 0 0,0 0 0,0 0 1,0-1-1,1 1 0,-1 0 0,1-1 0,-1 1 0,1-1 0,0 0 1,0 1-1,0-1 0,0 0 0,0 0 0,1 0 0,-1-1 1,1 1-1,-1 0 0,1-1 0,-1 0 0,1 1 0,0-1 0,0 0 1,0-1-1,0 1 0,-1 0 0,1-1 0,0 0 0,0 0 1,0 1-1,0-2 0,0 1 0,0 0 0,0-1 0,0 1 0,5-3 1,-5 2-28,0 0 0,0 0 1,-1 0-1,1-1 0,-1 1 1,1-1-1,-1 0 0,1 0 1,-1 0-1,0 0 0,0 0 1,0 0-1,0 0 0,0-1 1,0 1-1,-1-1 0,1 0 1,-1 1-1,0-1 0,0 0 1,0 0-1,0 0 0,0 0 1,-1 0-1,1-4 0,1-4 70,-1 0 1,0 0-1,-1 0 0,0 0 0,-3-19 0,-1 15 215,-2 15 40,0 24-182,6-7-69,-1-12-28,1 1 0,0 0 1,0-1-1,1 1 0,0-1 0,0 1 1,2 7-1,-2-11-13,0 0 0,0-1 0,0 1 0,0-1 1,0 1-1,1-1 0,-1 1 0,0-1 0,1 0 0,-1 0 0,1 0 0,0 0 0,-1 0 0,1 0 0,0 0 1,-1 0-1,1-1 0,0 1 0,0-1 0,-1 1 0,1-1 0,0 0 0,0 0 0,0 1 0,0-1 0,3-1 1,1 1 4,-1-1 0,1 1 0,0-1 1,-1-1-1,0 1 0,1-1 0,-1 0 1,0 0-1,0 0 0,0-1 0,0 1 1,0-1-1,-1-1 0,1 1 0,-1-1 1,0 0-1,0 1 0,0-2 0,0 1 1,4-9-1,-2 5-2,-1 0 0,-1-1 0,0 0 0,0 0 0,-1 0 0,0-1 0,0 1 0,-1-1 0,-1 0 0,1 1 0,-1-16 0,-1 24-7,0 0-1,0 0 1,0-1 0,0 1 0,0 0 0,0 0-1,0 0 1,0 0 0,-1 0 0,1 0 0,0 0 0,-1 0-1,1 0 1,-1 0 0,1 0 0,-1 0 0,1 0-1,-1 0 1,0 0 0,1 0 0,-1 1 0,0-1 0,0 0-1,0 0 1,1 1 0,-1-1 0,0 1 0,0-1-1,0 1 1,0-1 0,0 1 0,0-1 0,0 1 0,0 0-1,0 0 1,-1 0 0,1-1 0,0 1 0,0 0-1,0 0 1,0 0 0,0 1 0,0-1 0,0 0 0,0 0-1,0 1 1,0-1 0,0 0 0,0 1 0,-1 0-1,-2 0 6,0 1-1,0-1 0,0 1 0,1 0 0,-1 0 1,1 1-1,-1-1 0,1 1 0,0 0 1,0 0-1,0 0 0,-4 5 0,6-6-11,0 0 0,-1 0 0,1-1 0,0 1 1,0 0-1,1 0 0,-1 0 0,0 0 0,1 0 0,-1 0 0,1 1 0,-1-1 0,1 0 0,0 0 0,0 0 0,0 0 0,0 0 0,1 0 1,-1 0-1,0 1 0,1-1 0,1 3 0,-1-3-1,0-1 1,1 1-1,0-1 1,-1 0-1,1 1 1,0-1-1,-1 0 1,1 0-1,0 0 1,0 0-1,0-1 1,0 1-1,0 0 1,0-1-1,0 1 0,0-1 1,0 0-1,0 0 1,0 0-1,0 0 1,3 0-1,82-14-50,-84 18 72,-1 1 0,1-1-1,-1 1 1,-1 0 0,1 0-1,0 0 1,-1 0 0,1 9-1,0-7 60,0 2-13,0-1-1,1 0 0,0 0 0,0 0 0,1-1 1,0 1-1,0-1 0,1 0 0,-1 0 1,9 8-1,-11-13-52,1 0 0,-1 0 0,1 0 0,0 0 0,0-1 0,-1 1 1,1-1-1,0 0 0,0 0 0,0 0 0,1 0 0,-1 0 0,0-1 1,0 1-1,0-1 0,1 0 0,-1 0 0,0 0 0,0 0 0,0-1 0,0 1 1,1-1-1,-1 0 0,0 0 0,0 0 0,0-1 0,0 1 0,-1 0 0,6-5 1,5-1-471,-1-1 1,0 0 0,-1-1 0,0-1-1,10-11 1,-17 16-615,1 0-1,-1 0 1,-1-1-1,1 1 1,-1-1 0,0 0-1,0 0 1,2-7-1,0-16-7397</inkml:trace>
  <inkml:trace contextRef="#ctx0" brushRef="#br0" timeOffset="67052.53">11035 5031 8932,'0'0'13083,"0"0"-13063,-1-1 0,1 1 0,0 0 0,-1 0 0,1-1-1,0 1 1,-1 0 0,1 0 0,0 0 0,-1 0 0,1-1-1,-1 1 1,1 0 0,0 0 0,-1 0 0,1 0 0,-1 0-1,1 0 1,0 0 0,-1 0 0,1 0 0,-1 0-1,1 0 1,0 1 0,-1-1 0,1 0 0,-1 0 0,1 0-1,0 0 1,-1 1 0,1-1 0,0 0 0,-1 0 0,1 1-1,0-1 1,-1 1 0,0 3 94,-1 0 0,1 0 0,0 1 0,1-1 0,-1 0 1,1 1-1,-1-1 0,1 1 0,1-1 0,-1 1 0,1-1 0,1 8 0,15 56 625,-13-55-732,2 0-1,-1 0 0,2 0 0,-1-1 0,2 0 0,-1-1 0,2 1 0,14 14 0,24 12-8214</inkml:trace>
  <inkml:trace contextRef="#ctx0" brushRef="#br0" timeOffset="67881.25">10985 5299 9604,'0'0'14351,"-12"-7"-13633,8 4-695,2 2-7,-1 0-1,1 0 0,-1 0 1,1-1-1,-1 1 0,1-1 1,0 0-1,0 0 0,0 1 0,0-2 1,0 1-1,0 0 0,0 0 1,-2-4-1,4 5-12,0 0-1,1 0 1,-1 0-1,0 1 1,0-1 0,0 0-1,1 0 1,-1 0-1,0 1 1,1-1 0,-1 0-1,0 0 1,1 1-1,-1-1 1,1 0 0,-1 1-1,1-1 1,0 0-1,-1 1 1,1-1 0,0 1-1,0-1 1,38-20 52,13-1-197,98-49-3974,-147 69 3805,0 0 0,-1 0 0,1-1 0,-1 1 1,1-1-1,-1 0 0,0 1 0,0-1 0,0 0 0,-1 0 1,1-1-1,-1 1 0,1 0 0,0-6 0,1-20 1259,-4 27-660,1 1 0,0-1 0,-1 0 0,1 1 0,-1-1-1,1 1 1,-1 0 0,0-1 0,1 1 0,-1-1 0,0 1-1,0 0 1,0 0 0,-2-2 0,3 2-212,-1 1 1,1 0 0,0 0-1,-1 0 1,1 0-1,-1 0 1,1 0 0,0 0-1,-1 0 1,1-1-1,0 1 1,-1 0 0,1 0-1,-1 1 1,1-1 0,0 0-1,-1 0 1,1 0-1,0 0 1,-1 0 0,1 0-1,0 0 1,-1 1-1,1-1 1,0 0 0,-1 0-1,1 1 1,0-1-1,-1 0 1,1 0 0,0 1-1,0-1 1,-1 0-1,1 1 1,0-1 0,0 0-1,0 1 1,0-1-1,-1 0 1,1 1 0,0-1-1,0 0 1,0 1 0,0-1-1,0 1 1,0-1-1,0 0 1,0 1 0,0 0-1,-6 25-503,5-21 745,-4 28 79,2 0-1,0 1 1,4 46-1,0-25-213,-1-51-166,0 0-1,1 0 0,-1 0 0,1 0 0,0 0 1,0 0-1,0 0 0,1 0 0,-1-1 0,1 1 1,0-1-1,0 1 0,3 3 0,-4-6-5,0 0-1,0 0 1,0 0-1,0 0 1,0 0 0,1 0-1,-1 0 1,0 0-1,0 0 1,1-1-1,-1 1 1,1-1-1,-1 1 1,0-1-1,1 0 1,-1 1-1,1-1 1,-1 0-1,1 0 1,-1 0-1,1 0 1,-1 0-1,1 0 1,-1-1-1,1 1 1,-1 0-1,1-1 1,-1 1 0,1-1-1,-1 1 1,0-1-1,1 0 1,-1 0-1,0 0 1,0 0-1,0 0 1,2-1-1,10-10 29,-1 0 0,0-1 0,15-19-1,-2 1-19,-24 30-41,15 20-159,-15-16 184,0 0-1,0 0 1,0 0 0,1 0 0,-1-1-1,1 1 1,0 0 0,-1-1 0,1 0-1,1 1 1,-1-1 0,0 0 0,4 3-1,-5-4-1,0-1-1,0 1 1,0 0-1,0-1 0,0 1 1,1 0-1,-1-1 0,0 0 1,0 1-1,0-1 1,0 0-1,0 1 0,1-1 1,-1 0-1,0 0 0,0 0 1,0 0-1,1 0 0,-1 0 1,0-1-1,0 1 1,0 0-1,0 0 0,1-1 1,-1 1-1,0-1 0,0 1 1,0-1-1,0 0 1,0 1-1,0-1 0,0 0 1,0 0-1,0 0 0,-1 1 1,1-1-1,0 0 1,0 0-1,0-2 0,3-3 0,-1 0 1,0 1-1,0-1 0,-1 0 0,0-1 1,0 1-1,0 0 0,-1 0 0,1-1 0,-2 1 1,1-1-1,-1-9 0,0 15 13,8 40-5,-6-35 32,0 0 1,0 0-1,0 0 0,0 0 0,0 0 0,1 0 1,0 0-1,0-1 0,0 0 0,0 1 0,0-1 1,1 0-1,-1-1 0,1 1 0,0-1 0,0 1 1,0-1-1,0 0 0,5 1 0,-7-2-190,1 0 1,0 0-1,0-1 0,0 1 0,-1-1 0,1 1 0,0-1 1,0 0-1,0 0 0,0-1 0,0 1 0,0 0 0,3-2 1,-4 1-356,0 0 1,0 0 0,0 0 0,0 0-1,0-1 1,0 1 0,-1 0 0,1-1-1,-1 1 1,1-1 0,-1 0 0,1 0-1,-1 1 1,0-1 0,0 0 0,0 0-1,0 0 1,0 0 0,1-4 0,3-15-11267</inkml:trace>
  <inkml:trace contextRef="#ctx0" brushRef="#br0" timeOffset="68017.87">11570 5001 13926,'0'0'11173,"4"7"-12981,8 8-2546,1-3-8324</inkml:trace>
  <inkml:trace contextRef="#ctx0" brushRef="#br0" timeOffset="68267.06">11821 5035 22330,'0'0'4162,"-4"71"-3890,8-28 16,-4 0-112,4-2-79,-4-3-81,0-9-16,0-3-225,0-7-559,0-9-1233,0-5-3489</inkml:trace>
  <inkml:trace contextRef="#ctx0" brushRef="#br0" timeOffset="68517.92">11887 5143 12054,'0'0'11509,"-16"9"-11037,-115 73 798,130-82-1067,146-2 1276,-74 0-2864,1 1-6046,-43 1-2960</inkml:trace>
  <inkml:trace contextRef="#ctx0" brushRef="#br0" timeOffset="70282.5">12258 4830 8132,'0'0'17848,"-3"-9"-17469,-4-20-324,18 56 83,20 76 197,-19-41-147,5 117 0,-16-132-100,3 0 0,1 0 0,3 0 0,24 81 0,-32-127-80,0 0-1,1 1 1,-1-1-1,0 0 1,0 0 0,0 1-1,0-1 1,0 0-1,0 0 1,-1 1-1,1-1 1,0 0-1,-1 0 1,1 0-1,0 1 1,-1-1-1,1 0 1,-1 0-1,0 0 1,1 0-1,-1 0 1,0 0-1,0 0 1,0 0 0,0 0-1,0-1 1,0 1-1,0 0 1,0 0-1,0-1 1,0 1-1,0-1 1,0 1-1,0-1 1,0 1-1,-1-1 1,-1 1-1,-62 14 92,37-10-94,-271 80 62,-142 33 45,-19-38 19,108-20-124,-192 36 217,514-90-191,0 0 0,-1-2 0,1-1 0,-1-2 0,-59-5 0,83 2-26,0 1 0,0-2-1,0 1 1,0-1 0,0 0 0,1-1 0,-1 1 0,1-1 0,0 0 0,-6-6-1,8 7-7,1 0 0,0-1 0,0 1 0,0 0 0,1-1 0,-1 0 0,1 0 0,0 0 0,0 0 0,0 0 0,0 0-1,1 0 1,-1-1 0,1 1 0,0-1 0,1 1 0,-1-7 0,-12-140 36,-40-378-412,40 419 28,3 46 305,-30-105 0,38 161 58,1 7-19,1 0 0,-1-1 1,1 1-1,-1 0 0,1 0 1,0-1-1,-1 1 0,1 0 1,0-1-1,0 1 0,0 0 1,0 0-1,0-1 1,0 1-1,0 0 0,1-2 1,26-7-62,-18 7 85,142-26 77,188-14 0,-208 29-77,48-5 31,334-42 86,-94 12-197,41-5-179,-261 35 108,-71 9 146,-113 9-33,-11 1 22,-1 0-1,1 0 1,0-1-1,0 1 0,0-1 1,0 0-1,0 0 1,5-2-1,0 0 8,0 1 0,1 0-1,-1 0 1,1 1 0,17-1 0,-26 2 19,1 15-151,-1 0 115,0-1 0,-1 1 0,-2 24 0,0 4 93,2 270 344,0-309-448,1-1 0,-1 1 1,1 0-1,0-1 0,0 1 0,0-1 1,0 1-1,1-1 0,-1 0 0,1 0 1,0 1-1,0-1 0,3 3 1,-5-6-429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41.87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204 1079 13190,'0'0'8945,"-4"1"-8408,3-1-465,0 0 1,1 0-1,-1 1 1,0-1-1,0 0 1,1 0-1,-1 0 0,0 0 1,1 1-1,-1-1 1,0 0-1,0 0 1,1-1-1,-1 1 1,0 0-1,0 0 1,1 0-1,-1 0 1,0-1-1,1 1 1,-1 0-1,0-1 0,1 1 1,-1 0-1,0-1 1,1 1-1,-1-1 1,1 1-1,-1-1 1,1 1-1,-1-1 1,1 0-1,-1 1 1,1-2-1,-3-30 2223,3 15-2994,-19-370 867,19 305-165,2-30 12,-5 0 0,-25-163 0,18 221-31,9 54 6,1 0 0,-1 0 0,1 0 0,-1 0-1,0 0 1,1 0 0,-1 0 0,1 0-1,-1 0 1,1 1 0,-1-1 0,0 0 0,1 0-1,-1 1 1,1-1 0,-1 0 0,1 1 0,-1-1-1,1 0 1,-1 1 0,1-1 0,0 1-1,-1-1 1,1 0 0,0 1 0,-1-1 0,1 1-1,-1 0 1,-18 51 19,-3-1 0,-37 65 0,64-133-329,1 0 0,0 0-1,10-16 1,81-93 171,-96 124 146,1 1 1,-1 0-1,0-1 1,0 1-1,1 0 1,-1 0-1,0 0 1,1 0-1,-1 0 1,1 1-1,-1-1 0,1 0 1,-1 1-1,1-1 1,0 1-1,-1-1 1,1 1-1,0 0 1,0 0-1,-1 0 1,1 0-1,0 0 0,-1 0 1,1 0-1,0 0 1,-1 1-1,1-1 1,0 1-1,-1-1 1,1 1-1,0 0 1,-1-1-1,3 3 1,3 1-4,-1 1 0,1 1 0,-1-1 1,0 1-1,6 9 0,-8-11 15,12 16-273,14 17 614,-10-25-5484,-14-12-76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2:47.84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237 37 4482,'0'0'19065,"-22"-6"-18956,-95-24-109,62 29 184,55 78-128,-16 95 27,0-18-19,5 11 67,11-164 128,38-1-137,-16 1-38,1-1 1,-1-1-1,0 0 0,40-10 1,-59 10 114,-3 1-284,1 0 0,-1 0 0,0 0 0,1 0 0,-1 0 0,0 0 0,1 0 0,-1 0 0,0 0 0,1-1 0,-1 1 0,0 0 0,1 0 0,-1 0 0,0-1 0,1 1 0,-1 0 0,0 0 0,0-1 0,1 1 0,-1 0 0,0 0 0,0-1 0,0 1 0,1 0 0,-1-1 0,0 1 0,0 0 0,0-1 0,0 1 0,0 0 0,0-1 0,0 1 0,0-1 0,0 1 0,0 0 0,0-1 0,0 1 0,0 0 0,0-1 0,0 1 0,0 0 0,0-1 0,0 1 0,-1-1 0,1-3-902,0-13-5045</inkml:trace>
  <inkml:trace contextRef="#ctx0" brushRef="#br0" timeOffset="1130.27">514 59 6195,'0'0'9180,"-4"0"-8017,-10 0-37,10 0 2836,11 0-3759,209-14 124,-208 13-326,17 3 290,-20 17 192,-3-1-545,2 28 105,-2 1 1,-5 53-1,1-10-7,2 60-82,0-149 70,0-1-29,0 2 16,0-1 2,-1 1 3,1-1-1,-1 0 1,0 1 0,1-1 0,-1 0 0,0 0-1,0 0 1,0 1 0,0-1 0,0 0 0,0 0-1,0 0 1,0 0 0,0-1 0,0 1 0,0 0-1,-1 0 1,1-1 0,0 1 0,-1 0 0,1-1-1,0 0 1,-2 1 0,-40 11 213,33-10-173,-18 7 146,16-5-188,-1 0-1,1-1 1,-1 0-1,-24 1 1,40-9-3405,15-8-2281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22.08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13 9 6419,'0'0'1937,"-13"-8"-1457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24.18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44 105 5106,'0'0'5752,"1"-8"-4949,-1-7-882,2-39 4351,-1 27-411,0 61-3335,0 33 108,15 94 0,33 152 350,-44-228-93,-10-90-611,-8-11-254,1-1 0,-16-30 0,18 28 17,-1 1 1,-22-29-1,28 52-35,2 13-15,4 21-7,5-24 5,0 0 0,2-1 0,-1 0 0,2 0 0,0 0 0,13 14 0,-1 1 37,-17-22-18,1-1-1,1 1 1,-1-1 0,1 0-1,0 0 1,0-1 0,11 8-1,-15-12-2,-1 0-1,1 0 1,0 0-1,0 0 1,0-1-1,0 1 1,0-1-1,0 1 0,-1-1 1,1 0-1,0 0 1,0 0-1,0 0 1,0 0-1,0 0 1,0 0-1,0-1 1,0 1-1,0-1 1,0 0-1,0 1 1,0-1-1,-1 0 0,1 0 1,0 0-1,-1 0 1,1 0-1,0 0 1,-1-1-1,1 1 1,-1-1-1,0 1 1,0-1-1,1 1 1,-1-1-1,0 0 1,1-1-1,11-15 32,-1-1 0,-1 0-1,0 0 1,-2-1 0,13-37 0,-19 50-1550,-4 19-3269,0-2 1448,1 8-5412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25.04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 57 10837,'0'0'8999,"0"13"-8343,0 180 2319,0-63-4048,-1-130 950,1 0-1,0 0 0,0 1 1,0-1-1,0 0 0,0 0 1,0 0-1,0 0 0,0 1 1,0-1-1,0 0 0,0 0 1,0 0-1,0 0 1,0 1-1,1-1 0,-1 0 1,0 0-1,0 0 0,0 0 1,0 1-1,0-1 0,0 0 1,0 0-1,0 0 0,1 0 1,-1 0-1,0 0 1,0 1-1,0-1 0,0 0 1,0 0-1,0 0 0,1 0 1,-1 0-1,0 0 0,0 0 1,0 0-1,0 0 0,1 0 1,-1 0-1,0 0 0,0 0 1,0 0-1,0 0 1,1 0-1,-1 0 0,0 0 1,0 0-1,0 0 0,1 0 1,7 0-5309</inkml:trace>
  <inkml:trace contextRef="#ctx0" brushRef="#br0" timeOffset="554.61">5 105 2257,'0'0'14697,"3"-13"-13693,13-43-343,-15 53-601,0 1 0,0 0 0,0 0 1,1 0-1,-1 0 0,1 0 0,-1 1 0,1-1 0,0 0 0,0 1 0,0-1 0,0 1 0,0 0 0,0-1 0,0 1 1,0 0-1,1 0 0,-1 1 0,0-1 0,3 0 0,45-2 957,-38 3-791,-10 0-213,-1 0-1,1 0 0,-1 0 0,1 0 0,-1 1 1,1-1-1,-1 0 0,1 1 0,-1-1 0,1 1 1,-1 0-1,1-1 0,-1 1 0,0 0 0,0 0 1,1 0-1,-1 0 0,0 0 0,0 0 1,0 0-1,0 0 0,0 1 0,0-1 0,1 3 1,-1-1 2,1 1 0,-1 0 0,0-1 1,0 1-1,0 0 0,-1 0 1,1 0-1,-1 0 0,-1 7 0,1-3-5,-1-1 0,0 1 0,0-1-1,-1 0 1,0 0 0,0 1 0,-1-1 0,0-1-1,0 1 1,-8 11 0,2-8-95,1 1-86,0-1 0,-1 0-1,0-1 1,0 0 0,-1-1-1,-1 0 1,1 0-1,-1-1 1,-15 7 0,26-14 161,-1 0 0,1 1 0,-1-1 1,1 0-1,-1 0 0,1 0 0,-1 0 1,1 0-1,-1 0 0,1 0 0,-1 0 1,0 0-1,1 0 0,-1 0 0,1 0 0,-1-1 1,1 1-1,-1 0 0,1 0 0,-1-1 1,1 1-1,-1 0 0,1 0 0,0-1 1,-1 1-1,1-1 0,-1 1 0,1 0 1,0-1-1,-1 1 0,1-1 0,0 1 0,-1-1 1,1 1-1,0-1 0,0 1 0,0-1 1,-1 1-1,1-1 0,0 1 0,0-2 1,-1-26 35,2 20-32,0 7 4,1 0 1,0 0-1,0 0 0,0 0 0,0 1 1,0-1-1,0 1 0,0-1 0,0 1 0,0-1 1,1 1-1,-1 0 0,0 0 0,0 0 0,0 0 1,0 1-1,3 0 0,1-1 50,0 1 30,1 0 0,-1 0 0,0 1 0,0 0 0,0 0 0,0 0 0,0 1-1,0 0 1,-1 0 0,1 1 0,-1-1 0,0 1 0,0 0 0,-1 1 0,1-1 0,-1 1-1,0 0 1,0 0 0,0 0 0,4 9 0,6 8 84,-2 1 0,0 1 0,13 40 0,-24-62-327,-1-1-1,1 0 1,0 1-1,-1-1 1,1 0-1,0 0 1,0 1 0,0-1-1,0 0 1,0 0-1,0 0 1,0 0-1,0 0 1,2 1-1,14 2-6810,-4-4 155</inkml:trace>
  <inkml:trace contextRef="#ctx0" brushRef="#br0" timeOffset="2312.23">437 242 7331,'0'0'7804,"0"-12"-6886,-2-39-163,2 49-665,0-1 1,-1 1 0,1-1-1,-1 1 1,0 0-1,0-1 1,0 1 0,0 0-1,0 0 1,0 0-1,-1-1 1,1 1 0,-1 1-1,1-1 1,-1 0-1,0 0 1,0 0 0,1 1-1,-1-1 1,-1 1 0,1 0-1,0 0 1,0-1-1,0 1 1,-1 1 0,-3-2-1,1 0-3,1 1 1,-1 1-1,0-1 0,1 1 0,-1-1 0,0 1 0,0 1 0,1-1 1,-1 1-1,0 0 0,-4 1 0,7-1-65,-1 1 0,1-1-1,0 1 1,0 0 0,0-1 0,1 1 0,-1 0-1,0 0 1,1 0 0,-1 1 0,1-1 0,-1 0-1,1 0 1,0 1 0,0-1 0,0 1 0,1-1-1,-1 1 1,0 4 0,-6 51 273,7-57-294,0 6 27,0 1-1,0-1 1,1 1 0,0-1-1,0 1 1,4 13-1,-4-19-22,0 0 0,0 0 0,1-1 0,-1 1 0,0 0 0,1 0 0,0-1-1,-1 1 1,1-1 0,0 1 0,0-1 0,-1 0 0,1 1 0,0-1-1,0 0 1,1 0 0,-1-1 0,0 1 0,0 0 0,0-1 0,0 1 0,1-1-1,-1 0 1,0 0 0,0 1 0,1-2 0,2 1 0,-3 0 2,1 0 1,0-1 0,-1 1-1,1-1 1,0 0 0,-1 0 0,1 0-1,-1 0 1,0 0 0,1 0-1,-1-1 1,0 1 0,1-1-1,-1 1 1,0-1 0,0 0-1,-1 0 1,1 0 0,0 0-1,0 0 1,-1 0 0,0-1-1,1 1 1,-1 0 0,0-1-1,0 1 1,0-1 0,0 1-1,-1-1 1,1-4 0,2-9 62,0 0 1,-1 0 0,-1-30-1,-1 41-19,0 4 338,0 39-333,-1-34-48,1-1 0,1 1 0,-1-1 0,0 1 0,1-1 0,0 1 0,0-1 0,0 0 0,0 1 0,0-1 0,1 0 0,-1 0 0,1 0 0,0 0 0,0 0 0,0 0 0,1 0 0,-1-1 0,0 1 0,1-1 0,0 0 0,0 0 0,-1 0 0,1 0 0,0 0 0,1 0 0,-1-1 0,0 1 0,0-1 0,1 0 0,-1 0 0,0-1 0,1 1 0,-1-1 0,1 1 0,-1-1 0,1 0 0,-1 0 0,1-1 0,-1 1 0,6-2 0,-6 1-4,-1-1 0,1 1 0,-1-1 0,1 0 0,-1 1 0,0-1 0,0 0 0,0-1-1,0 1 1,0 0 0,0 0 0,-1-1 0,1 1 0,-1-1 0,2-4 0,18-42 48,-13 17 63,-8 31-134,15 37-141,-6-1 237,4 8 65,-11-42-147,1 0 0,-1 0 0,0-1 0,1 1 0,-1-1 0,1 0-1,-1 0 1,1 0 0,-1 0 0,1 0 0,-1 0 0,1-1 0,-1 1 0,1-1 0,-1 0 0,0 1 0,1-1 0,3-2 0,5-6-154,0 1 1,0-2-1,0 1 1,-1-2-1,13-16 1,-9 11 68,-13 13 77,-1 3 88,3 33 269,-2-30-325,-1-1 0,1 1-1,0 0 1,0 0 0,0-1 0,0 1 0,0 0 0,0-1-1,1 1 1,-1-1 0,1 0 0,0 1 0,-1-1 0,1 0 0,0 0-1,0 0 1,1 0 0,-1 0 0,0-1 0,1 1 0,-1-1-1,6 3 1,-4-3-4,1 0 0,0 0-1,0-1 1,-1 1-1,1-1 1,0 0 0,0 0-1,-1-1 1,1 1-1,0-1 1,0 0 0,8-3-1,-6 2-6,0-1 0,1 0 0,-1 0 0,-1-1 0,1 0 0,0 0 1,-1 0-1,0-1 0,0 0 0,0 0 0,-1 0 0,0-1 0,0 0 0,0 0 0,-1 0 0,1-1 0,3-9 0,-7 13 0,0 0-1,0 0 1,0 1-1,-1-1 1,1 0 0,-1 0-1,0 0 1,0 0-1,0 0 1,-1 0-1,1 0 1,-2-4-1,2 6-12,-1-1 0,1 1 0,-1 0 0,0 0 0,0 0 0,0 0 0,0 0-1,0 0 1,1 1 0,-1-1 0,-1 0 0,1 0 0,0 1 0,0-1 0,0 1-1,0-1 1,0 1 0,-1-1 0,1 1 0,0 0 0,0-1 0,-1 1 0,1 0-1,0 0 1,-1 0 0,1 0 0,-2 0 0,2 1 7,0-1-1,0 1 1,0 0 0,0-1-1,-1 1 1,1 0 0,0 0-1,0 0 1,0-1 0,0 1-1,1 0 1,-1 0 0,0 1 0,0-1-1,1 0 1,-1 0 0,0 0-1,1 0 1,-1 1 0,1-1-1,0 0 1,-1 0 0,1 1-1,0-1 1,0 0 0,0 1 0,0 1-1,-4 38 43,4-22-39,1 0 1,0-1 0,2 1 0,0 0 0,1-1 0,0 0 0,2 0 0,0 0-1,10 20 1,-7-22 1,0 1 0,-2 0 0,0 1 0,-1-1 0,-1 1 0,0 0 0,-1 1 1,-1-1-1,-1 1 0,-1 32 0,-1-49 8,0 0 0,-1 0 0,1 0 0,-1-1 0,1 1 0,-1 0 0,0 0 0,0-1 0,1 1 0,-1 0 0,0-1 0,-1 1 0,1-1 1,0 1-1,0-1 0,-1 1 0,1-1 0,-1 0 0,1 0 0,-1 0 0,1 0 0,-1 0 0,0 0 0,0 0 0,1 0 0,-1-1 0,0 1 0,0-1 1,0 1-1,0-1 0,0 0 0,1 0 0,-1 0 0,0 0 0,0 0 0,0 0 0,0 0 0,0-1 0,0 1 0,0-1 0,1 1 0,-1-1 0,0 0 1,0 0-1,1 0 0,-1 0 0,0 0 0,1 0 0,-1 0 0,1 0 0,0-1 0,-1 1 0,1 0 0,0-1 0,0 1 0,0-1 0,0 0 0,0 1 1,0-1-1,0 0 0,0 0 0,1 1 0,-1-1 0,1 0 0,-1 0 0,1 0 0,0-3 0,-1-5-30,0-1 0,1 0 0,1 1 0,0-1 0,0 1 0,1 0 0,1-1 0,-1 1 0,2 0 0,-1 0 0,7-11 0,4-4-241,2 1-1,0 1 1,20-22-1,-8 11-125,-7 9 116,32-48 0,-48 65 269,0 0 0,-1-1 0,0 1 0,0-1 0,-1 0 0,-1-1 0,1 1 1,-1 0-1,-1-1 0,1-14 0,-2 23 5,0 1 0,0-1 1,0 0-1,0 1 0,-1-1 1,1 0-1,0 0 0,0 1 1,0-1-1,-1 0 0,1 1 0,0-1 1,-1 1-1,1-1 0,-1 0 1,1 1-1,-1-1 0,1 1 1,-1-1-1,1 1 0,-1-1 1,1 1-1,-1 0 0,1-1 0,-1 1 1,0 0-1,1-1 0,-2 1 1,-26-1-18,24 1 2,1 1 0,-1-1 0,0 1 0,1 0 0,-1 1 0,1-1 1,-1 1-1,1-1 0,-1 1 0,1 0 0,-6 5 0,5 0 39,0 0-1,1 0 0,-1 1 1,1-1-1,1 1 0,0 0 1,0 0-1,0 0 0,0 16 1,3 72 396,-1-92-410,0 0-1,1 0 1,0-1 0,0 1 0,0 0-1,0 0 1,1-1 0,-1 1 0,1-1-1,0 1 1,0-1 0,0 0 0,0 0-1,1 1 1,-1-2 0,1 1 0,0 0-1,0-1 1,0 1 0,0-1 0,0 0-1,1 0 1,-1 0 0,1 0 0,-1-1-1,1 1 1,0-1 0,5 2 0,-2-2-200,0 0 0,0 0 0,0 0 0,1-1 0,-1 0 0,11-1 0,-11 0-581,0-1-1,0 1 0,0-1 1,0 0-1,0-1 0,8-4 1,17-12-8401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34.114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 39 5683,'0'0'15145,"-2"-6"-13918,-7-20-351,7 19 1594,2 18-2414,-1 38 47,3 0-1,2 1 1,19 94 0,56 115 51,5 23-184,-72-230 45,-3 0 1,-1 1 0,1 83 0,-9-33 5,0-103-15,-1 1 0,1-1 0,-1 1 1,1-1-1,0 1 0,-1-1 0,1 1 0,-1-1 1,1 0-1,-1 1 0,1-1 0,-1 0 0,0 1 0,1-1 1,-1 0-1,1 0 0,-1 1 0,0-1 0,1 0 1,-1 0-1,1 0 0,-1 0 0,0 0 0,1 0 0,-1 0 1,0 0-1,1 0 0,-1 0 0,0 0 0,1 0 1,-1-1-1,1 1 0,-1 0 0,1 0 0,-1-1 0,0 1 1,1 0-1,-1-1 0,1 1 0,-1-1 0,-11-13 33,1 0 0,0-1 0,1 0 0,-14-31 0,-2-1 12,-32-57 64,58 102-99,1 9-69,0-1 36,1 0-1,0-1 0,0 1 1,1 0-1,0 0 1,0-1-1,0 0 1,0 0-1,1 0 0,0 0 1,0 0-1,0-1 1,10 8-1,-7-5 21,1 0 1,1-1 0,-1-1-1,1 1 1,0-1-1,0 0 1,0-1-1,13 4 1,-14-6-2,1-1 1,-1 0-1,0 0 1,0 0-1,0-1 0,1 0 1,-1-1-1,0 0 1,0 0-1,0-1 1,0 0-1,0-1 1,0 1-1,-1-2 0,1 1 1,-1-1-1,0 0 1,0 0-1,0-1 1,0 0-1,-1 0 0,0-1 1,0 0-1,0 0 1,-1 0-1,0-1 1,7-11-1,8-16-96,-2-1 1,-1-1-1,-1 0 0,16-60 0,-17 50-359,-14 42-44,5-9-749,0 10-6671</inkml:trace>
  <inkml:trace contextRef="#ctx0" brushRef="#br0" timeOffset="630.02">455 1572 12998,'0'0'8220,"-4"-15"-7364,-13-47-333,16 60-461,0-1 1,0 0-1,0 1 0,0-1 0,-1 1 1,1 0-1,-1-1 0,1 1 1,-1 0-1,0 0 0,0 0 0,0 0 1,0 1-1,0-1 0,0 0 1,-1 1-1,1-1 0,0 1 0,-1 0 1,1 0-1,-1 0 0,1 0 1,-1 0-1,0 1 0,1-1 0,-1 1 1,0 0-1,1-1 0,-1 1 1,0 1-1,1-1 0,-5 1 1,-2-1-78,8 0 17,0 0 0,0 0 0,0 1 0,0-1 0,0 0 0,0 0 0,0 1 0,0-1 0,0 1 0,0-1 0,0 1 0,0-1 0,0 1 0,1-1 1,-1 1-1,0 0 0,0 0 0,1-1 0,-1 1 0,0 0 0,1 0 0,-1 0 0,1 0 0,-2 2 0,-5 32 2,6-27-7,1-1 0,1 0-1,-1 1 1,1-1 0,0 0 0,1 0 0,4 12-1,1-7-14,2-1-1,-1 1 0,2-2 1,-1 1-1,2-1 0,-1-1 1,1 0-1,0 0 1,22 12-1,-14-9-125,-1 1 1,-1 1-1,17 16 1,-33-29 135,0-1-1,0 1 1,0 0-1,0 0 1,0 0-1,-1 0 1,1 0 0,0 0-1,0 0 1,-1 0-1,1 0 1,-1 0-1,1 0 1,-1 0 0,1 0-1,-1 1 1,0-1-1,0 0 1,1 0-1,-1 0 1,0 1 0,0-1-1,0 0 1,0 0-1,0 1 1,-1-1-1,1 0 1,0 0 0,-1 2-1,-1-1 6,0 0 1,1 0-1,-1-1 1,0 1-1,0-1 0,0 0 1,0 1-1,0-1 0,0 0 1,-1 0-1,1 0 0,0-1 1,0 1-1,-3 0 0,-16 3 99,1-1-1,-35 0 0,47-3-40,-24 1 84,5 1-135,1-1 1,-41-6-1,67 6-91,-1-1 0,1 0 0,-1 0 0,0 0 0,1 0 0,-1-1 0,1 1 0,-1 0 0,1 0-1,-1 0 1,1 0 0,-1 0 0,1-1 0,-1 1 0,1 0 0,0-1 0,-1 1 0,1 0 0,-1-1 0,1 1 0,-1 0 0,1-1 0,0 1 0,-1-1 0,1 1-1,0 0 1,0-1 0,-1 1 0,1-1 0,0 1 0,0-1 0,0 1 0,0-1 0,-1 1 0,1-1 0,0 0 0,0 1 0,0-1 0,0 1 0,0-1 0,0 1 0,0-1-1,0 1 1,1-1 0,-1 1 0,0-2 0,1 1-588,0-1 0,0 0 0,0 0 0,0 0 0,1 1 0,-1-1 0,0 1 0,1-1 0,-1 1 0,1 0 0,2-3 0,22-9-7078</inkml:trace>
  <inkml:trace contextRef="#ctx0" brushRef="#br0" timeOffset="948.63">589 1655 8260,'0'0'9756,"5"15"-8646,-3-7-938,19 55 715,-20-59-796,1 0-1,0 0 1,0 0-1,0 0 1,1 0 0,-1-1-1,1 1 1,0-1-1,0 0 1,0 0-1,0 0 1,1 0-1,-1-1 1,1 1-1,4 1 1,-7-4-17,0 1 0,0-1 0,0 0 0,0 0 0,0 0 0,0-1 0,0 1 1,-1 0-1,1 0 0,0 0 0,0-1 0,0 1 0,0 0 0,0-1 0,0 1 0,0-1 0,-1 1 0,1-1 0,0 0 0,0 1 1,-1-1-1,1 0 0,0 1 0,-1-1 0,1 0 0,0 0 0,-1 1 0,1-1 0,-1 0 0,0 0 0,1 0 0,-1 0 0,0 0 0,1 0 1,-1 0-1,0 0 0,0 0 0,0-2 0,6-39 401,-6-64-259,0 105-861</inkml:trace>
  <inkml:trace contextRef="#ctx0" brushRef="#br0" timeOffset="1466.12">890 1640 3986,'0'0'17053,"4"7"-16645,37 112 718,-29-102-779,1-20-101,14-34 23,-8 11-189,-17 25 10,0 2-81,-1 1-1,1-1 0,0 1 0,-1 0 0,1-1 0,-1 1 1,0 0-1,1 0 0,-1 0 0,0 0 0,0 0 0,0 0 1,-1 0-1,1 1 0,0-1 0,-1 0 0,1 0 0,-1 5 1,1-6 17,0 4-6,0-1 0,0 0 0,1 1 0,0-1 0,0 0 0,0 0 0,0-1 0,0 1-1,1 0 1,0-1 0,0 1 0,0-1 0,3 3 0,-4-5-12,-1 0 0,0 0 0,1 0 0,-1 0 0,1-1 0,0 1 0,-1 0 0,1-1 0,-1 0 0,1 1 1,0-1-1,0 0 0,-1 0 0,1 0 0,0 0 0,-1 0 0,1 0 0,0 0 0,-1 0 0,1-1 0,0 1 0,-1-1 0,1 0 0,-1 1 0,1-1 0,-1 0 0,1 0 0,-1 0 0,1 0 0,-1 0 0,0 0 0,1 0 0,-1 0 0,0-1 0,0 1 0,1-3 0,73-115 75,-73 119-72,-1 1-18,-1 1 1,1-1 0,-1 1 0,1 0 0,-1-1 0,1 1 0,-1 0 0,0 0 0,0-1 0,1 1-1,-1 0 1,-1 0 0,1-1 0,0 4 0,-1-4 9,10 114 145,-3-67-2695,-6-48 2537,4 14-4464,4-3-2894</inkml:trace>
  <inkml:trace contextRef="#ctx0" brushRef="#br0" timeOffset="1752.02">1394 1781 2481,'0'0'21898,"54"-8"-21178,-13 3-335,8-3-209,0-2 0,-8 2-176,-10 0 32,-8 6-32,-14 2-512,-5 0-961</inkml:trace>
  <inkml:trace contextRef="#ctx0" brushRef="#br0" timeOffset="2359.54">1690 1472 15303,'0'0'7473,"7"14"-6782,6 12-493,-2 0 0,-1 1 0,-1 1 0,-2-1 0,0 1 0,-2 1 0,3 35 0,-8-59-156,-3 37 51,3-41-86,-1-1 1,1 1-1,0 0 0,0-1 1,0 1-1,-1-1 0,1 1 1,0 0-1,-1-1 0,1 1 1,0-1-1,-1 1 0,1 0 1,-1-1-1,1 1 0,-1-1 1,1 0-1,-1 1 0,1-1 1,-1 1-1,1-1 0,-1 0 1,0 1-1,1-1 0,-1 0 1,0 0-1,1 0 1,-1 1-1,0-1 0,1 0 1,-1 0-1,0 0 0,1 0 1,-1 0-1,0 0 0,1 0 1,-1-1-1,0 1 0,1 0 1,-1 0-1,0 0 0,1-1 1,-1 1-1,1 0 0,-1-1 1,0 1-1,1 0 0,-1-1 1,1 1-1,-1-1 0,1 1 1,-1-1-1,0 0 0,-1-1 23,0-1-1,0 1 0,0-1 0,1 0 0,-1 1 0,0-1 1,1 0-1,0 0 0,0 0 0,0 0 0,0 0 0,0 0 1,0 0-1,0-5 0,-3-53 108,3 50-101,0-23-12,0 0 0,3 0 0,0 0-1,11-46 1,-11 69-26,1 0 0,0 0 1,0 1-1,1-1 0,1 1 0,0 0 0,0 0 0,1 0 0,0 1 1,1 0-1,0 0 0,0 1 0,1 0 0,0 0 0,0 0 0,1 1 1,10-6-1,-13 10-3,0 0 1,0 1 0,0 0-1,0 0 1,1 0 0,-1 1 0,1 0-1,0 0 1,-1 0 0,1 1-1,-1 0 1,8 1 0,-14-1 2,1 1 0,0-1 0,0 0 0,-1 0 0,1 1 0,0-1 0,-1 0 0,1 1 1,-1-1-1,1 1 0,0-1 0,-1 1 0,1-1 0,-1 1 0,1-1 0,-1 1 0,1-1 0,-1 1 0,0 0 1,1-1-1,-1 1 0,0 0 0,1-1 0,-1 1 0,0 0 0,0 0 0,1 1 0,0 30-12,-2-25 8,0 0 0,-1 0 0,1 0-1,-1 0 1,0-1 0,-1 1 0,-3 7-1,-11 6-111,0-2-1,-1 0 1,0-1-1,-2-1 1,0 0-1,-41 22 1,60-37 108,0-1 1,0 0 0,0 1 0,0-1 0,0 1 0,0 0 0,0-1 0,0 1 0,0 0-1,0-1 1,0 1 0,1 0 0,-1 0 0,0 0 0,1 0 0,-1-1 0,0 1-1,1 0 1,-1 3 0,16 7 118,0-3-97,23 17 174,57 48 0,-40-28-769,-21-28-3838,-9-11-1904,1-2-4074</inkml:trace>
  <inkml:trace contextRef="#ctx0" brushRef="#br0" timeOffset="3674.6">2253 1601 12486,'0'0'10367,"-5"-16"-9596,-15-48-173,19 62-557,0 1 0,0-1 0,0 1 1,0-1-1,0 1 0,0-1 0,-1 1 1,1 0-1,0 0 0,-1 0 0,1 0 1,-1 0-1,1 0 0,-1 0 0,0 0 1,1 0-1,-1 1 0,0-1 0,1 1 0,-1-1 1,0 1-1,0 0 0,1 0 0,-5 0 1,-32 5 370,34-4-390,1 1 0,-1 0-1,0 0 1,1 1 0,0-1 0,-1 1 0,1 0-1,0 0 1,1 0 0,-1 0 0,0 0-1,1 1 1,-1-1 0,1 1 0,0-1 0,1 1-1,-1 0 1,0 0 0,1 0 0,-2 6-1,1 0-5,0 0 0,0 1 0,1-1 0,0 0 0,1 1 0,0-1-1,2 13 1,-1-21-17,0 0-1,0 1 0,0-1 0,1 0 0,-1 0 0,0 0 1,1-1-1,-1 1 0,1 0 0,0 0 0,0-1 0,0 1 1,-1-1-1,1 0 0,1 1 0,-1-1 0,0 0 0,0 0 1,0 0-1,0-1 0,1 1 0,-1-1 0,0 1 1,1-1-1,-1 0 0,0 1 0,1-1 0,-1-1 0,1 1 1,3-1-1,-1 1-10,0 0 0,0 0 0,0-1 0,0 0 0,0 0 0,0 0 0,0 0 0,-1-1 0,1 0 0,0 0 0,-1 0 0,0-1 0,8-5 0,-6 0 39,-1-1 0,0 1-1,-1-2 1,0 1 0,0 0-1,-1-1 1,0 0 0,0 1-1,-1-1 1,1-20 0,-3 43-24,1 0 1,1 0 0,-1 0 0,2-1-1,7 25 1,-10-35-6,1 0 0,-1 0 0,1 0-1,0 0 1,0 0 0,0 0 0,0-1 0,0 1-1,0 0 1,0-1 0,0 1 0,1 0 0,-1-1-1,0 1 1,1-1 0,0 0 0,-1 0 0,1 1 0,0-1-1,-1 0 1,1-1 0,0 1 0,0 0 0,0 0-1,0-1 1,0 1 0,0-1 0,0 0 0,0 1-1,0-1 1,0 0 0,0 0 0,0 0 0,0-1-1,0 1 1,0 0 0,0-1 0,0 1 0,0-1 0,-1 0-1,1 0 1,0 0 0,0 0 0,0 0 0,-1 0-1,1 0 1,2-3 0,26-27-25,-29 31 29,-1 0 0,1 0 0,0 0 0,-1 1 0,1-1-1,-1 0 1,1 0 0,-1 1 0,1-1 0,-1 0 0,1 1 0,-1-1-1,0 0 1,1 1 0,-1-1 0,1 1 0,-1-1 0,0 1 0,1-1-1,-1 0 1,0 1 0,0 0 0,1-1 0,-1 1 0,0-1 0,0 1-1,0-1 1,1 1 0,-1-1 0,0 1 0,0 0 0,0 0 0,0 0 1,0 1 0,0-1 0,1 0 1,-1 0-1,0 0 0,1 0 0,-1 0 1,1 0-1,0 0 0,-1 0 0,1 0 1,0 0-1,-1 0 0,1 0 0,0 0 1,0 0-1,0-1 0,0 1 0,0 0 1,0-1-1,0 1 0,1 0 0,3-2-7,1 1-1,-1-2 1,0 1 0,1-1-1,-1 0 1,0 0-1,0 0 1,0-1-1,-1 1 1,1-1-1,0 0 1,-1-1-1,0 1 1,0-1-1,0 0 1,0 0-1,4-7 1,20-17-25,-28 28 26,1 0 0,-1 0 0,1-1 0,-1 1 0,0 0 1,1 0-1,-1 0 0,1 0 0,-1 0 0,0 0 0,1 0 0,-1 0 0,1 0 0,-1 0 0,1 0 0,-1 0 1,1 0-1,-1 0 0,0 0 0,1 0 0,-1 1 0,1-1 0,-1 0 0,0 0 0,1 0 0,-1 1 0,0-1 1,1 0-1,-1 1 0,0-1 0,1 0 0,-1 1 0,0-1 0,1 0 0,-1 1 0,0-1 0,0 0 0,0 1 1,1-1-1,-1 1 0,0 0 0,11 22 22,-9-17-28,2-3-29,-1 0-1,1-1 1,0 1 0,-1-1-1,1 0 1,0 0 0,0-1-1,0 1 1,1-1 0,-1 0-1,0 0 1,0 0-1,1-1 1,-1 1 0,6-1-1,2 1-283,-1-1-1,1-1 0,0 0 0,16-3 0,-26 3 288,1-1-1,-1 1 1,1-1-1,-1 0 0,0 1 1,0-1-1,0 0 1,0 0-1,0 0 1,-1-1-1,1 1 0,-1 0 1,1-1-1,-1 1 1,0-1-1,0 1 1,0-1-1,0 1 1,0-1-1,0 0 0,-1 0 1,1 1-1,-1-1 1,0-4-1,1 4 102,-1 0 1,0 1-1,1-1 0,-1 1 1,0-1-1,0 1 0,-1-1 1,1 0-1,-1 1 0,1-1 1,-1 1-1,0-1 0,1 1 1,-1-1-1,-1 1 0,1 0 0,0 0 1,0-1-1,-1 1 0,1 0 1,-1 0-1,0 0 0,0 1 1,0-1-1,-3-2 0,4 3-52,0 1 0,0 0 0,1 0 0,-1 0 0,0 0 0,0 0 0,0 0 0,0 0 0,0 0 0,0 0 0,1 0 0,-1 0 0,0 0 0,0 1 0,0-1 0,0 0 0,1 1 0,-1-1 0,0 1 0,0-1 0,1 1 0,-1-1 0,0 1 0,1 0 0,-1-1 0,1 1 0,-1 0 0,0-1 0,1 1 0,0 0 0,-1 0 0,1-1 0,-1 1 0,1 0 0,0 0 0,-1 1 0,-8 35-84,9-34 89,-4 32-20,2 1 1,4 51-1,-1-56 3,0 0 0,-2 0 0,-8 54 0,7-76-15,-1-1 1,0 0 0,0 0 0,0 0-1,-1 0 1,0-1 0,-1 1 0,1-1-1,-1 0 1,-9 9 0,10-12-11,0 0 0,0 0 0,-1 0 0,1-1 0,-1 0 0,0 1 0,0-2 0,0 1 0,0-1 0,0 0 0,-1 0 0,1 0 0,-1-1 0,1 1 0,-1-2 0,-7 2 0,12-3 29,0 1 1,0-1-1,0 0 0,0 1 1,0-1-1,0 0 0,1 0 1,-1 1-1,0-1 0,0 0 1,1 0-1,-1 0 0,0 0 1,1 0-1,-1 0 0,1 0 1,-1 0-1,1 0 0,0 0 1,-1 0-1,1-1 0,0 1 1,0 0-1,-1 0 0,1 0 1,0 0-1,0 0 0,1-1 1,-1-1-1,4-41 31,0 34-46,0 0 1,0 1-1,1-1 1,0 1-1,1 1 0,0-1 1,0 1-1,1 0 1,8-7-1,76-68-532,-67 64 309,-11 7 99,110-100-809,-110 98 1099,0-1 1,-1-1 0,-1 0 0,0 0 0,-1-1-1,12-27 1,-16 13 408,-6 30-527,0 0-1,1 0 1,-1 0-1,0 0 1,0 0-1,0 0 1,0 0-1,0 1 1,0-1-1,0 0 0,0 0 1,0 0-1,0 0 1,0 0-1,0 0 1,-1 0-1,1 0 1,0 1-1,-1-1 1,1 0-1,-1 0 1,1 0-1,-1 1 1,1-1-1,-1 0 1,1 1-1,-2-2 0,1 3-27,-1 1-1,0-1 0,1 0 0,-1 1 0,1-1 0,-1 0 0,1 1 0,0 0 0,-1-1 0,1 1 0,0 0 0,0 0 0,0 0 0,1-1 0,-1 1 1,0 0-1,1 0 0,-1 0 0,1 0 0,-1 4 0,-10 49 43,11-53-48,-3 15 8,1 1 0,0 0 0,1-1 0,1 1 0,1 0-1,3 19 1,-3-32-15,-1-1-1,1 0 0,0 0 0,1 0 1,-1 0-1,1 0 0,-1-1 0,1 1 1,0 0-1,0-1 0,1 1 0,-1-1 1,1 0-1,0 0 0,-1 0 0,1 0 1,1 0-1,-1-1 0,0 1 0,1-1 1,-1 0-1,1 0 0,-1 0 0,1 0 1,0-1-1,0 0 0,0 0 1,0 0-1,0 0 0,0 0 0,5-1 1,-2 1-231,0-1 0,0 0 1,0 0-1,0-1 0,13-3 0,-18 4-195,1-1-1,-1 0 1,1 0-1,-1-1 1,0 1-1,0-1 0,0 1 1,0-1-1,0 0 1,0 1-1,3-4 1,10-19-11164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28.95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251 40 7459,'0'0'7041,"0"-5"-6190,0-14 39,0 4 4724,0 29-5555,3 35 294,2 0 0,3-1 1,17 67-1,10 56 43,-24-97-241,-2-24-27,3 96 0,-12-119-86,-2 12 3,3 0-1,1 0 0,2 0 1,13 58-1,-13-81-33,-1-1 0,0 1 0,-1 0 1,-1 20-1,-1-35-38,-2-2-14,0 1 66,-1-1 0,1 0 0,0 1 0,-1-1 0,1 0 1,0 0-1,0-1 0,0 1 0,0 0 0,0-1 0,0 1 1,0-1-1,1 0 0,-1 1 0,0-1 0,-2-4 0,-26-43 32,18 29 18,10 17-64,-10-14 87,9 16-51,4 13-27,4 5-16,-1-1-1,2 1 1,0-1 0,1-1 0,1 1-1,0-1 1,1-1 0,0 1-1,22 23 1,-30-37-3,0 0 1,1-1-1,-1 1 0,0 0 0,1-1 1,-1 1-1,1-1 0,-1 1 0,0-1 0,1 0 1,-1 0-1,1 0 0,-1 1 0,1-1 1,-1-1-1,1 1 0,-1 0 0,1 0 1,-1-1-1,1 1 0,-1 0 0,0-1 0,1 0 1,-1 1-1,0-1 0,1 0 0,-1 0 1,0 0-1,0 1 0,0-1 0,0-1 1,0 1-1,0 0 0,0 0 0,0 0 0,0 0 1,0-1-1,1-1 0,31-54 52,-32 54-52,0 2-7,55-130 122,-50 113-300,-1 1 0,0-1-1,-1 0 1,-1 0 0,2-35-1,-19 64-10395,1 4 1154</inkml:trace>
  <inkml:trace contextRef="#ctx0" brushRef="#br0" timeOffset="694.02">202 1429 12310,'0'0'8924,"0"-34"-7006,-1 31-1903,1 0 1,-1 0-1,0 0 0,0 0 1,0 0-1,0 0 1,-1 0-1,1 0 0,-1 0 1,1 1-1,-1-1 0,0 1 1,0-1-1,0 1 1,-1 0-1,1-1 0,0 1 1,-1 0-1,0 1 0,1-1 1,-1 0-1,0 1 1,0 0-1,0-1 0,1 1 1,-2 0-1,1 1 0,-3-2 1,2 1-25,0 0 0,1 0 1,-1 1-1,0-1 0,0 1 1,1 0-1,-1 0 0,0 0 1,0 0-1,1 1 0,-1-1 1,0 1-1,0 0 0,1 0 1,-1 1-1,1-1 0,-1 1 0,1 0 1,0 0-1,-1 0 0,1 0 1,0 0-1,-4 5 0,0 6 15,0 0-1,1 1 0,0 0 1,1 1-1,0 0 0,2-1 1,-1 1-1,2 0 0,0 1 1,1-1-1,0 0 0,1 0 1,1 1-1,3 23 0,-3-36 24,0 0-1,0 1 0,0-1 0,0 0 0,1 0 1,-1 0-1,1 0 0,-1 0 0,1-1 1,0 1-1,0 0 0,1-1 0,-1 1 0,0-1 1,1 0-1,-1 0 0,1 0 0,0 0 0,0 0 1,0-1-1,0 1 0,0-1 0,0 0 1,0 0-1,0 0 0,0 0 0,0-1 0,7 1 1,43-3-1257,-6-11-6276,-37 8-400</inkml:trace>
  <inkml:trace contextRef="#ctx0" brushRef="#br0" timeOffset="1524.38">224 1710 10181,'0'0'9343,"26"-16"-7431,-23 9-1771,0 0 0,0 1 0,-1-1 0,-1 0 0,1-1 0,-1 1 0,1-14 0,-1 18-107,-1 1 0,0-1 0,0 0 0,0 0 0,0 0 0,0 0 1,-1 0-1,1 1 0,-1-1 0,0 0 0,1 0 0,-1 1 0,-1-1 1,1 0-1,0 1 0,-1-1 0,1 1 0,-1 0 0,1-1 0,-1 1 1,-3-2-1,4 3 78,-2 1-91,2 3-24,0-1 0,0 1 0,0 0 0,0-1-1,0 1 1,1 0 0,0 0 0,-1-1 0,1 1 0,0 0 0,0 0 0,0 0 0,2 4-1,-2-3 19,0-2-16,0 0 1,0 0-1,0 0 1,0 0-1,0 0 1,1 0-1,-1 0 0,1 0 1,-1 0-1,1 0 1,0 0-1,0 0 1,0-1-1,0 1 1,0 0-1,0-1 1,0 1-1,1-1 1,-1 1-1,1-1 1,-1 1-1,1-1 0,-1 0 1,1 0-1,0 0 1,-1 0-1,1 0 1,3 1-1,0 0 16,1-1 0,0 0 0,0 0-1,0 0 1,0-1 0,0 0 0,0 0-1,9-2 1,-13 2-12,0-1 0,0 1 0,0-1 0,-1 1 0,1-1 0,0 0 0,0 0 1,-1 0-1,1 0 0,0 0 0,-1-1 0,1 1 0,-1 0 0,1-1 0,-1 1 0,0-1 0,0 1 0,0-1 0,1 0 0,0-3 0,14-43 71,-8 22-60,-9 31-36,0 0-1,0 0 1,1 0-1,-1 0 1,1 0-1,0 1 1,0-1-1,1 0 1,0 0-1,1 6 1,-2-9 27,1 1 0,-1-1 0,1 1 1,0-1-1,0 1 0,-1-1 0,1 0 0,1 1 1,-1-1-1,0 0 0,1 0 0,-1 0 0,1 0 1,-1 0-1,1 0 0,0-1 0,0 1 0,0-1 1,0 1-1,0-1 0,0 1 0,0-1 0,0 0 1,1 0-1,2 1 0,-2-2-1,0 1 0,0-1-1,0 0 1,0 0 0,0 0-1,0 0 1,0-1 0,0 1-1,0-1 1,0 0 0,0 0-1,-1 0 1,1 0 0,0 0 0,0 0-1,-1-1 1,1 0 0,-1 1-1,1-1 1,-1 0 0,0 0-1,0 0 1,0-1 0,0 1 0,0 0-1,0-1 1,-1 1 0,3-5-1,-1-1 9,0 0-1,0-1 1,0 1-1,-1-1 1,-1 1-1,1-1 1,-1 1-1,-1-16 1,0 23-17,0 4-300,-3 8 259,-1 2 67,1 0 0,0 1 0,1-1-1,0 1 1,1 0 0,0-1 0,3 26-1,-1-38-43,-1 0-1,1 0 0,0 0 1,0 1-1,0-1 1,-1 0-1,1-1 0,0 1 1,0 0-1,0 0 0,0 0 1,1-1-1,-1 1 0,0 0 1,0-1-1,0 1 0,0-1 1,1 1-1,-1-1 0,0 0 1,0 0-1,1 1 0,-1-1 1,3 0-1,17-1-2855,-4-4-4423,-4-6-3554</inkml:trace>
  <inkml:trace contextRef="#ctx0" brushRef="#br0" timeOffset="1689.79">605 1390 13446,'0'0'7508,"-9"-8"-7893,13 21-1023,5 0-1730,0-2-3905</inkml:trace>
  <inkml:trace contextRef="#ctx0" brushRef="#br0" timeOffset="2017.91">618 1403 9957,'108'2'1987,"-86"-1"1716,-22 18-2193,0 3-369,-8 201 3171,7-221-4298,1 0 0,0 0 0,0 0 0,-1 0-1,2 0 1,-1 1 0,0-1 0,0 0 0,1 0-1,-1 0 1,1 0 0,-1 0 0,1 0 0,0-1-1,0 1 1,0 0 0,0 0 0,0 0 0,0-1 0,0 1-1,1-1 1,-1 1 0,0-1 0,1 1 0,2 1-1,-2-2-161,1 0 0,-1 0 0,0-1-1,0 1 1,1-1 0,-1 0 0,0 1-1,1-1 1,-1 0 0,1 0 0,-1-1-1,0 1 1,0 0 0,1-1 0,-1 0-1,0 1 1,0-1 0,1 0 0,-1 0 0,0 0-1,0 0 1,0-1 0,2-1 0,9-7-3091,1-3-1249</inkml:trace>
  <inkml:trace contextRef="#ctx0" brushRef="#br0" timeOffset="2218.27">694 1594 10853,'0'0'10773,"5"-13"-10629,17 5-144,-4 0-128,9 3-1217,-4 0-1392,-6 0-1473,1 2-4674</inkml:trace>
  <inkml:trace contextRef="#ctx0" brushRef="#br0" timeOffset="2590.42">855 1584 10181,'0'0'7408,"11"11"-6743,-8-10-630,1 0 1,-1 0-1,1-1 1,-1 0-1,1 1 1,0-1-1,-1-1 1,1 1-1,-1 0 1,1-1-1,-1 0 1,1 0-1,-1 0 1,1 0-1,-1 0 1,0-1-1,1 0 1,-1 1-1,0-1 1,0 0-1,0-1 1,-1 1-1,1 0 1,0-1-1,-1 0 1,0 0-1,1 1 1,-1-1-1,0-1 1,0 1-1,-1 0 1,1 0-1,-1-1 1,0 1-1,1-1 1,-2 1-1,1-1 1,1-6-1,-3 9 43,0 0 0,0 0-1,0 0 1,0 0 0,0 0-1,0 0 1,0 0-1,0 0 1,0 0 0,0 1-1,0-1 1,-1 1 0,1-1-1,0 1 1,0-1 0,-1 1-1,1 0 1,0-1-1,-1 1 1,1 0 0,0 0-1,-1 0 1,1 0 0,0 0-1,-1 1 1,1-1 0,0 0-1,0 0 1,-3 2 0,0-2-1,1 0 0,-1 1 1,1 0-1,0 0 0,-1 0 1,1 0-1,0 0 0,-1 0 1,1 1-1,0 0 0,0-1 1,-4 4-1,3 3 63,-1 0 0,1 0 0,0 0 1,0 1-1,1-1 0,0 1 0,1 0 0,-3 18 0,4-24-140,1-1-1,-1 1 1,1-1-1,0 1 1,0 0 0,0-1-1,0 1 1,0 0-1,1-1 1,-1 1-1,1 0 1,0-1 0,-1 1-1,1-1 1,0 1-1,1-1 1,-1 0-1,0 1 1,1-1 0,-1 0-1,1 0 1,-1 0-1,1 0 1,0 0-1,0-1 1,0 1 0,0 0-1,0-1 1,0 1-1,1-1 1,-1 0-1,0 0 1,1 0 0,3 1-1,56 4-3055,-21-10-4303,-15-2-714</inkml:trace>
  <inkml:trace contextRef="#ctx0" brushRef="#br0" timeOffset="3346.58">1070 1518 6627,'0'0'13788,"2"0"-13655,-1 0-1,0 0 1,1 0 0,-1 0 0,1 0 0,-1 0 0,1 0-1,-1 0 1,0 0 0,1 1 0,-1-1 0,1 1 0,-1-1-1,0 1 1,0 0 0,1-1 0,-1 1 0,2 1 0,1 5-17,0 1 1,-1-1-1,1 0 1,-1 1 0,-1 0-1,0 0 1,0 0 0,0 0-1,1 15 1,-3-19-91,1 1 0,-1 0 0,0 0 0,0 0 0,-1 0 0,1 0 0,-1 0 0,0-1 1,0 1-1,-1 0 0,0-1 0,1 1 0,-1-1 0,-1 1 0,1-1 0,0 0 0,-6 7 0,6-10-14,-25 22 17,26-22-18,0 0-1,0 0 1,1-1 0,-1 1 0,0 0 0,0-1 0,0 1 0,0-1 0,0 1 0,0-1 0,1 1 0,-1-1 0,0 0 0,0 1-1,-1-1 1,1 0 0,0 0 0,0 0 0,0 0 0,0 0 0,0 0 0,0 0 0,0 0 0,0-1 0,0 1 0,0 0 0,0 0-1,-1-1 1,1-4 5,0 0-1,1 0 0,0 0 0,0 0 0,0 0 1,0 0-1,1 1 0,-1-1 0,3-9 0,2 3-15,0 0 0,0 0-1,1 0 1,0 1 0,1-1-1,0 2 1,1-1 0,16-15-1,-5 6-711,1 1 0,44-28 0,-33 29-2660,-8 4-4552</inkml:trace>
  <inkml:trace contextRef="#ctx0" brushRef="#br0" timeOffset="3508.71">1281 1463 9412,'0'0'11718,"0"92"-10758,0-71-432,0-3-191,0 3-177,0-5-112,0-3-48,0 0-16,0-5-1297</inkml:trace>
  <inkml:trace contextRef="#ctx0" brushRef="#br0" timeOffset="3687.76">1308 1422 12422,'0'0'9844,"0"-21"-11028,0 26-1826,4 5-1456,10 3-8260</inkml:trace>
  <inkml:trace contextRef="#ctx0" brushRef="#br0" timeOffset="4038.15">1558 1464 11253,'0'0'4768,"-17"0"-2076,7 0-2400,-1 0 1,0 1 0,1 0 0,-1 1 0,1 0 0,-1 1-1,1 0 1,0 1 0,0 0 0,0 0 0,1 1 0,-1 0-1,1 1 1,1 0 0,-1 1 0,-10 10 0,14-13-239,1 0-1,-1 1 1,1 0 0,0 0-1,0 0 1,1 0 0,0 1-1,0-1 1,0 1 0,0 0-1,1 0 1,0 0 0,0 0 0,1 0-1,-2 10 1,4-15-59,0 0 1,0 0-1,1 0 1,-1-1-1,0 1 1,0 0-1,0-1 1,1 1-1,-1-1 1,0 0-1,1 1 0,-1-1 1,0 0-1,1 0 1,-1 0-1,0 0 1,1 0-1,-1 0 1,1 0-1,1-1 1,30-2-251,-27 0 171,1-1 1,-1 0-1,0 0 0,-1-1 0,1 1 0,-1-1 0,0 0 0,0-1 0,6-9 0,-1 3 75,-9 11 7,0 0 0,-1 1-1,1-1 1,0 1 0,-1 0 0,1-1 0,0 1 0,0-1-1,-1 1 1,1 0 0,0 0 0,0-1 0,0 1-1,-1 0 1,1 0 0,0 0 0,0 0 0,0 0 0,-1 0-1,1 0 1,0 0 0,0 0 0,0 1 0,0-1-1,-1 0 1,1 0 0,0 1 0,0-1 0,-1 1 0,1-1-1,0 0 1,-1 1 0,2 0 0,27 25 166,-8-9-99,13-10-1001,-11-8-2973,-4-1-3068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05.64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225 108 11221,'0'0'9626,"-2"-15"-8855,-9-45-171,10 58-539,1 0 0,-1 0 0,0 0-1,0 0 1,0 1 0,0-1 0,-1 0 0,1 1-1,0-1 1,-1 1 0,1-1 0,-1 1 0,1 0-1,-1 0 1,0 0 0,0-1 0,1 2-1,-1-1 1,0 0 0,0 0 0,0 0 0,0 1-1,0-1 1,0 1 0,0 0 0,0 0 0,0-1-1,0 1 1,0 0 0,0 1 0,0-1 0,0 0-1,0 1 1,0-1 0,0 1 0,-4 1 0,0-1-38,1 1-10,-1-1-1,0 2 0,1-1 0,0 0 1,-1 1-1,1 0 0,0 1 1,0-1-1,1 1 0,-1 0 0,1 0 1,0 0-1,0 1 0,0-1 1,1 1-1,-1 0 0,1 0 1,0 0-1,-3 8 0,-3 6 23,1-1 0,1 2 0,0-1 1,-5 29-1,10-27 8,0 0 0,1 34 1,1-35-36,0-19-15,0 0-1,1 1 1,-1-1-1,0 1 1,1-1-1,0 0 1,-1 1-1,1-1 1,0 0-1,-1 1 1,1-1-1,0 0 1,0 0-1,0 0 1,0 0-1,0 0 1,1 0-1,-1 0 1,0 0-1,0 0 1,0-1-1,1 1 0,-1 0 1,1-1-1,-1 1 1,0-1-1,1 1 1,-1-1-1,1 0 1,-1 0-1,1 0 1,1 0-1,58 2-3391,-45-2 569,13 0-3242</inkml:trace>
  <inkml:trace contextRef="#ctx0" brushRef="#br0" timeOffset="760.87">192 373 5122,'0'0'14047,"-1"6"-13033,1-4-955,-1-1 1,1 0 0,0 1 0,0-1 0,0 0 0,0 1 0,0-1 0,0 0 0,0 0 0,0 1 0,0-1 0,1 0-1,-1 1 1,0-1 0,1 0 0,-1 0 0,1 0 0,0 0 0,-1 1 0,1-1 0,0 0 0,0 0 0,-1 0-1,1 0 1,2 1 0,-1-1 20,-1-1 0,1 1-1,-1-1 1,1 1 0,0-1-1,-1 0 1,1 1 0,0-1-1,-1 0 1,1 0 0,0 0-1,-1 0 1,1-1 0,-1 1-1,1 0 1,0-1 0,-1 1-1,1-1 1,-1 0 0,1 1-1,-1-1 1,1 0 0,-1 0-1,1 0 1,-1 0 0,0 0-1,2-2 1,2-1-2,-1-1-1,1 0 1,-1-1-1,-1 1 1,1 0-1,-1-1 1,0 0 0,0 0-1,0 0 1,-1 0-1,0-1 1,0 1 0,-1 0-1,2-8 1,-1 1-49,-1 0 1,0-1 0,0 1-1,-1 0 1,-1 0 0,-3-16-1,4 27-21,0 1-1,-1-1 0,1 0 0,0 0 1,-1 1-1,0-1 0,1 0 1,-1 1-1,0-1 0,0 1 0,0-1 1,0 1-1,0-1 0,0 1 1,0 0-1,-1-1 0,1 1 1,0 0-1,-1 0 0,1 0 0,-1 0 1,1 0-1,-1 0 0,1 1 1,-1-1-1,0 0 0,1 1 0,-1-1 1,-3 1-1,4 0-31,3 32-111,-3-30 133,1 0 0,-1-1 0,1 1 0,0-1 0,0 1 0,0-1 0,0 1 0,0 0 0,0-1 0,0 1 0,1-1 0,-1 1 0,1-1-1,-1 1 1,1-1 0,-1 1 0,1-1 0,0 1 0,0-1 0,0 0 0,-1 1 0,1-1 0,1 0 0,-1 0 0,0 0 0,0 1 0,0-1 0,1-1 0,-1 1 0,0 0 0,1 0 0,-1 0-1,1-1 1,-1 1 0,1-1 0,2 1 0,7 2-3,1 0 0,-1-1 1,1-1-1,0 0 0,0-1 0,-1 0 0,1 0 0,0-2 0,-1 1 0,1-1 0,18-7 1,-27 11 36,0 0 0,-1 0 1,1 0-1,-1 0 1,0 0-1,0 0 0,0 1 1,0-1-1,0 1 1,0 0-1,0-1 0,-1 1 1,2 3-1,1 2-22,0-1 1,1 0-1,0 0 0,1-1 1,-1 1-1,10 7 0,-12-13-5,-1 1 0,1 0 1,0-1-1,0 0 0,0 0 0,0 0 0,0 0 0,0 0 0,0-1 0,0 1 1,1-1-1,-1 0 0,0 0 0,0 0 0,0 0 0,0 0 0,1-1 1,-1 1-1,0-1 0,0 0 0,0 0 0,0 0 0,0-1 0,0 1 1,4-3-1,-3 0 3,0 1 1,0-1-1,-1 0 1,1 0-1,-1 0 1,0-1-1,0 1 1,0-1-1,-1 1 1,0-1-1,0 0 1,0 0 0,0 0-1,1-6 1,2-34 161,-5 45-66,-9 36-16,5-21-72,0 0-1,1 0 0,1 0 0,0 0 0,1 20 0,2-34-30,-1-1 1,1 1-1,0 0 0,-1-1 1,1 1-1,0 0 0,0-1 1,-1 1-1,1-1 0,0 0 0,0 1 1,0-1-1,0 0 0,0 1 1,0-1-1,-1 0 0,1 0 1,0 0-1,0 1 0,0-1 1,0 0-1,0 0 0,0-1 0,0 1 1,1 0-1,30-3-1313,-28 1 367,1 0 0,0 0 0,-1 0 0,1 0 0,-1-1 0,0 0 0,0 0 0,8-7 0,8-12-7745</inkml:trace>
  <inkml:trace contextRef="#ctx0" brushRef="#br0" timeOffset="929.04">766 50 14791,'0'0'10789,"-24"-25"-10789,28 42-1073,11 3-688,5-4-3057,-6 1-2881</inkml:trace>
  <inkml:trace contextRef="#ctx0" brushRef="#br0" timeOffset="1160.09">951 97 5106,'0'0'19335,"0"-10"-18572,-3 56-319,-2 0 0,-17 68 1,-1 5-1981,23-107-1420</inkml:trace>
  <inkml:trace contextRef="#ctx0" brushRef="#br0" timeOffset="1361.33">902 295 9716,'0'0'16008,"5"-20"-15896,20 14-48,14-2-32,0 3-32,4-1-800,-4 0-1442,-4 4-4337,-11-4-6226</inkml:trace>
  <inkml:trace contextRef="#ctx0" brushRef="#br0" timeOffset="1902.97">1058 254 13254,'0'0'10962,"4"2"-10343,1 0-485,0 1-1,1 0 0,0-1 0,-1 0 1,1 0-1,0-1 0,0 0 0,0 0 1,0 0-1,0-1 0,0 0 0,0 0 1,0 0-1,0-1 0,0 0 0,9-2 1,-11 2-120,-1-1 1,0 1 0,1-1 0,-1 0 0,0 0-1,0 0 1,0 0 0,0 0 0,0 0 0,-1-1-1,1 0 1,-1 1 0,1-1 0,-1 0 0,0 0-1,0 0 1,0-1 0,-1 1 0,1 0 0,-1-1-1,0 1 1,0-1 0,0 1 0,0-1 0,-1 0 0,1 1-1,-1-1 1,0-6 0,-1 9-24,1 0 1,-1 0-1,1 0 1,-1 0-1,0 0 1,1 0-1,-1 0 0,0 0 1,0 0-1,0 0 1,0 0-1,1 1 1,-1-1-1,-1 0 0,1 1 1,0-1-1,0 1 1,0-1-1,0 1 1,0-1-1,0 1 0,-1 0 1,1-1-1,0 1 1,0 0-1,0 0 1,-1 0-1,1 0 1,0 0-1,0 0 0,0 1 1,-1-1-1,1 0 1,-2 1-1,-1-1 3,0 1 0,0-1 0,0 1 0,0 0 0,-1 0 0,1 0 0,1 1 0,-1-1 0,-7 5 0,3 2 25,0 0 0,1 0 0,0 1 1,1 0-1,-1 1 0,-8 19 0,12-24-32,0 1 0,1-1 0,0 1-1,1 0 1,-1 0 0,1 0 0,0 0-1,0 0 1,1 0 0,0 0 0,0 0-1,0 0 1,1 0 0,2 10 0,-2-14-189,0-1 1,0 1-1,0-1 0,1 1 1,-1-1-1,0 0 0,1 1 1,0-1-1,-1 0 1,1 0-1,-1 0 0,1 0 1,0 0-1,0-1 1,0 1-1,0 0 0,-1-1 1,1 1-1,0-1 1,0 0-1,0 0 0,0 0 1,0 0-1,0 0 0,0 0 1,0 0-1,2-1 1,-1 1-464,21 0-6493</inkml:trace>
  <inkml:trace contextRef="#ctx0" brushRef="#br0" timeOffset="2403.39">1219 251 9716,'0'0'15125,"2"-7"-14528,-2 5-578,1 0 0,-1 0 0,1 0 0,-1 0 0,1 0-1,0 0 1,0 0 0,0 0 0,0 0 0,0 0 0,1 1 0,-1-1 0,0 0-1,4-2 1,-4 4-7,1-1 0,0 0 0,0 1-1,0-1 1,0 1 0,0-1 0,0 1-1,0 0 1,0 0 0,0 0 0,0 0-1,0 0 1,0 0 0,0 0 0,0 1-1,0-1 1,0 1 0,0 0 0,0-1-1,-1 1 1,4 2 0,1 0 12,-1 0 1,0 1-1,0 0 1,0 0-1,0 0 1,-1 0-1,0 0 1,1 1-1,-2 0 1,1 0-1,0 0 1,-1 1-1,0-1 0,-1 1 1,1-1-1,-1 1 1,0 0-1,0 0 1,-1 0-1,0 0 1,0 0-1,0 1 1,-1-1-1,0 0 1,0 0-1,0 0 1,-1 1-1,-2 9 1,3-15-11,-1 0 1,1-1-1,0 1 0,0 0 1,-1-1-1,1 1 1,0 0-1,-1-1 1,1 1-1,-1-1 1,1 1-1,-1-1 1,1 1-1,-1-1 1,1 1-1,-1-1 1,0 1-1,1-1 1,-1 0-1,0 1 1,1-1-1,-1 0 1,0 1-1,1-1 0,-1 0 1,0 0-1,0 0 1,1 0-1,-1 0 1,0 0-1,0 0 1,1 0-1,-1 0 1,0 0-1,0 0 1,1 0-1,-1-1 1,0 1-1,1 0 1,-1 0-1,0-1 1,1 1-1,-1 0 1,0-1-1,1 1 0,-1-1 1,1 1-1,-1-1 1,1 1-1,-1-1 1,1 1-1,-1-1 1,1 0-1,-1 1 1,1-1-1,0 0 1,-1 1-1,1-1 1,0 0-1,0 0 1,0-5-25,0 1 0,1-1 0,0 1 0,1 0 0,-1 0 0,1-1 0,0 1 0,0 0 0,0 0 0,1 1 0,0-1 0,0 1 0,0-1 0,0 1 0,1 0 0,5-6 0,9-5-130,0 0 0,33-20-1,-5 3-240,-45 33 395,-1-1-1,1 1 0,0 0 1,-1-1-1,1 1 0,-1-1 1,1 1-1,-1 0 0,0 0 1,1-1-1,-1 1 0,0 0 1,1-1-1,-1 1 0,0 0 0,0 0 1,0 0-1,0-1 0,0 1 1,0 0-1,0 0 0,0 0 1,0-1-1,0 1 0,0 0 1,0 0-1,-1 1 0,-1 36 241,-18 22 144,16-51-612,0 1 0,1-1 0,0 1-1,1 0 1,-1 0 0,0 15 0,10-26-6451,10-8 265</inkml:trace>
  <inkml:trace contextRef="#ctx0" brushRef="#br0" timeOffset="2562.21">1616 120 11141,'0'0'13718,"0"-39"-13718,0 47-1008,0 9-1361,0 3-3522,0-1-8724</inkml:trace>
  <inkml:trace contextRef="#ctx0" brushRef="#br0" timeOffset="2992.91">1814 223 10901,'0'0'13580,"-8"-6"-12935,5 3-562,-19-14 117,21 16-192,0 1 1,0-1 0,0 1 0,0-1-1,0 1 1,-1 0 0,1 0 0,0-1 0,0 1-1,0 0 1,0 0 0,0 0 0,0 0-1,0 0 1,0 1 0,0-1 0,-1 0 0,1 0-1,0 1 1,0-1 0,0 1 0,0-1-1,0 1 1,0-1 0,1 1 0,-1-1 0,-2 2-1,-5 7 7,0 0-1,0 0 0,0 0 1,1 1-1,1 0 0,-1 0 0,2 1 1,-1 0-1,2 0 0,-1 0 0,2 1 1,-1-1-1,2 1 0,-1 0 1,2 0-1,-1 13 0,4-24-4,1-1-1,-1 0 1,1 0-1,-1 0 1,1 0 0,0 0-1,-1 0 1,1-1-1,-1 1 1,1-1-1,4-1 1,3-7 18,0-1-1,-1 1 1,0-1 0,0-1-1,-1 0 1,-1 0 0,1-1-1,10-24 1,-1 4-5,-17 32-17,0 0 1,0 0-1,0 0 1,0 0-1,1 0 1,-1 0-1,0-1 1,0 1-1,0 0 1,0 0-1,0 0 0,0 0 1,0 0-1,0 0 1,0 0-1,0 0 1,1 0-1,-1 0 1,0 0-1,0-1 0,0 1 1,0 0-1,0 0 1,0 0-1,0 0 1,1 0-1,-1 0 1,0 0-1,0 0 1,0 0-1,0 0 0,0 0 1,0 0-1,0 0 1,1 0-1,-1 0 1,0 1-1,0-1 1,0 0-1,0 0 0,0 0 1,0 0-1,0 0 1,1 0-1,-1 0 1,0 0-1,0 0 1,0 0-1,0 0 0,0 0 1,0 1-1,0-1 1,0 0-1,0 0 1,0 0-1,0 0 1,0 0-1,0 0 1,0 0-1,0 1 0,1-1 1,-1 0-1,0 0 1,6 16 287,11 22 34,-16-37-314,0 1 0,0-1-1,0 1 1,0-1-1,0 1 1,1-1 0,-1 0-1,0 1 1,1-1-1,-1 0 1,1 0 0,-1 0-1,1 0 1,0 0-1,-1-1 1,1 1 0,0 0-1,0-1 1,2 1-1,4 0-10,0-1-1,0 0 1,0 0 0,0-1-1,-1 0 1,1-1-1,0 0 1,-1 0-1,10-4 1,-11 4-404,-1-1 0,1 0 0,-1-1 0,0 1 0,0-1 0,0 0 0,5-6 0,7-10-6368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03.56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254 207 11381,'0'0'8108,"5"-11"-3353,5-12-3721,-10 18-987,1 1 0,0-1 0,0 1 0,0-1 0,0 1 0,1-1 0,0 1 0,3-5 0,-3 4 2,0 1 0,0-1 0,0 0 0,0 1 0,-1-1 0,0 0 0,0 0 1,1-7-1,0-4 119,-1 14-163,0 1 0,-1-1 0,1 0 0,-1 0 0,0 0 0,1 0 0,-1 0-1,0 0 1,0 0 0,0 0 0,0 0 0,-1 0 0,1 0 0,-1 0 0,1 1 0,-1-1 0,1 0 0,-1 0-1,-1-2 1,-2 2-13,1-1-1,-1 1 1,0 0-1,1 0 0,-1 0 1,0 1-1,0-1 0,0 1 1,-1 0-1,1 0 0,0 0 1,0 1-1,-6-1 1,-1 0-6,0 1 0,1 0 0,-1 1 1,-18 3-1,24-2 15,0 1 0,-1 0 0,1 0 0,0 0 0,1 1 0,-1 0 0,1 0 0,-1 0 0,1 1 0,0-1 0,1 1 1,-1 0-1,1 0 0,0 0 0,0 0 0,1 1 0,-1-1 0,1 1 0,1-1 0,-1 1 0,1 0 0,-2 12 0,3-16-6,0 0 0,0 1 0,0-1 1,0 0-1,1 0 0,-1 1 0,1-1 0,-1 0 0,1 0 0,0 0 1,0 0-1,0 0 0,0 0 0,0 0 0,0 0 0,1 0 0,1 2 1,1-1 3,0 0 1,0 0-1,1-1 1,-1 1 0,0-1-1,1 0 1,6 1-1,24 9 7,-25-10-24,0 0 1,-1 2-1,1-1 1,-1 1-1,0 0 1,0 1-1,0 0 1,0 0-1,-1 1 1,10 9 0,-17-14 16,0-1 1,-1 1-1,1 0 1,0 0 0,-1 0-1,1 0 1,0 0-1,-1 0 1,0 1 0,1-1-1,-1 0 1,0 0-1,1 0 1,-1 0 0,0 0-1,0 1 1,0-1-1,0 0 1,0 0 0,0 0-1,0 0 1,0 1 0,-1-1-1,1 0 1,0 0-1,-1 0 1,1 0 0,-1 0-1,1 0 1,-1 0-1,0 0 1,1 0 0,-1 0-1,0 0 1,0 0-1,1 0 1,-1-1 0,0 1-1,0 0 1,0-1-1,0 1 1,0 0 0,0-1-1,0 1 1,0-1-1,0 0 1,-1 1 0,0-1-1,-10 5 61,1 0 0,-1-2-1,-17 5 1,24-7-31,-19 3 117,-1-1 0,0-2 0,-36-1 0,27 0-79,33 0-88,0 0 0,0 0 0,0 1 1,0-1-1,0 0 0,0 0 0,0-1 1,0 1-1,0 0 0,0 0 0,0 0 1,-1-1-1,1 1 0,0-1 0,1 1 1,-1-1-1,0 1 0,0-1 0,0 1 1,0-1-1,0 0 0,0 1 0,1-1 1,-1 0-1,0 0 0,1 0 0,-1 0 1,0 0-1,1 1 0,-1-1 0,1 0 0,0 0 1,-1 0-1,1 0 0,0-1 0,-1 1 1,1 0-1,0 0 0,0-1 0,0 0-151,1 0 0,-1 0 0,0 1 0,1-1 0,0 0 0,-1 1 0,1-1 0,0 0 0,0 1 0,0-1 0,0 1 0,0-1 0,0 1 0,0 0 0,1-1 0,-1 1 0,0 0 0,1 0 0,-1 0 0,1 0 0,-1 0 0,3-1 0,64-20-7103,-30 13 891</inkml:trace>
  <inkml:trace contextRef="#ctx0" brushRef="#br0" timeOffset="417.17">424 145 9428,'0'0'12489,"5"-5"-10320,-6 38-1536,0-22-566,0-1 0,1 0 0,0 0 0,1 1-1,0-1 1,0 0 0,1 0 0,6 18 0,-8-27-61,1 0 1,-1 0-1,0 0 1,1 0-1,-1 0 0,1 0 1,-1 0-1,1-1 1,0 1-1,-1 0 1,1 0-1,0 0 0,-1-1 1,1 1-1,0 0 1,0-1-1,0 1 1,0 0-1,0-1 0,0 1 1,0-1-1,0 0 1,0 1-1,0-1 1,0 0-1,0 1 0,0-1 1,0 0-1,0 0 1,0 0-1,0 0 0,0 0 1,0 0-1,0 0 1,0-1-1,0 1 1,0 0-1,1-1 0,-1 1 1,-1 0-1,1-1 1,0 1-1,0-1 1,0 1-1,0-1 0,0 0 1,0 1-1,0-1 1,0-1-1,3-2 30,0 0 0,-1 0 0,1 0 0,-1 0 0,0-1 0,0 0 0,-1 0 1,3-5-1,-2 1 139,0 0 0,-1-1 0,0 1 0,0-1 0,-1 1 0,0-1 0,-1-15 0,0 24-231,0 11-7342,0 8 2004</inkml:trace>
  <inkml:trace contextRef="#ctx0" brushRef="#br0" timeOffset="1163.13">733 175 12054,'0'0'9268,"-4"-13"-5709,2 18-3525,0-1 0,0 1 1,1 0-1,-1-1 1,1 1-1,0 0 0,1 0 1,-1 6-1,-3 14 105,-1-10-32,1 0 0,1 1 1,0-1-1,-1 24 0,4-38-83,1-6 190,2-6-182,1 1 1,1 0 0,0 0 0,0 1-1,12-17 1,15-29-19,-16 140-344,-16-83 337,0 0 0,0-1 0,0 1 0,1-1 0,-1 1 0,0-1 0,1 1 0,-1-1 0,1 1 0,0-1 0,0 1 0,-1-1 1,1 0-1,0 1 0,0-1 0,0 0 0,0 0 0,0 1 0,1-1 0,-1 0 0,0 0 0,0-1 0,1 1 0,-1 0 0,1 0 0,-1-1 1,0 1-1,1 0 0,2 0 0,-1-2 9,1 0 0,-1 0 0,0-1 0,0 1 0,1-1 0,-1 0 0,0 0 1,0 0-1,-1 0 0,1 0 0,0 0 0,-1-1 0,3-2 0,25-25 38,56-50 20,-86 80-68,1-1-1,-1 1 1,1 0-1,-1-1 1,1 1 0,-1 0-1,1 0 1,-1-1-1,1 1 1,-1 0-1,1 0 1,-1 0-1,1 0 1,-1-1 0,1 1-1,-1 0 1,1 0-1,-1 0 1,1 0-1,-1 0 1,1 0-1,-1 0 1,1 1 0,-1-1-1,1 0 1,-1 0-1,1 0 1,-1 0-1,1 1 1,0-1 0,11 18 83,2 36 34,-10-37-6,-3-13-95,0 1 0,0-1 0,1 0 0,-1 1 0,1-1 1,0 0-1,0 0 0,1 0 0,-1-1 0,1 1 0,0-1 0,0 1 1,0-1-1,1 0 0,-1 0 0,1 0 0,-1-1 0,1 1 0,5 2 0,-4-4-25,0 0-1,0 0 0,1 0 0,-1 0 1,0-1-1,0 0 0,0 0 0,0 0 1,1-1-1,-1 0 0,0 0 0,0 0 1,0-1-1,0 1 0,-1-1 0,10-5 1,-10 5-191,53-29-110,-54 30-39,0-1 0,0 0 0,0 0-1,0 0 1,0-1 0,-1 1 0,1-1-1,-1 1 1,0-1 0,0 0-1,0 0 1,0 0 0,0 0 0,-1 0-1,2-5 1,-2-4-6705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11.79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246 44 14871,'0'0'9444,"0"-3"-9242,-1 0-1,1 0 1,0 0-1,-1 0 1,1 0 0,-1 0-1,0 1 1,-1-5-1,-4 6-175,0 0 0,1 1 0,-1-1-1,0 1 1,1 1 0,-1-1 0,0 1 0,0 0-1,1 0 1,-1 0 0,1 1 0,-1 0-1,1 0 1,0 1 0,0-1 0,0 1 0,0 0-1,-7 6 1,-2 4-31,0 1 0,0 0 0,1 1 1,-11 18-1,16-22 28,3-5-26,1-1 0,-1 1 0,2 1 0,-1-1 0,1 0 0,0 1 0,0-1 0,0 1 0,1 0 0,0 0 0,1 0 0,0 0 0,0 0 0,0 1 0,1-1 0,0 0 0,0 0 0,2 12 0,-1-18-12,0 1 0,0-1 0,0 1-1,1-1 1,-1 1 0,0-1-1,0 1 1,1-1 0,-1 0 0,1 0-1,-1 0 1,1 0 0,-1 0-1,1 0 1,0 0 0,0 0 0,-1-1-1,1 1 1,0-1 0,0 1-1,0-1 1,-1 0 0,3 0-1,51 2-768,-42-2 473,34-1-1041,33-8-5701,-72 7 6204,-1 0 0,1 0 0,-1 0 0,0-1 0,0-1-1,0 1 1,12-9 0,-15 9 760,-1 1 0,0-1 0,0 0 0,0 0-1,-1-1 1,1 1 0,-1-1 0,0 1 0,3-7-1,-4 9 500,0 0 0,0 0-1,-1-1 1,1 1-1,-1 0 1,1 0-1,-1-1 1,1 1 0,-1 0-1,0-1 1,0 1-1,0 0 1,0-1-1,0 1 1,0 0 0,0-1-1,0 1 1,0 0-1,-1-1 1,1 1-1,0 0 1,-1-1-1,1 1 1,-1 0 0,0 0-1,1 0 1,-1-1-1,0 1 1,0 0-1,1 0 1,-1 0 0,0 0-1,0 0 1,-2-1-1,-18 0 2997,-3 15-3971,18-9 579,1 1 0,1 0 0,-1 0 0,1 0 0,-1 0 1,1 1-1,1 0 0,-1-1 0,1 1 0,0 1 0,1-1 0,-1 0 0,1 1 0,0-1 0,1 1 0,0-1 0,0 1 0,0 0 0,1 0 0,0 0 0,0-1 0,2 12 0,-1-17-16,0 0-1,0 0 1,0 0-1,0 0 1,1 0-1,-1-1 0,0 1 1,1 0-1,-1-1 1,0 1-1,1 0 1,-1-1-1,1 0 1,-1 1-1,1-1 1,-1 0-1,1 0 1,-1 0-1,1 0 1,-1 0-1,1 0 1,1 0-1,35-4-62,-33 2 70,0 1 0,0-1 0,-1-1-1,1 1 1,-1-1 0,1 1-1,-1-1 1,0 0 0,0-1 0,-1 1-1,1-1 1,-1 0 0,1 0-1,-1 0 1,0 0 0,-1 0 0,1-1-1,-1 1 1,0-1 0,0 0-1,0 0 1,-1 0 0,1 1 0,-1-2-1,0 1 1,-1 0 0,1 0-1,-1 0 1,-1-9 0,1 13 7,-1 0 0,1-1 0,-1 1 1,0 0-1,1-1 0,-1 1 0,0 0 1,0 0-1,0 0 0,0 0 0,0 0 0,0 0 1,0 0-1,0 0 0,0 0 0,0 1 1,-1-1-1,1 0 0,0 1 0,0-1 0,-1 1 1,1-1-1,0 1 0,-3-1 0,-33-2-1102,35 3 813,18 3-13511,11-3 8002</inkml:trace>
  <inkml:trace contextRef="#ctx0" brushRef="#br0" timeOffset="253.13">518 70 7507,'0'0'14111,"3"-11"-12815,7-36-292,-8 36 975,-3 54-1640,-2-20-179,-1-1-1,-2 1 0,-11 31 1,10-35-261,0 1 0,2-1 0,1 1 0,0 0 0,-1 28 0,5-48-42,0 1 0,0-1-1,0 1 1,0 0 0,0-1 0,0 1-1,0-1 1,1 1 0,-1-1 0,0 1 0,0-1-1,1 1 1,-1-1 0,0 1 0,1-1-1,-1 1 1,0-1 0,1 1 0,-1-1 0,1 1-1,-1-1 1,1 0 0,-1 1 0,1-1-1,-1 0 1,1 0 0,-1 1 0,1-1 0,-1 0-1,1 0 1,-1 0 0,1 0 0,0 1-1,-1-1 1,1 0 0,-1 0 0,2 0 0,17 0-6613</inkml:trace>
  <inkml:trace contextRef="#ctx0" brushRef="#br0" timeOffset="885.87">760 129 14519,'0'0'8518,"4"-1"-8174,4 0-320,0-1 0,-1 0 0,1 0-1,0 0 1,-1-1 0,1-1 0,-1 1-1,0-1 1,0 0 0,8-7 0,-11 8 100,0-1 1,-1 1-1,0-1 1,1 1-1,-1-1 1,-1 0-1,1 0 1,0-1 0,-1 1-1,0 0 1,0-1-1,0 1 1,-1-1-1,0 0 1,1 0 0,-2 1-1,1-1 1,0-8-1,-1 12 330,-2 11-294,-7 19-265,-5 12-272,1-1-1,3 2 0,1-1 0,2 1 0,-2 47 0,-11-86 1281,14-2 244,18-3-1017,58-7-125,-40 7 50,-1-2 0,31-8 1,-21-2-2581,-25 8-6860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14.05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104 178 12870,'0'0'8121,"1"0"-7928,0 0 0,0 0 0,1 0-1,-1 0 1,0 0 0,0-1 0,0 1 0,0 0 0,0-1 0,0 1 0,1-1-1,-1 1 1,0-1 0,0 1 0,-1-1 0,2 0 0,5-6-114,-1-1 1,0 1-1,0-1 0,-1 0 1,0 0-1,0 0 0,-1-1 1,0 1-1,-1-1 0,0 0 1,0-1-1,-1 1 1,0 0-1,-1-1 0,1-13 1,-3 21-84,1 1 0,-1 0 0,0-1 0,0 1 0,1 0 0,-1 0 0,0 0 0,0 0 0,0 0 0,0 0 0,-1 0 0,1 0 0,0 0 0,0 0 0,0 1 0,-1-1 0,1 0 0,0 1 0,-1-1 0,1 1 0,-1 0 0,1-1 0,0 1 0,-1 0 0,1 0 0,-1 0 0,1 0 0,-1 0 0,-1 0 0,-4 0-3,1 0-1,0 0 0,-1 0 1,1 1-1,-12 2 0,12 0 4,1 0 0,-1 1 0,1-1 0,0 1 0,0 0 0,0 0 0,1 0 0,-1 1-1,1 0 1,0 0 0,1 0 0,-1 0 0,1 0 0,0 1 0,0 0 0,0-1 0,-2 12 0,0-1-12,0 1 1,2-1 0,0 0-1,1 1 1,0 25 0,2-28-24,-1-9 46,1 1 0,0 0-1,0-1 1,1 1 0,-1-1-1,1 1 1,4 9-1,-4-13-32,0 0-1,1 0 0,-1 0 0,1 0 1,-1-1-1,1 1 0,0-1 1,-1 1-1,1-1 0,0 0 0,0 0 1,0 1-1,0-1 0,0 0 0,1-1 1,-1 1-1,0 0 0,0-1 1,1 1-1,-1-1 0,0 0 0,4 0 1,88 1-9005,-56-1 1793</inkml:trace>
  <inkml:trace contextRef="#ctx0" brushRef="#br0" timeOffset="343.65">348 196 11717,'0'0'8119,"-13"9"-7519,-42 32-74,51-37-489,1 0 0,-1-1 0,0 1 0,1 1 0,0-1 0,0 0 0,1 1 1,-1 0-1,1-1 0,0 1 0,0 0 0,0 0 0,1 0 0,0 0 0,0 1 0,0-1 1,0 0-1,1 1 0,0-1 0,0 0 0,1 0 0,1 11 0,-1-15-35,0 0 0,0 0 1,0 0-1,0 0 0,0 0 0,1 0 0,-1 0 0,0 0 0,0 0 0,1-1 0,-1 1 0,0 0 0,1-1 0,-1 1 0,1-1 0,-1 0 0,1 1 0,-1-1 1,1 0-1,-1 0 0,1 0 0,-1 0 0,1 0 0,-1 0 0,1-1 0,-1 1 0,1 0 0,1-1 0,3 0 11,-1 0-1,1 0 0,0-1 1,0 0-1,-1 0 1,7-3-1,-6 1 54,0 0-1,-1-1 1,1 0 0,-1 0 0,0 0-1,-1 0 1,1-1 0,-1 0-1,0 0 1,-1 0 0,1 0-1,-1-1 1,0 1 0,-1-1 0,0 0-1,0 1 1,0-1 0,-1 0-1,0-1 1,0 1 0,-1 0-1,0 0 1,-1-8 0,1 14-54,0 0 0,0 0 1,0 1-1,0-1 0,0 0 1,0 1-1,-1-1 0,1 0 0,0 1 1,0-1-1,-1 0 0,1 1 1,-1-1-1,1 0 0,0 1 1,-1-1-1,1 1 0,-1-1 0,1 1 1,-1-1-1,0 1 0,1-1 1,-1 1-1,1 0 0,-1-1 0,0 1 1,1 0-1,-1 0 0,-1-1 1,-28 0 70,26 2-323,-1-1 0,1 1-1,-1 1 1,1-1 0,-1 0 0,1 1-1,0 0 1,-1 0 0,1 1 0,-5 2-1,-1 11-3093,4-4-1858</inkml:trace>
  <inkml:trace contextRef="#ctx0" brushRef="#br0" timeOffset="452.07">348 196 7331</inkml:trace>
  <inkml:trace contextRef="#ctx0" brushRef="#br0" timeOffset="617.69">348 196 7331,'113'-95'5523,"-110"93"-5285,-1 0 0,0-1 0,1 1 0,-1 0 0,0 0 0,-1-1 0,1 1 0,0-1 1,-1 0-1,1 0 0,-1 1 0,0-1 0,2-6 0,-3 9-95,0 0 1,0 0 0,0-1-1,0 1 1,0 0-1,0 0 1,0-1 0,0 1-1,0 0 1,0 0-1,0-1 1,0 1-1,0 0 1,0 0 0,0-1-1,1 1 1,-1 0-1,0 0 1,0 0-1,0-1 1,0 1 0,1 0-1,-1 0 1,0 0-1,0 0 1,0-1 0,1 1-1,-1 0 1,0 0-1,0 0 1,1 0-1,-1 0 1,0 0 0,0 0-1,1 0 1,-1 0-1,0 0 1,0 0-1,1 0 1,-1 28 1182,-2-2-710,0 0 0,-2-1 0,-10 35 0,-1 10-1745,8 1-7457</inkml:trace>
  <inkml:trace contextRef="#ctx0" brushRef="#br0" timeOffset="1022.62">663 221 13894,'0'0'8241,"22"-17"-7864,70-48 103,-90 62-442,0 1 1,1 0-1,-1 0 1,1 1-1,-1-1 1,1 1-1,0-1 1,0 1-1,0 0 1,0 0-1,0 0 1,0 0-1,0 0 1,0 1-1,0 0 1,6-1-1,-1 2 215,-7 0-245,0 1 0,0 0 0,0-1 0,-1 1 1,1 0-1,-1 0 0,1 0 0,-1-1 0,0 1 0,1 0 0,-1 0 0,0 0 0,0 0 1,0 0-1,-1-1 0,0 4 0,1 2 27,0-1 0,-1 1 0,0-1 0,-1 1 0,0-1 0,0 1 0,0-1 0,0 0 0,-1 0 0,0 0-1,-1 0 1,-5 8 0,-53 60 447,40-49-75,22-25-402,0 0 1,0 0-1,0 1 1,0-1-1,0 0 1,0 0-1,0 1 1,0-1 0,0 0-1,0 1 1,1-1-1,-1 0 1,0 0-1,0 1 1,0-1-1,0 0 1,1 0 0,-1 0-1,0 1 1,0-1-1,1 0 1,-1 0-1,0 0 1,0 0-1,1 0 1,-1 1 0,0-1-1,0 0 1,1 0-1,-1 0 1,0 0-1,0 0 1,1 0-1,-1 0 1,0 0-1,1 0 1,-1 0 0,0 0-1,0 0 1,1 0-1,-1 0 1,0 0-1,0 0 1,1 0-1,0-1 1,16 2-23,-17-1 27,46-3 57,0-2 1,-1-2 0,58-17-1,-47 10-148,-44 11-190,5-1-533,-5 3-6141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46.0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142 172 11797,'0'0'4538,"-1"21"-3017,-7 161 880,9-155-1947,1 28 377,-2-52-723,-1 1 0,1-1-1,0 0 1,-1 0 0,1 0 0,-1 0 0,0 0 0,0 0-1,0 0 1,0 0 0,-1 0 0,-1 3 0,2-6-85,1 0 0,0 0 0,-1 0 0,1 0 1,0 0-1,0 1 0,-1-1 0,1 0 0,0-1 0,-1 1 1,1 0-1,0 0 0,0 0 0,-1 0 0,1 0 0,0 0 0,-1 0 1,1 0-1,0 0 0,0-1 0,-1 1 0,1 0 0,0 0 1,0 0-1,0 0 0,-1-1 0,1 1 0,0 0 0,0 0 0,0-1 1,-1 1-1,1 0 0,0 0 0,0-1 0,0 1 0,0 0 1,0 0-1,0-1 0,0 1 0,0 0 0,0-1 0,0 1 0,0-1 1,-5-12 11,-3-39 20,3 0 1,2-1-1,2 1 1,8-70-1,-6 111-39,1 0-1,0 1 0,1-1 1,6-16-1,-7 23 4,-1 0-1,1 1 1,0-1-1,0 0 1,0 1-1,0 0 1,1-1-1,0 1 1,-1 0-1,1 0 1,0 0-1,0 1 1,1-1 0,-1 1-1,5-3 1,-8 5-15,1-1 0,-1 1 0,1 0 0,0 0 0,-1-1 0,1 1 1,0 0-1,-1 0 0,1 0 0,0-1 0,-1 1 0,1 0 0,0 0 0,-1 0 1,1 0-1,0 0 0,-1 0 0,1 1 0,0-1 0,-1 0 0,1 0 1,-1 0-1,1 1 0,0-1 0,-1 0 0,1 1 0,-1-1 0,1 0 1,-1 1-1,1-1 0,-1 1 0,1-1 0,-1 1 0,1-1 0,-1 1 0,1-1 1,-1 1-1,0-1 0,1 1 0,-1 0 0,0-1 0,0 1 0,1-1 1,-1 1-1,0 0 0,0-1 0,0 1 0,0 0 0,0 39 104,-1-33-90,0 0-17,-1 0 1,0 1 0,0-1-1,0 0 1,-1 0 0,0 0 0,-1 0-1,0-1 1,0 0 0,0 1-1,-1-1 1,-5 5 0,-12 13-531,-36 30-1,45-42 161,8-8 242,2-1 92,0-1 0,0 1 0,0 0 1,0-1-1,0 0 0,-1 1 0,1-1 0,-1-1 1,-6 4-1,9-5 395,2 2-333,-1 0 0,1 1 0,0-1 0,0 0 0,0 1 0,0-1 0,0 0 0,1 0 0,-1 0 0,1 0 0,-1 0 0,1-1 0,0 1 0,0 0 0,0-1 0,0 1 0,0-1 0,0 0 0,4 3 0,54 24-26,-45-22 45,0 0-264,0-1 0,1 0 0,0-1 0,-1-1-1,32 2 1,-30-4-2018,0-1 0,0-1 0,17-3 0,0-5-4991</inkml:trace>
  <inkml:trace contextRef="#ctx0" brushRef="#br0" timeOffset="757.16">415 285 12470,'0'0'11349,"-4"8"-10904,-1 2-290,1 1-1,0 0 0,1 0 0,0 0 0,1 1 0,0-1 0,1 1 1,0 15-1,1-26-152,0 0 0,0-1 0,0 1 0,0 0 0,1 0 0,-1 0 0,0-1 0,0 1 0,1 0 0,-1-1 0,0 1 0,1 0 0,-1-1 0,1 1 0,-1 0 0,1-1 0,-1 1 0,1-1 0,-1 1 0,1-1 0,0 1 0,-1-1 0,1 1 0,0-1 0,-1 0 0,1 1 0,0-1 0,0 0 0,-1 1 0,1-1 0,0 0 0,0 0 0,-1 0 0,1 0 0,0 0 0,0 0 0,0 0 0,-1 0 0,1 0 0,0 0 0,0 0 0,-1-1 0,1 1 0,0 0 0,0-1 0,-1 1 0,2-1 0,0 1-6,1-1-1,-1 0 1,0 0 0,1 0-1,-1 0 1,0-1-1,0 1 1,0-1 0,0 1-1,0-1 1,0 1 0,0-1-1,-1 0 1,1 0 0,1-3-1,-1 2 6,-1 0 0,0 1-1,0-1 1,0 0 0,-1 0-1,1 0 1,-1 0 0,1 0-1,-1 0 1,0 0 0,0 0-1,0 0 1,-1 0 0,1 0-1,-1 0 1,0 0-1,0 1 1,1-1 0,-2 0-1,1 0 1,0 1 0,-1-1-1,1 0 1,-1 1 0,0 0-1,0-1 1,0 1 0,-3-3-1,1 1 0,-1 1 1,0 0-1,1 0 0,-1 0 0,0 0 0,0 1 0,-1 0 1,1 0-1,0 0 0,-1 1 0,1 0 0,-1 0 0,0 0 1,-7 1-1,30-11-1174,7 2 1004,1 1 0,0 2 0,0 0 0,1 2 1,46-2-1,-70 6 200,-1 0-1,1 0 1,-1 0 0,0 1 0,1-1 0,-1 1-1,0-1 1,0 1 0,1-1 0,-1 1 0,0 0-1,0 0 1,0-1 0,0 1 0,0 0 0,0 0-1,0 0 1,0 0 0,0 0 0,0 1 0,0-1-1,-1 0 1,1 0 0,-1 0 0,1 1 0,-1-1-1,1 0 1,0 3 0,8 50 814,-9-48-767,1 1 0,0-1 1,0 0-1,0 1 0,5 11 0,-5-18-76,0 1-1,-1 0 0,1 0 1,0 0-1,0-1 0,0 1 0,0-1 1,0 1-1,0 0 0,0-1 0,0 1 1,0-1-1,0 0 0,0 1 1,0-1-1,0 0 0,0 0 0,0 0 1,0 0-1,1 0 0,-1 0 1,0 0-1,0 0 0,0 0 0,0 0 1,0-1-1,0 1 0,0 0 1,0-1-1,1 0 0,29-17-11,-24 11 34,0-1 1,-1 0-1,0 0 1,0 0 0,-1-1-1,0 0 1,0 0-1,-1-1 1,-1 1-1,0-1 1,4-15 0,-7 24 354,0 42-287,0-39-99,1 1 0,-1 0 0,1-1 1,0 1-1,0 0 0,0-1 0,0 1 0,0-1 0,0 0 0,1 1 0,-1-1 0,1 0 0,0 0 1,0 0-1,0 0 0,0 0 0,0 0 0,0-1 0,0 1 0,0-1 0,1 1 0,-1-1 1,1 0-1,-1 0 0,1 0 0,-1 0 0,1 0 0,0-1 0,-1 1 0,4 0 0,-1 0 3,-1-1-1,1 1 0,0-1 1,-1 1-1,1-1 0,-1-1 1,1 1-1,0-1 0,-1 1 1,1-1-1,-1-1 0,1 1 1,-1-1-1,0 1 0,0-1 1,0 0-1,8-6 0,-9 5 11,1-1 0,-1 0 0,0 1 0,-1-1 0,1-1 0,-1 1-1,1 0 1,-1 0 0,1-6 0,-2 8 6,0 0 0,-1 0 0,1 0 0,-1 0 0,0 0 0,1 0 0,-1 0 0,0 0 0,0 0 0,0 0 0,-1 0 1,1 0-1,0 0 0,-1 0 0,0 0 0,1 0 0,-1 0 0,0 0 0,0 0 0,0 0 0,0 1 0,0-1 0,0 0 0,0 1 0,-1-1 0,-2-1 0,-3-2 39,0 0 0,-1 1-1,0-1 1,0 2 0,0-1-1,0 1 1,0 1 0,-1-1 0,-13-1-1,-5 1-284,-52-1 0,78 4-616,11 4-5293,19-3-238</inkml:trace>
  <inkml:trace contextRef="#ctx0" brushRef="#br0" timeOffset="1066.58">1136 118 5475,'0'0'20636,"-9"0"-19932,-30-1-253,100-22-51,6 7-326,-2 0 141,106-39 0,-165 51-388,-14 2-2762,-13 2-3062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16.36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1 187 13782,'0'0'9367,"8"2"-4826,38 7-4578,20-4 139,125-5 1,-141-5-994,-50 1 880,0 0 1,0 0-1,-1-1 0,1 1 1,-1 0-1,0 0 0,0 0 1,-2-5-1,0 3 19,-1 1 1,1-1-1,-1 1 1,0 0-1,0 0 0,-1 0 1,0 1-1,0-1 0,0 1 1,0 0-1,-1 1 1,1-1-1,-1 1 0,0 0 1,0 0-1,0 1 1,0 0-1,0 0 0,-1 0 1,-11-1-1,17 3 248,3 1-345,1 0 83,-1-1-1,1 1 1,-1 0-1,0 0 1,0 0-1,1 1 1,-1-1-1,0 0 1,0 1 0,2 1-1,2 1 12,124 59-18,-129-62 4,1 1 1,0-1-1,-1 1 0,1 0 0,-1-1 1,1 1-1,-1 0 0,0 0 0,0 0 0,0 0 1,0 1-1,0-1 0,-1 0 0,1 0 1,0 0-1,-1 1 0,0-1 0,0 0 1,1 0-1,-1 1 0,-1-1 0,1 0 1,0 1-1,0-1 0,-1 2 0,0 0 12,0 0-1,0 0 0,0 0 1,0 0-1,0-1 1,-1 1-1,1-1 0,-1 1 1,0-1-1,0 1 0,0-1 1,-1 0-1,1 0 1,-4 3-1,-4 2-26,0-1 0,-1-1 0,0 1-1,-15 6 1,9-9-3765,0-2-3898</inkml:trace>
  <inkml:trace contextRef="#ctx0" brushRef="#br0" timeOffset="682.21">831 177 10421,'0'0'8372,"5"-12"-7409,3-3-604,-5 9-157,0-1 0,0 1 0,0-1 1,-1 1-1,0-1 0,2-11 0,-3 15 0,0-1 1,0 0-1,-1 1 1,1-1-1,-1 0 0,0 0 1,0 0-1,-1 1 1,1-1-1,-1 0 0,-1-3 1,1 5-162,1 1 0,-1 0 0,0-1 0,0 1 0,-1 0 0,1 0 0,0 0 0,0 0-1,0 0 1,-1 0 0,1 0 0,-1 0 0,1 0 0,-1 1 0,1-1 0,-1 0 0,1 1 0,-1 0 0,1-1 0,-1 1 0,1 0 0,-1 0 0,0 0 0,1 0 0,-1 0 0,-2 0 0,-5 0-20,0 0 0,-1 0 0,1 1-1,0 0 1,-1 1 0,1 0 0,-12 4 0,19-5-26,-1 1 0,0-1 0,1 1-1,-1 0 1,1 0 0,0 0 0,-1 0-1,1 0 1,0 1 0,0-1 0,1 0 0,-1 1-1,0 0 1,1-1 0,-1 1 0,1 0 0,0 0-1,0 0 1,0 0 0,1 0 0,-1 0 0,1 0-1,-1 0 1,1 0 0,0 0 0,0 5-1,0 1-11,-1-1-1,1 1 0,1 0 0,0-1 1,0 1-1,0-1 0,1 1 0,0-1 0,1 0 1,0 0-1,0 0 0,1 0 0,0 0 0,7 9 1,84 102-4697,-94-118 4678,-1-1 1,1 1-1,-1-1 1,1 1-1,-1 0 1,0-1-1,0 1 1,1 0-1,-1-1 0,0 1 1,0 0-1,0 0 1,1-1-1,-1 1 1,0 0-1,0-1 1,0 1-1,0 0 1,0 0-1,-1-1 1,1 1-1,0 0 1,0-1-1,0 1 1,-1 0-1,1 0 1,0-1-1,-1 1 1,1-1-1,0 1 1,-1 0-1,1-1 1,-1 1-1,1-1 1,-1 1-1,1-1 1,-1 1-1,1-1 1,-1 1-1,0-1 1,1 0-1,-1 1 1,0-1-1,1 0 1,-1 0-1,-1 1 1,-32 11 178,-15-1 19,-17 4 1540,12-11-4007</inkml:trace>
  <inkml:trace contextRef="#ctx0" brushRef="#br0" timeOffset="1084.25">951 323 10629,'0'0'11456,"-14"73"-9890,13-71-1558,1 0 0,0 0 1,0 0-1,0 0 0,0 0 1,0 0-1,1 0 0,-1 0 1,1 0-1,-1 0 0,1 0 1,0-1-1,-1 1 0,1 0 1,0 0-1,0-1 0,2 3 1,0-2-4,-1-1 1,1 0-1,-1 0 1,1 0-1,-1 0 1,1-1-1,0 1 1,-1-1-1,1 1 1,0-1-1,-1 0 1,1 0-1,3-1 1,-1 2 16,0-1 0,-1 0 1,1 0-1,0-1 1,0 0-1,-1 1 0,1-1 1,0-1-1,-1 1 1,1-1-1,-1 0 1,0 0-1,0 0 0,1 0 1,-1-1-1,-1 0 1,1 1-1,0-1 0,-1-1 1,1 1-1,-1-1 1,0 1-1,0-1 0,-1 0 1,1 0-1,-1 0 1,1 0-1,-1-1 0,2-8 1,15-44 924,-18 53-878,0 0 0,0-1 0,0 1 0,-1 0 0,0-1 0,1 1 0,-2-1 0,1 1-1,0 0 1,-1-1 0,-2-7 0,3 12-105,0-1 1,0 1-1,0 0 0,-1-1 0,1 1 1,0 0-1,0-1 0,0 1 0,-1 0 1,1-1-1,0 1 0,0 0 0,-1-1 1,1 1-1,0 0 0,0 0 0,-1-1 1,1 1-1,0 0 0,-1 0 0,1 0 1,0-1-1,-1 1 0,1 0 0,-1 0 1,1 0-1,0 0 0,-1 0 0,1 0 1,-1 0-1,1 0 0,0 0 0,-1 0 1,1 0-1,-1 0 0,1 0 0,0 0 1,-1 0-1,1 0 0,0 0 0,-1 1 1,1-1-1,-1 0 0,1 0 0,0 0 1,-1 1-1,1-1 0,0 0 0,0 0 1,-1 1-1,-11 18-6238,7 0-364</inkml:trace>
  <inkml:trace contextRef="#ctx0" brushRef="#br0" timeOffset="1719.13">1231 291 12886,'0'0'7371,"1"5"-6850,3 4-272,-2 1 1,1-1 0,-1 1 0,-1 0 0,0 0 0,0 0-1,-1 0 1,-1 11 0,1-8 148,25-42-62,-16 16-337,0 0-1,2 0 0,-1 1 1,20-16-1,-30 27-2,0 1 1,1-1-1,-1 1 0,1 0 0,-1-1 1,1 1-1,-1-1 0,1 1 0,-1 0 0,1-1 1,0 1-1,-1 0 0,1-1 0,-1 1 0,1 0 1,0 0-1,-1 0 0,1 0 0,0 0 1,-1 0-1,1-1 0,0 1 0,-1 1 0,1-1 1,0 0-1,-1 0 0,1 0 0,0 0 0,-1 0 1,1 1-1,-1-1 0,1 0 0,0 0 1,-1 1-1,1-1 0,-1 1 0,1-1 0,-1 0 1,1 1-1,-1-1 0,1 1 0,-1-1 1,0 1-1,1-1 0,-1 1 0,1 0 0,5 26 11,-6-25 1,6 116 443,19-120-411,-16-3-22,0 0-1,0-1 0,-1 0 0,0-1 1,0 0-1,-1 0 0,14-16 0,-13 13-19,0 1-1,1 0 1,0 1-1,1 0 1,11-8-1,-20 78 390,-14-22-471,3-12-4351,9-21-1245</inkml:trace>
  <inkml:trace contextRef="#ctx0" brushRef="#br0" timeOffset="2372.77">1828 157 11029,'0'0'9178,"1"14"-8637,1 8-291,0 1 184,0 0 0,-1 1 0,-2-1 0,0 1 1,-9 39-1,6-58 399,1-14-362,0-15-60,2-30-286,-1 17-71,7-72-1,-4 99-51,1 1 0,0 0 0,0 0 0,0 0 0,1 1 0,1-1 0,-1 1 0,1-1 0,1 1-1,0 0 1,0 1 0,0-1 0,8-6 0,-12 12-13,1 0 0,0 0 0,0 1 0,0-1 0,0 1 0,0-1 0,1 1 0,-1 0 0,0 0 0,1 0 0,-1 0 0,1 0 0,-1 1 0,1-1 0,-1 1 0,1 0 0,-1-1-1,1 1 1,-1 0 0,1 0 0,-1 1 0,1-1 0,0 1 0,-1-1 0,0 1 0,1 0 0,-1 0 0,1 0 0,-1 0 0,0 0 0,0 0 0,1 1 0,-1-1 0,0 1 0,0-1 0,-1 1 0,1 0 0,0 0 0,0 0 0,-1 0 0,1 0 0,-1 0 0,0 1 0,0-1 0,0 0 0,0 1 0,0-1 0,0 0 0,0 1-1,-1-1 1,1 5 0,-1 1-161,0 1-1,-1-1 0,1 0 1,-2 0-1,1 0 0,-1 0 1,0 0-1,-1 0 0,0 0 0,0 0 1,-1-1-1,0 0 0,0 0 1,-1 0-1,-5 7 0,4-6-42,-1-1 0,0 1-1,0-1 1,-1 0 0,0-1-1,0 0 1,-1 0 0,1 0-1,-1-1 1,0-1 0,-1 0-1,-10 4 1,20-8 266,0 0 1,0 0-1,0 0 1,0 0 0,0 0-1,0 0 1,0-1-1,0 1 1,0 0-1,0 0 1,1 0-1,-1 0 1,0 0-1,0 0 1,0 0-1,0 0 1,0 0-1,0-1 1,0 1-1,0 0 1,0 0 0,0 0-1,0 0 1,0 0-1,0 0 1,0 0-1,0 0 1,0 0-1,-1-1 1,1 1-1,0 0 1,0 0-1,0 0 1,0 0-1,0 0 1,0 0-1,0 0 1,0 0 0,0 0-1,0 0 1,0 0-1,0-1 1,0 1-1,0 0 1,-1 0-1,2 0-30,0 0-1,-1-1 1,1 1-1,0 0 1,-1 0-1,1 0 1,0-1-1,-1 1 1,1 0-1,0 0 1,-1 0-1,1 0 1,0 0-1,0 0 1,-1 0-1,1 1 1,0-1-1,-1 0 1,1 0-1,0 0 1,-1 1 0,1-1-1,0 1 1,4 3 114,0 0 1,0 0-1,-1 0 1,0 1-1,0 0 1,0 0-1,0 0 1,-1 0-1,0 1 1,0-1 0,0 1-1,2 8 1,-1-5-178,0-1 0,0 1 0,1-1 0,9 12 0,-12-17-366,0-1 1,1 0 0,-1 1-1,1-1 1,0 0-1,0 0 1,0-1-1,-1 1 1,2-1 0,-1 1-1,0-1 1,0 0-1,0 0 1,0 0 0,1-1-1,-1 1 1,5-1-1,16 1-4621</inkml:trace>
  <inkml:trace contextRef="#ctx0" brushRef="#br0" timeOffset="3714.42">2160 330 6867,'0'0'11229,"6"-17"-9588,16-53-27,-21 69-1456,-1 0-1,1 0 0,-1 0 1,1 0-1,-1 0 1,0 0-1,1 0 1,-1-1-1,0 1 0,0 0 1,0 0-1,0 0 1,0 0-1,0 0 1,0-1-1,0 1 1,-1 0-1,1 0 0,0 0 1,-1 0-1,1 0 1,-1 0-1,1 0 1,-1 0-1,0-1 0,0 1-117,-1 1 0,1-1 0,0 1 0,0 0 0,0-1-1,-1 1 1,1 0 0,0 0 0,0 0 0,0 0 0,-1 0-1,1 0 1,0 0 0,0 0 0,0 1 0,-1-1 0,1 0-1,-1 2 1,-44 22-336,39-18 285,1 1-1,0 1 0,1-1 1,-1 1-1,1 0 0,1 0 0,0 0 1,0 0-1,0 1 0,1 0 1,0 0-1,1 0 0,0 0 1,1 0-1,-1 13 0,2-21-19,1 0 1,0 0-1,-1 0 0,1 0 0,0 0 0,0 0 0,0 0 0,-1-1 0,1 1 0,0 0 0,0 0 0,0-1 0,0 1 0,0-1 0,1 1 0,-1-1 0,0 1 0,0-1 0,0 0 0,0 0 0,0 1 0,1-1 0,-1 0 0,0 0 0,0 0 0,0 0 0,1-1 0,-1 1 0,0 0 0,2-1 0,42-7-548,-40 5 614,0 0-1,0-1 1,-1 1 0,1-1-1,-1-1 1,0 1 0,0 0 0,0-1-1,0 0 1,-1 0 0,0 0-1,0 0 1,0-1 0,-1 1-1,0-1 1,0 1 0,0-1-1,-1 0 1,0 0 0,0 0-1,0 0 1,-1 0 0,0 0-1,0-7 1,0 13 675,0 16-721,-1 4-32,1-11 48,-1-1 0,2 1 0,-1 0 0,1 0 0,2 8 0,-2-15-20,-1 0-1,1 0 1,-1-1-1,1 1 1,0 0-1,0 0 1,0 0-1,0-1 0,1 1 1,-1-1-1,0 1 1,1-1-1,-1 1 1,1-1-1,-1 0 1,1 0-1,-1 0 1,1 0-1,0 0 1,0 0-1,0 0 1,-1 0-1,1-1 1,0 1-1,0-1 0,4 1 1,-2 0-67,1 0 1,-1-1 0,1 1-1,-1-1 1,0 0-1,1-1 1,-1 1-1,1-1 1,-1 0 0,1 0-1,-1 0 1,0-1-1,0 1 1,0-1-1,0 0 1,0 0 0,0 0-1,6-6 1,-4 2 51,-1 0 0,1-1 0,-1 0 0,-1 0 0,1 0 0,-1 0 0,0-1 0,5-15 0,-4 12 739,-5 16 50,-5 19-509,-3-7-238,-2 14-74,10-30 27,4-2-58,-1-1 67,1 1 1,0-1-1,0 0 0,-1 0 0,1 0 0,-1 0 0,0 0 0,0-1 0,0 0 1,0 0-1,0 1 0,0-2 0,-1 1 0,3-3 0,3-4-8,1 0 1,0 2 238,-6 23-156,-3-14-45,0 1-1,0-1 1,0 0-1,0 1 0,1-1 1,-1 0-1,1 1 1,-1-1-1,1 0 0,-1 0 1,1 1-1,0-1 1,-1 0-1,1 0 0,0 0 1,0 0-1,0 0 1,0 0-1,0 0 0,0 0 1,0 0-1,0-1 1,0 1-1,3 1 0,0-1-34,0 1-1,0-1 0,0 0 1,0 0-1,0 0 1,0 0-1,0-1 0,7 0 1,-6 1-41,-1-1 0,1-1 0,-1 1 0,1 0 0,0-1-1,-1 0 1,1 0 0,-1-1 0,0 1 0,0-1 0,1 0 0,-1 0 0,0 0 0,0 0 0,-1-1 0,6-4 0,2-24 491,-11 31-368,0-1-1,1 1 1,-1-1-1,0 0 1,0 1-1,0-1 1,1 0 0,-1 1-1,0-1 1,0 0-1,0 1 1,0-1-1,0 0 1,0 1-1,0-1 1,-1 0-1,1 1 1,0-1-1,0 0 1,0 1 0,-1-1-1,1 1 1,0-1-1,-1 0 1,1 1-1,0-1 1,-1 1-1,1-1 1,-1 1-1,1-1 1,-1 1-1,1 0 1,-1-1 0,1 1-1,-1 0 1,0-1-1,1 1 1,-1 0-1,0-1 1,-5 28-185,-5 56 75,11-68 57,-1-1 1,-1 1-1,0 0 0,-1-1 0,-1 1 0,0-1 0,-1 0 0,0 0 0,-1-1 0,-14 23 0,15-28 17,0-1-1,-1 0 0,0 0 0,-1 0 0,0-1 0,0 0 1,0 0-1,-1-1 0,1 0 0,-1 0 0,-1-1 0,-15 7 0,24-11-8,-1 0 0,1 0 0,0 0 0,-1 0 0,1 0 0,0-1 0,-1 1 0,1 0 0,0 0 0,-1 0 0,1 0 0,0 0 0,0-1 0,-1 1 0,1 0 0,0 0 0,-1-1 0,1 1 0,0 0 0,0 0 0,0-1 0,-1 1 0,1 0 0,0-1 0,0 1 0,0 0 0,0-1 0,0 1 0,-1 0 0,1-1 0,0 1 0,0 0 0,0-1 0,0 1 0,0 0 0,0-1 0,0 1 0,0 0 0,0-1 0,0 1 0,1 0-1,-1-1 1,0 1 0,0 0 0,0-1 0,5-18-104,7 2 91,2 0 1,0 0 0,0 2 0,2 0-1,0 0 1,23-16 0,-30 25 2,73-54-16,-51 40 31,-2-2 0,0-1 0,37-39 0,-62 57 47,1 0 1,-1-1 0,-1 0-1,1 0 1,-1 0 0,0 0-1,0-1 1,-1 1 0,0-1-1,0 0 1,0 1 0,-1-1 0,0 0-1,0 0 1,-1 0 0,0 0-1,-1-10 1,-11 26 45,-10 14-122,3-4-1,0 1 0,-29 42 0,43-56 2,1 1 0,1-1 0,-1 1 0,1 0 0,0 0 0,1 0 0,0 1 0,0-1 0,1 1 0,-1-1 0,1 1 0,1-1 0,0 1 0,0-1 0,2 11 0,-2-17 8,0 0 1,1 0-1,-1-1 0,1 1 0,-1 0 1,1 0-1,0-1 0,-1 1 0,1 0 0,0-1 1,0 1-1,-1-1 0,1 1 0,0-1 1,0 1-1,0-1 0,-1 1 0,1-1 0,0 0 1,0 1-1,0-1 0,0 0 0,0 0 0,0 0 1,0 0-1,0 0 0,1 0 0,35 0-102,-23-1 63,-1 2-93,0-2 1,0 1 0,0-2-1,-1 1 1,1-2-1,-1 0 1,1 0 0,17-8-1,-22 6-1266,0 1 0,0-1 0,-1 0-1,12-10 1,-12 5-6799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22.16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235 88 13510,'0'0'9890,"-2"-4"-9042,1 1-760,-1 1-1,0 0 1,1 1-1,-1-1 0,0 0 1,0 0-1,0 1 0,0-1 1,0 1-1,-1 0 1,1-1-1,0 1 0,0 0 1,-1 0-1,1 1 0,-1-1 1,1 0-1,-1 1 1,1 0-1,-1-1 0,1 1 1,-1 0-1,0 0 0,1 1 1,-1-1-1,1 0 0,-1 1 1,1 0-1,-1-1 1,1 1-1,-4 2 0,-2 1-87,1-1-1,0 2 0,1-1 0,-1 1 0,1 0 1,0 0-1,0 0 0,0 1 0,-8 12 0,-1 2 43,-24 41-1,34-52-44,1-1-1,0 1 1,1 0-1,0 0 1,0 0 0,1 0-1,0 1 1,0-1 0,1 0-1,1 15 1,0-23-15,0 0-1,0 0 1,0-1 0,0 1 0,1 0 0,-1 0 0,0 0 0,1 0-1,-1 0 1,0-1 0,1 1 0,-1 0 0,1 0 0,0-1-1,-1 1 1,1 0 0,-1-1 0,1 1 0,0-1 0,0 1 0,-1-1-1,1 1 1,0-1 0,0 1 0,1 0 0,31 6-1225,33-9-3196,-63 2 4040,5-1-820,1 0 0,0 0 0,-1-1 0,0 0 0,1 0 0,-1-1 0,0 0 0,12-7 0,-17 8 1057,0 0-1,0-1 1,0 1-1,0-1 1,-1 1-1,1-1 1,-1 0-1,1 0 1,1-4-1,4-13 3206,-5-4 3669,-5 30-1062,-4 4-3280,3-6-2392,1 1 1,-1-1-1,1 1 0,-1 0 1,1 0-1,1 1 0,-1-1 1,-1 9-1,3-13 23,0 0 1,0 0-1,0 0 1,0 0-1,0 0 0,0 0 1,0 0-1,0 0 0,0 0 1,1 0-1,-1 0 1,0 0-1,1 0 0,-1 0 1,1 0-1,-1 0 1,1-1-1,-1 1 0,1 0 1,0 0-1,-1 0 1,1-1-1,1 2 0,22 1-30,-12-4 22,-7 1-7,0 0 0,-1-1-1,1 0 1,0 0 0,0 0-1,0-1 1,-1 0 0,1 0 0,-1 0-1,0 0 1,1 0 0,-1-1-1,0 0 1,0 0 0,0 0-1,3-4 1,-5 5 36,0-1-1,0 1 1,0-1 0,-1 1 0,1-1-1,-1 1 1,1-1 0,-1 0 0,0 0-1,0 0 1,0 0 0,0 0 0,-1 0-1,1 0 1,-1 0 0,1 0 0,-1 0-1,0 0 1,-1 0 0,1 0 0,0 0-1,-1 0 1,0 0 0,1 0 0,-1 0-1,-1 0 1,-1-4 0,1 4-85,1 1 1,-1 0-1,1 0 1,-1 0-1,0 1 1,1-1-1,-1 0 1,0 1-1,0-1 1,-1 1-1,1-1 1,0 1-1,0 0 1,-1 0-1,1 0 1,0 0-1,-1 1 1,1-1-1,-1 0 1,1 1-1,-1 0 1,1 0-1,-1 0 1,0 0-1,1 0 1,-1 0-1,-4 2 1,5 10-7859</inkml:trace>
  <inkml:trace contextRef="#ctx0" brushRef="#br0" timeOffset="335.28">540 16 14519,'0'0'8796,"0"-15"-8111,-14 199 617,-1 17-816,15-200-488,1 0 0,-1 0-1,1-1 1,-1 1 0,1 0 0,0-1 0,-1 1 0,1 0 0,0-1-1,0 1 1,-1-1 0,1 1 0,0-1 0,0 1 0,0-1 0,0 0 0,0 1-1,-1-1 1,1 0 0,0 0 0,0 1 0,0-1 0,0 0 0,0 0-1,0 0 1,0 0 0,0-1 0,0 1 0,0 0 0,0 0 0,0 0 0,0-1-1,1 0 1,39-9-360,10-18-2090,-17 5-3313,-14 6-1446</inkml:trace>
  <inkml:trace contextRef="#ctx0" brushRef="#br0" timeOffset="939.06">756 188 14503,'0'0'7963,"39"-8"-7240,-34 1-656,0 0 0,0 0 0,0 0 0,-1-1-1,-1 1 1,1-1 0,-1 0 0,3-12 0,-2 11 2298,-2 69-2350,0-21-178,-5 66-1,3-96 48,-1-1-1,-1 0 1,1 0 0,-1 1 0,-1-1-1,1 0 1,-1-1 0,-1 1 0,1-1-1,-2 1 1,1-1 0,-1 0 0,-9 11-1,13-17 162,-1 0 0,0 1 0,1-1 0,-1 0 0,1 0 0,-1 0 0,0-1 0,0 1 0,0 0 0,0-1 0,1 1 0,-1-1 0,0 0 0,0 1 0,0-1 0,0 0 0,0 0 0,-3-1 0,3 1 205,1 0 753,15 0-963,48-4-43,0-3 0,109-28-1,-156 31 6,-15 4-37,0 0-1,0 0 1,0 0 0,0 0-1,0 0 1,0-1-1,0 1 1,0 0 0,0 0-1,0 0 1,0 0 0,0 0-1,0-1 1,0 1-1,0 0 1,0 0 0,0 0-1,0 0 1,0 0 0,0-1-1,0 1 1,0 0-1,0 0 1,0 0 0,0 0-1,0 0 1,0 0-1,0-1 1,0 1 0,0 0-1,1 0 1,-1 0 0,0 0-1,0 0 1,0 0-1,0 0 1,0 0 0,0-1-1,1 1 1,-1 0 0,0 0-1,0 0 1,0 0-1,0 0 1,0 0 0,0 0-1,1 0 1,-1 0 0,0 0-1,0 0 1,-11-3-2854,-8 3-2703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25.67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56 1307 6867,'0'0'14479,"8"-3"-13084,146 9 826,-74-2-3076,1-2-5145,-52-2-69</inkml:trace>
  <inkml:trace contextRef="#ctx0" brushRef="#br0" timeOffset="288.45">343 1268 9957,'0'0'11549,"-5"-3"-11264,-13-8-262,40 21-56,41 23-42,-58-29 94,0-1 1,0 1-1,0 0 1,0 0-1,-1 0 1,1 1-1,-1-1 1,0 1-1,5 10 1,-8-13-12,0 0 0,0-1 0,0 1 0,0 0 0,0 0 0,-1 0 0,1 0 0,-1 0 0,0 0 1,1 0-1,-1 0 0,0 0 0,0 0 0,0 0 0,0 0 0,-1 0 0,1 0 0,0 0 0,-1 0 0,0 0 0,1 0 0,-1 0 1,0-1-1,0 1 0,0 0 0,0 0 0,0-1 0,0 1 0,0-1 0,-1 1 0,1-1 0,0 1 0,-4 1 0,-6 5 49,-1 0-1,0-1 1,-1-1-1,-19 8 1,-2-2-2973,28-11-2460</inkml:trace>
  <inkml:trace contextRef="#ctx0" brushRef="#br0" timeOffset="820.62">1010 1197 6867,'0'0'14695,"-10"-9"-13343,5 5-1240,-1-1 0,0 1 0,0 0-1,0 0 1,0 1 0,-1 0 0,1 0-1,-1 1 1,0-1 0,0 2-1,0-1 1,1 1 0,-2 0 0,1 0-1,-9 1 1,12 0-98,1 0-1,-1 0 1,1 0 0,-1 1-1,1 0 1,-1-1 0,1 1-1,-1 0 1,1 1 0,0-1-1,0 1 1,0-1 0,-1 1-1,1 0 1,1 0 0,-1 0-1,0 1 1,0-1 0,1 1-1,0-1 1,-1 1-1,1 0 1,0 0 0,0 0-1,0 0 1,1 1 0,-1-1-1,1 0 1,-2 8 0,2-6-44,0 0 1,0 0-1,1 0 1,0 0-1,0 0 1,0 0-1,1 0 0,0 0 1,0 0-1,0 0 1,0 0-1,1 0 1,-1-1-1,1 1 1,1 0-1,-1-1 1,0 0-1,1 1 0,0-1 1,0 0-1,6 6 1,55 40-1221,-51-41 595,1 1 0,-1 0 0,-1 1 0,12 13 0,-26-23 831,0 0-1,0 0 1,-1 0 0,1-1-1,0 1 1,0-1 0,0 1-1,-1-1 1,1 0-1,0 0 1,-3 0 0,-87 0-294</inkml:trace>
  <inkml:trace contextRef="#ctx0" brushRef="#br0" timeOffset="1156.99">1073 1348 13302,'0'0'10258,"0"15"-9844,-1 7-241,1-13-133,-1-1 0,1 1 0,1-1 0,1 16 0,-1-23-34,1 1 1,-1-1-1,1 0 0,-1 1 0,1-1 0,-1 0 0,1 0 1,0 0-1,-1 0 0,1-1 0,0 1 0,0 0 1,-1-1-1,1 1 0,0-1 0,0 0 0,0 0 0,0 1 1,0-1-1,0 0 0,-1-1 0,4 1 0,-2 0 26,0 0-1,0 0 0,0 0 1,0-1-1,0 1 1,0-1-1,0 0 0,0 0 1,0 0-1,0 0 1,0 0-1,0-1 0,3-2 1,-3-2 76,-1 0 1,0 0-1,0 0 1,-1 0-1,1-1 1,-1 1-1,-1 0 1,1-1-1,-1 1 1,0-1-1,-1 1 1,-1-9-1,1-12-731</inkml:trace>
  <inkml:trace contextRef="#ctx0" brushRef="#br0" timeOffset="1669.86">1333 1367 9764,'0'0'12102,"13"23"-11208,-11-10-524,3 11 191,-4-23-559,-1-1 0,1 1 1,0-1-1,-1 0 1,1 1-1,0-1 0,-1 0 1,1 0-1,0 1 0,0-1 1,-1 0-1,1 0 1,0 0-1,-1 0 0,1 0 1,0 0-1,0 0 0,-1 0 1,1 0-1,0-1 1,0 1-1,-1 0 0,1 0 1,0-1-1,-1 1 0,1 0 1,0-1-1,-1 1 1,1-1-1,-1 1 0,1-1 1,-1 1-1,1-1 0,0 1 1,-1-2-1,73-61-503,-72 63 501,-1 0-1,1-1 1,0 1 0,-1 0 0,1 0 0,0 0 0,-1 0 0,1 0-1,0 1 1,-1-1 0,1 0 0,0 0 0,-1 0 0,1 1 0,0-1-1,-1 0 1,1 0 0,-1 1 0,1-1 0,-1 1 0,1-1 0,-1 0 0,1 1-1,-1-1 1,1 1 0,-1 0 0,1-1 0,-1 1 0,0-1 0,1 1-1,-1-1 1,0 1 0,1 0 0,-1-1 0,0 1 0,0 0 0,0 1-1,14 31 38,-13-30-18,0-1-1,-1 0 0,1 0 0,0-1 0,0 1 1,0 0-1,-1-1 0,1 1 0,1 0 0,-1-1 0,0 0 0,0 1 0,1-1 0,-1 0 0,0 1 0,1-1 0,-1 0 0,1 0 0,-1 0 0,1-1 0,0 1 0,0 0 0,-1-1 0,1 1 0,0-1 0,0 1 0,-1-1 0,1 0 0,0 0 0,0 0 0,0 0 0,-1 0 0,1 0 0,0 0 1,0-1-1,0 1 0,-1-1 0,1 1 0,0-1 0,-1 0 0,1 0 0,0 0 0,-1 0 0,1 0 0,1-1 0,5-3-3,-1-1 0,1 1 0,-1-2 0,0 1 0,0-1 0,-1 0 0,8-11-1,10 80 1022,-22-60-1187,0-1 0,0 0 0,0 0 0,0 1 0,0-1 0,0 0 0,0-1 0,0 1 0,1 0 0,-1-1 0,0 1 0,1-1 0,-1 0 0,0 0 0,4 0 0,36-3-6963,-38 3 5959,20-5-12652</inkml:trace>
  <inkml:trace contextRef="#ctx0" brushRef="#br0" timeOffset="2382.77">1934 1272 8420,'0'0'13908,"-1"3"-13319,-38 181 1045,34-160-1488,5-24-99,0 0 0,0 0 0,0 0 0,0 0 1,0 0-1,0 0 0,0 0 0,0-1 0,0 1 1,-1 0-1,1 0 0,0 0 0,0 0 0,0 0 1,0 0-1,0 0 0,0 0 0,0 0 0,0 0 1,-1 0-1,1 0 0,0 0 0,0 0 0,0-28 386,1 15-396,0 0 1,0 0 0,6-20-1,-1 16-27,0 0 0,1 0-1,1 1 1,16-24 0,-21 36-28,0 0 0,0 0 0,0 0 0,1 0 0,-1 0 0,1 1-1,0 0 1,0-1 0,0 1 0,1 1 0,-1-1 0,1 1 0,-1 0 0,1 0 0,0 0 0,0 1 0,0 0 0,0 0-1,0 0 1,5 0 0,-12 19-219,-1-13 238,-1 0 0,0 0 0,-1 0 1,1-1-1,-1 0 0,0 0 0,0 0 1,0 0-1,0-1 0,-1 0 0,-9 4 0,-66 23-159,80-30 162,1 1 0,-1-1 1,1 0-1,-1 1 1,1-1-1,-1 0 0,1 1 1,-1-1-1,1 1 0,0-1 1,-1 1-1,1-1 0,0 1 1,-1-1-1,1 1 0,0-1 1,0 1-1,-1-1 0,1 1 1,0 0-1,0-1 0,0 1 1,0-1-1,0 1 1,0 0-1,0-1 0,0 1 1,0 0-1,0-1 0,0 1 1,0-1-1,0 1 0,0 0 1,1-1-1,-1 1 0,0-1 1,0 1-1,1-1 0,-1 1 1,0-1-1,1 1 0,-1-1 1,0 1-1,1-1 0,-1 1 1,1-1-1,0 1 1,20 23-86,-11-16 7,1-1 0,0 0 0,1-1 1,0 0-1,-1-1 0,2 0 0,-1-1 1,25 5-1,10-3-4148,1-4-5488,-24-2-1074</inkml:trace>
  <inkml:trace contextRef="#ctx0" brushRef="#br0" timeOffset="3537.91">2275 1353 6835,'0'0'15170,"-6"-8"-14028,-19-23-419,24 30-704,0 1 0,1-1 0,-1 1 1,0-1-1,0 1 0,0-1 1,0 1-1,0 0 0,0-1 0,0 1 1,0 0-1,0 0 0,0 0 1,0 0-1,0 0 0,0 0 0,0 0 1,0 0-1,0 0 0,0 0 1,0 1-1,0-1 0,0 0 1,0 1-1,0-1 0,0 1 0,0-1 1,1 1-1,-1 0 0,0-1 1,-1 2-1,-23 23 262,20-19-206,0-1-55,0 1 0,1-1 0,-1 1-1,1 0 1,0 0 0,1 1 0,0-1 0,0 1-1,0 0 1,1 0 0,0 0 0,0 0-1,0 0 1,1 0 0,0 1 0,0 12 0,5-19-105,0 0 0,0 0 1,0 0-1,-1-1 0,1 0 1,0 0-1,0 0 0,0 0 1,0 0-1,6-2 0,-4-1 129,0-1-1,-1 1 0,1-1 0,-1 0 1,0-1-1,0 1 0,0-1 0,-1 0 0,0 0 1,1-1-1,-2 1 0,1-1 0,-1 0 1,0 0-1,0 0 0,0 0 0,-1-1 0,0 1 1,2-13 887,-3 51-843,0-29-132,-1-1-1,1 0 1,0 0-1,0 0 1,0 0-1,0 0 1,0-1-1,1 1 1,-1 0-1,0 0 1,1-1-1,-1 1 1,1-1-1,0 1 1,-1-1-1,1 0 1,0 0-1,0 0 1,0 0-1,0 0 1,0 0-1,0 0 1,0-1-1,0 1 1,0-1-1,0 1 1,0-1-1,0 0 1,0 0-1,4 0 1,0 0-219,-1 0 0,1-1-1,0 1 1,0-1 0,-1 0 0,1-1 0,-1 0 0,1 0 0,-1 0-1,8-4 1,-7 2-1,0 0 1,0-1-1,-1 1 0,1-1 0,-1-1 0,0 1 0,6-9 1,-9 11 685,-1 0 0,1 0 1,-1 0-1,1-1 1,-1 1-1,0 0 1,0 0-1,-1-1 1,1 1-1,0-1 1,-1-4-1,0 12-407,-1 0 1,0 0-1,0 0 1,0-1-1,0 1 1,-1 0-1,-2 6 0,2-6-11,0 0-1,0 0 0,0 1 0,1-1 0,0 1 1,0-1-1,0 1 0,0 4 0,1-8-80,3-1-65,6-1 27,1 0 0,-1 0 1,0-1-1,0 0 0,0-1 0,0 0 0,0-1 0,-1 0 0,1 0 0,-1 0 0,10-9 0,-15 11 110,1 1 63,1-1 0,0 0 0,-1 1 0,1 0 0,0 0 0,0 0 1,0 1-1,0 0 0,0 0 0,-1 0 0,1 0 0,7 2 0,-7 0-46,0-2 0,0 1 0,0-1 0,0 0 0,0 0 0,0 0-1,0 0 1,0-1 0,-1 0 0,1 0 0,0-1 0,0 1 0,-1-1 0,6-3-1,-8 4 45,0 0 0,0 0 0,0 0 0,-1 0 0,1 0 0,0-1 0,-1 1 0,1-1 0,-1 1 0,1-1 0,-1 1 0,0-1 0,0 0 0,0 0-1,0 0 1,0 1 0,0-1 0,0 0 0,-1 0 0,1 0 0,-1-1 0,1 1 0,-1 0 0,0 0 0,0 0 0,1 0 0,-2 0 0,1-3 0,0 5-40,0-1 0,0 1 0,0 0 1,0 0-1,0 0 0,0 0 1,0-1-1,0 1 0,0 0 1,0 0-1,0 0 0,0 0 0,0 0 1,0-1-1,0 1 0,0 0 1,0 0-1,0 0 0,0 0 1,-1 0-1,1-1 0,0 1 0,0 0 1,0 0-1,0 0 0,0 0 1,0 0-1,0 0 0,0 0 1,-1 0-1,1 0 0,0-1 0,0 1 1,0 0-1,0 0 0,0 0 1,-1 0-1,1 0 0,0 0 1,0 0-1,0 0 0,0 0 0,0 0 1,-1 0-1,1 0 0,0 0 1,0 0-1,0 0 0,0 0 1,0 0-1,-1 1 0,1-1 0,-11 7 128,-7 11-242,7 2 68,2-1 0,0 1-1,1 1 1,1 0-1,1 0 1,1 0 0,0 1-1,2-1 1,-2 33 0,3-34-16,0-11 44,1 0 0,-2 0 0,1 0 0,-1 0 0,0 0 0,-1-1 0,0 1 0,0-1 0,-11 15 0,12-19 9,0 0 0,0 0 1,0 0-1,-1-1 1,0 1-1,0-1 0,0 0 1,0 0-1,0-1 1,0 1-1,-1-1 1,1 0-1,-1 0 0,1 0 1,-1-1-1,0 0 1,0 0-1,0 0 0,-5 0 1,9-6-3,1 0 0,-1 0 0,1 0 0,0-1 0,1 1 0,1-9 0,1 5-15,1-1 0,0 1 0,1 0 0,0 1 0,0-1 0,1 1 0,10-12 0,54-53-41,-49 52 8,-9 9 19,9-8-53,-2 0 1,27-38-1,-41 51 120,0-1 1,0 0 0,-1 0-1,-1 0 1,1 0-1,-1-1 1,-1 0-1,0 1 1,0-1 0,0 0-1,-1 0 1,0-12-1,-1 20-33,0 0-1,0 1 0,0-1 1,0 1-1,0-1 0,0 0 1,0 1-1,0-1 1,-1 0-1,1 1 0,0-1 1,0 1-1,-1-1 0,1 0 1,0 1-1,-1-1 1,1 1-1,0-1 0,-1 1 1,1-1-1,-1 1 0,1 0 1,-1-1-1,1 1 1,-1-1-1,1 1 0,-1 0 1,1 0-1,-1-1 0,0 1 1,1 0-1,-1 0 0,1 0 1,-1-1-1,0 1 1,1 0-1,-1 0 0,1 0 1,-1 0-1,0 0 0,1 0 1,-1 0-1,0 1 1,1-1-1,-1 0 0,1 0 1,-1 0-1,1 1 0,-1-1 1,0 0-1,1 1 1,-1-1-1,0 1 0,-2 1-12,0-1 0,1 1-1,-1-1 1,0 1 0,1 0-1,-1 0 1,1 0 0,0 0-1,0 1 1,-3 2 0,0 5-29,1 0-1,-1 0 1,2 0 0,-1 1 0,1 0 0,1-1-1,0 1 1,0 0 0,1 0 0,0 0 0,1 0-1,1 0 1,-1 0 0,4 13 0,-4-23 1,1 1-1,0-1 1,-1 0 0,1 1 0,0-1 0,0 0-1,0 0 1,0 0 0,0 0 0,0 0-1,1 0 1,-1 0 0,0 0 0,0 0-1,1-1 1,-1 1 0,0 0 0,1-1 0,-1 1-1,1-1 1,-1 0 0,3 1 0,33-2-2333,-32-6-1416,-4-8-2543</inkml:trace>
  <inkml:trace contextRef="#ctx0" brushRef="#br0" timeOffset="4330.22">568 1066 11813,'0'0'14284,"-7"11"-13363,-156 181 509,59-72-955,65-73 74,-2-2 1,-69 59-1,105-100-567,4-4-292,2-4 14,1 0-1,-1 0 1,1 0 0,0 0-1,-1 0 1,2 0 0,-1 0-1,5-5 1,-1 0-369,12-21-1528,7-10-4672,-2 3-4649</inkml:trace>
  <inkml:trace contextRef="#ctx0" brushRef="#br0" timeOffset="4725.41">275 1059 12406,'0'0'12083,"-1"0"-12060,1 0 0,0 0 1,-1 0-1,1 0 1,-1-1-1,1 1 0,0 0 1,-1 0-1,1 0 1,0 1-1,-1-1 0,1 0 1,0 0-1,-1 0 1,1 0-1,0 0 1,-1 0-1,1 0 0,0 1 1,0-1-1,-1 0 1,1 0-1,0 0 0,-1 1 1,1-1-1,0 0 1,0 0-1,-1 1 0,1-1 1,0 0-1,0 1 1,0-1-1,0 0 1,-1 1-1,1-1 0,0 0 1,0 1-1,0-1 1,0 1-1,1 5 79,1 0-1,0 0 1,0 0 0,0 0 0,1 0-1,0 0 1,0-1 0,0 1-1,8 8 1,3 8 151,221 325 1862,-153-236-1343,-49-70-407,-32-40-720,-1-12-6325,0-7-497</inkml:trace>
  <inkml:trace contextRef="#ctx0" brushRef="#br0" timeOffset="5152.75">648 1074 12166,'0'0'12002,"0"0"-11956,-1 0-1,1 0 1,0-1-1,0 1 1,0 0-1,-1-1 0,1 1 1,0 0-1,0 0 1,-1 0-1,1-1 0,0 1 1,-1 0-1,1 0 1,0 0-1,-1 0 1,1-1-1,0 1 0,-1 0 1,1 0-1,0 0 1,-1 0-1,1 0 1,-1 0-1,1 0 0,0 0 1,-1 0-1,1 0 1,0 0-1,-1 1 1,1-1-1,0 0 0,-1 0 1,1 0-1,0 0 1,-1 0-1,1 1 1,-11 5 79,0 0 1,0 1 0,1 0-1,0 1 1,1 0 0,0 1-1,0 0 1,-13 17 0,-1-1 100,-456 436 2216,460-442-1077,7-6-4591,34-28-8218,11-13 2610</inkml:trace>
  <inkml:trace contextRef="#ctx0" brushRef="#br0" timeOffset="5610.85">286 1021 5539,'0'0'19382,"0"0"-19329,0-1 0,0 1 1,0-1-1,0 1 1,1 0-1,-1-1 0,0 1 1,0-1-1,0 1 0,1 0 1,-1-1-1,0 1 0,0 0 1,1-1-1,-1 1 0,0 0 1,1-1-1,-1 1 1,0 0-1,1 0 0,-1 0 1,0-1-1,1 1 0,-1 0 1,0 0-1,1 0 0,-1 0 1,1 0-1,-1-1 0,0 1 1,1 0-1,-1 0 1,2 0-1,7 16 180,1 0-1,-2 0 1,0 1 0,10 31-1,-5-15 179,50 124 818,42 167-1,-96-301-1115,1 13 273,-10-42-2114,1 4 1426,-1 0 1,0 0 0,0 0-1,0 0 1,-1 0 0,1 1-1,0-1 1,-1 0 0,1 0-1,-1 0 1,1 1 0,-1-1 0,-2-3-1,-11-20-5583</inkml:trace>
  <inkml:trace contextRef="#ctx0" brushRef="#br0" timeOffset="7318.04">271 320 12838,'0'0'9551,"3"2"-8745,4 3-503,-1 0 1,0 0-1,0 0 1,-1 1-1,0 0 1,0 0-1,0 0 1,0 0-1,-1 1 1,0 0-1,-1 0 1,5 12-1,4 14 73,13 55-1,-11-37-98,14 48 608,-28-99-848,0 0-1,0 1 1,1-1-1,-1 0 0,0 0 1,0 0-1,0 1 1,0-1-1,1 0 1,-1 0-1,0 0 1,0 0-1,0 1 0,1-1 1,-1 0-1,0 0 1,0 0-1,1 0 1,-1 0-1,0 0 0,0 0 1,1 0-1,-1 0 1,0 0-1,0 0 1,1 0-1,-1 0 1,0 0-1,0 0 0,1 0 1,-1 0-1,0 0 1,0 0-1,1 0 1,-1 0-1,0 0 0,0 0 1,1 0-1,-1-1 1,0 1-1,0 0 1,0 0-1,1 0 1,-1 0-1,0-1 0,0 1 1,0 0-1,0 0 1,0-1-1,1 1 1,-1 0-1,0 0 0,0-1 1,10-14 295,186-293 10,-91 149-737,8-16 405,-110 167 38,-3 7-39,0 0 0,0 1 1,1-1-1,-1 0 1,0 0-1,0 1 0,0-1 1,1 0-1,-1 0 1,0 1-1,1-1 1,-1 0-1,0 1 0,1-1 1,-1 1-1,1-1 1,-1 1-1,1-1 0,0 1 1,-1-1-1,1 1 1,-1-1-1,1 1 1,0-1-1,-1 1 0,2-1 1,-1 1-24,-3 5-362,0 0 349,0 0 0,0 0-1,-1-1 1,0 1 0,0-1 0,0 0 0,0 0 0,-6 6 0,5-5 5,-46 54 22,-2-1-3,3 3-1,2 2 1,-71 126-1,15 40 60,93-210 47,10-19-96,0 0 0,0 0 0,0 0 1,-1 0-1,1 0 0,0 0 0,0 0 0,0 0 0,0 0 0,-1 0 0,1 0 0,0 0 0,0 0 0,0 0 0,0 0 1,-1 0-1,1 0 0,0 0 0,0 0 0,0 0 0,0 0 0,0 0 0,-1 0 0,1 0 0,0-1 0,0 1 0,0 0 1,0 0-1,0 0 0,0 0 0,-1 0 0,1 0 0,0-1 0,0 1 0,0 0 0,0 0 0,0 0 0,0 0 0,0-1 1,0 1-1,0 0 0,0 0 0,0 0 0,0 0 0,0-1 0,0 1 0,0 0 0,0 0 0,0-1 0,-4-40 666,3 19-824,-10-80 86,-17-92-310,25 181 360,-2-9 1,1 0 0,1-1-1,-1-25 1,4 48-10,1 25-563,3-5 611,1 0-1,1 0 1,1-1-1,1 0 1,0 0-1,15 23 1,22 55 185,-38-75-197,-5-14-13,1 1-1,0 0 1,0-1-1,1 1 1,0-1 0,9 12-1,-12-19 69,2-1-46,0-1 0,0 0 1,0 0-1,0 0 0,0 0 0,0 0 1,0 0-1,0-1 0,-1 1 0,1-1 1,-1 0-1,1 0 0,-1 0 0,1 0 1,-1 0-1,0-1 0,0 1 0,0-1 1,-1 1-1,1-1 0,0 0 0,1-4 1,9-11 36,-5 9-37,157-226 91,-141 198-137,-2-2 0,-1 0 0,-2-2 0,20-65 0,-23 68 94,-15 37-63,5 16-16166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24.84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162 88 12086,'0'0'11733,"2"-5"-10887,-1 2-769,2-4 321,-1 0-1,0 1 1,-1-1-1,1 0 1,0-12-1,-33 19-285,27 0-114,0 0 0,1 0 0,-1 0 0,0 1 0,0-1 0,0 1 0,1 0 0,-1 1 0,1-1-1,-1 0 1,1 1 0,-1 0 0,1 0 0,0 0 0,-5 3 0,3 1-5,-1 0 1,1 1-1,1-1 0,-1 1 0,1 0 1,-6 12-1,3-7 24,1 1-1,0 0 1,1 0 0,0 0-1,1 0 1,1 1-1,0 0 1,0-1 0,2 1-1,0 0 1,0 0 0,3 26-1,-1-38-47,0 0-1,-1-1 1,1 1-1,0-1 1,0 1 0,0-1-1,0 1 1,0-1-1,1 1 1,-1-1-1,0 0 1,1 0-1,-1 0 1,1 0 0,-1 0-1,1 0 1,-1 0-1,1 0 1,0-1-1,-1 1 1,1-1-1,0 1 1,0-1 0,-1 1-1,1-1 1,0 0-1,2 0 1,59 1-1929,-47-2 1025,-4 1-243,0 0 0,-1-1 0,0 0 0,1-1 0,-1 0 0,0-1 0,17-6-1,-24 7 1041,-1 0-1,1 0 0,0 0 1,-1 0-1,0-1 0,0 0 0,0 1 1,0-1-1,0 0 0,3-4 0,5-17 2922,-7-6 5535,-6 31-8262,0-1 0,0 1 0,1 0 0,-1 0 1,0-1-1,0 1 0,1 1 0,-1-1 1,1 0-1,-1 0 0,1 1 0,-1-1 1,1 0-1,0 1 0,-1-1 0,1 1 1,0 0-1,0-1 0,0 1 0,1 0 1,-1 0-1,0 0 0,1 0 0,-1 2 0,-10 48 25,11-51-84,0 0 1,0 0-1,1 0 1,-1-1 0,0 1-1,0 0 1,1 0 0,-1 0-1,0-1 1,1 1-1,-1 0 1,1-1 0,-1 1-1,1 0 1,-1-1 0,1 1-1,-1 0 1,1-1 0,0 1-1,-1-1 1,1 1-1,0-1 1,-1 0 0,1 1-1,0-1 1,0 0 0,0 1-1,33 4-29,-25-5 15,1-1 1,-1 0-1,1 0 1,16-6-1,-21 5 22,0-1-1,-1 1 0,1-1 1,-1 0-1,0-1 1,1 1-1,-2-1 1,1 0-1,0 0 1,-1 0-1,0 0 0,0-1 1,5-9-1,-7 12 33,0 0 0,0 0 0,0 0 0,0 0 0,0 0 0,0-1 0,-1 1 0,1 0 0,-1-1 0,0 1 0,0 0 0,0-1-1,0 1 1,0-1 0,0 1 0,0 0 0,-1-1 0,1 1 0,-1 0 0,0 0 0,0-1 0,0 1 0,0 0 0,0 0 0,0 0 0,0 0 0,-1 0-1,1 0 1,-1 1 0,0-1 0,1 0 0,-1 1 0,-4-3 0,2 1-130,0 0 0,0 0 0,-1 1 0,1 0-1,-1-1 1,1 2 0,-1-1 0,0 1 0,0-1 0,-7 0 0,24 2-11369,10 0 2138</inkml:trace>
  <inkml:trace contextRef="#ctx0" brushRef="#br0" timeOffset="131.65">630 21 12198,'0'0'11034,"0"-5"-10298,-1-11-327,0 34-197,-7 44 149,-9-2 161,7-27-455,1 0 0,1 0 0,2 1 0,-2 56-1,8-89-152,0-1-1,0 1 0,0-1 1,0 1-1,0-1 0,0 1 1,0 0-1,0-1 0,0 1 0,0-1 1,1 1-1,-1-1 0,0 1 1,0-1-1,1 0 0,-1 1 1,0-1-1,0 1 0,1-1 0,-1 1 1,0-1-1,1 0 0,-1 1 1,1-1-1,-1 0 0,1 1 1,-1-1-1,1 0 0,17 2-5768,-12-2 3404,21 0-11655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2:39.88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4462 576 24796,'-1'23'0,"-5"-1"0,-2 1 0,-4-1 0,-4 0 0,-2 0 0,-4 0 0,-4 0 0,-3-1 0,-3 0 0,-3 0 0,-3-1 0,-3 0 0,-3 0 0,-4-1 0,-2 0 0,-3-1 0,-2-1 0,-3 0 0,-3-1 0,-2 0 0,-3-1 0,-2-1 0,-1 0 0,-3-1 0,-2-1 0,-2 0 0,-1-2 0,-2 0 0,-1-1 0,-2-1 0,0 0 0,-2-2 0,-1 0 0,-1-1 0,0-1 0,-1-1 0,0-1 0,0 0 0,-1-2 0,1 0 0,-1-2 0,1 0 0,0-1 0,1-1 0,0-1 0,2-1 0,0 0 0,1-2 0,1 0 0,2-1 0,1-1 0,2 0 0,1-2 0,3 0 0,1-1 0,2-1 0,2 0 0,3-1 0,1-1 0,4 0 0,2-1 0,2 0 0,3-1 0,3-1 0,3 0 0,2-1 0,4 0 0,3 0 0,3-1 0,3 0 0,3 0 0,4-1 0,3 0 0,3 0 0,3 0 0,4 0 0,4-1 0,3 1 0,3-1 0,4 0 0,3 1 0,3-1 0,4 1 0,4 0 0,3 0 0,3 0 0,3 0 0,4 1 0,3 0 0,3 0 0,3 0 0,3 2 0,4-1 0,2 1 0,3 0 0,3 1 0,3 1 0,2 0 0,2 1 0,4 0 0,1 1 0,3 1 0,2 0 0,2 1 0,1 1 0,3 0 0,1 2 0,2 0 0,1 1 0,2 1 0,1 0 0,1 2 0,0 0 0,2 1 0,0 1 0,1 1 0,0 1 0,1 0 0,-1 2 0,1 0 0,-1 2 0,0 0 0,0 1 0,-1 1 0,0 1 0,-1 1 0,-1 0 0,-2 2 0,0 0 0,-2 1 0,-1 1 0,-2 0 0,-1 2 0,-2 0 0,-2 1 0,-3 1 0,-1 0 0,-2 1 0,-3 1 0,-2 0 0,-3 1 0,-3 0 0,-2 1 0,-3 1 0,-2 0 0,-4 1 0,-3-1 0,-3 2 0,-3 0 0,-3 0 0,-3 0 0,-3 1 0,-4 0 0,-4 0 0,-2 0 0,-4 0 0,-4 1 0,-2-1 0,-5 1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2:57.55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1 120 5426,'0'0'10040,"1"-14"-8853,6-43-261,-7 56-793,0 0 1,0-1 0,0 1 0,0-1 0,1 1-1,-1 0 1,1-1 0,-1 1 0,1 0-1,-1 0 1,1-1 0,0 1 0,-1 0-1,1 0 1,0 0 0,0 0 0,0 0-1,0 0 1,0 0 0,0 0 0,0 0-1,0 0 1,0 0 0,1 1 0,-1-1 0,0 0-1,1 1 1,0-1 0,36 1-220,-24 2-410,15 2-2909,-28-4 3174,0 0-1,0 0 0,0 0 1,0 1-1,0-1 1,0 0-1,-1 1 0,1-1 1,0 1-1,0-1 1,0 1-1,-1-1 0,1 1 1,0 0-1,0-1 1,-1 1-1,1 0 0,-1-1 1,1 1-1,-1 0 1,1 0-1,-1 0 0,1 0 1,-1-1-1,0 1 1,1 0-1,-1 2 2578,0-3-2256,1 0 0,-1 0 0,0 0 0,0 0 0,0 0 0,0 0 0,0 0 0,0 0 0,1 0 0,-1 0 0,0 1 0,0-1 0,0 0 0,0 0 0,0 0 0,0 0 0,0 0 0,1 0 0,-1 0 0,0 0 0,0 1 0,0-1 0,0 0 0,0 0 1,0 0-1,0 0 0,0 0 0,0 0 0,0 1 0,0-1 0,0 0 0,0 0 0,0 0 0,0 0 0,0 0 0,0 1 0,0-1 0,0 0 0,0 0 0,0 0 0,0 0 0,0 0 0,0 0 0,0 1 0,0-1 0,0 0 0,0 0 0,-1 0 0,1 0 0,0 0 0,0 0 1,0 0-1,0 1 0,0-1 0,0 0 0,0 0 0,0 0 0,-1 0 0,1 0 0,0 0 0,0 0 0,0 0 0,0 0 0,0 0 0,0 0 0,-1 0 0,21 5 974,30-2-1237,533-13 1424,-328 9-896,-561 19-1374,-7 0 765,225-18 278,87 0 182,4 0-113,148-13 163,-42 1-216,244 6 29,-309 6-79,-66 0 10,-373 11-630,76-2 449,264-9 461,55 0-40,56-9-51,558-49 550,-583 55-760,-25 24-4034,4 2 643,4 0-2783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29.15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0 24575,'0'0'-8191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42.32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12 98 8244,'0'0'12704,"0"1"-12654,-1-1-1,0 0 1,1 0-1,-1 1 1,0-1-1,1 0 1,-1 1-1,1-1 1,-1 1-1,0-1 1,1 1-1,-1-1 1,1 1-1,0-1 1,-1 1-1,1-1 1,-1 1-1,1 0 1,0-1-1,-1 1 1,1 0-1,0-1 1,0 1-1,-1 0 1,1-1-1,0 2 1,3 0 19,-1 1 0,1-1 0,0 0-1,0 0 1,0 0 0,0 0 0,0 0 0,0-1 0,0 1 0,1-1 0,-1 0 0,0 0 0,4 0 0,54 8 466,-47-7-458,79 4 166,108-7 1,-72-1-243,-128 3-95,1-1 0,0 0 0,-1 0 0,1 0-1,0 0 1,0-1 0,-1 1 0,1 0 0,0-1 0,-1 1 0,1-1 0,0 0 0,-1 1 0,1-1 0,-1 0 0,1 0 0,-1 0 0,3-2-1,-4 2-26,1 0-1,-1 0 0,1 0 1,-1 0-1,0 0 0,0 0 1,1 0-1,-1 0 0,0 0 1,0 0-1,0 0 0,0 0 1,0 0-1,-1 0 0,1 0 1,0 1-1,0-1 0,0 0 1,-1 0-1,1 0 0,-1 0 1,1 0-1,-1-1 0,-2-2-103,0-1 0,0 1 0,0 0 0,-1 0-1,0 0 1,1 0 0,-1 1 0,-1-1 0,1 1-1,-6-4 1,5 5 131,-90-42 1723,84 39-905,0 1 0,0 0 0,-1 1 0,0 0 0,1 1 0,-16-1 0,26 3-385,13 2-307,252 72 59,-257-73-91,1 1 1,-1 0-1,0 0 1,-1 1-1,1 0 1,0 0-1,-1 1 1,9 5-1,-13-7 0,0 0 0,0 0 0,-1 0 0,1 1 0,0-1 0,-1 1 0,1-1 0,-1 1 0,0 0-1,0 0 1,0-1 0,0 1 0,-1 0 0,1 0 0,-1 0 0,1 0 0,-1 0 0,0 0 0,0 0 0,0 0 0,-1-1 0,1 1-1,-2 5 1,0-2 2,1 0-1,-2-1 0,1 1 0,0-1 1,-1 1-1,0-1 0,0 0 1,-1 0-1,-6 8 0,-47 43 30,17-17-107,33-31-192,-35 36-1010,13-17-5043,9-14-5002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36.14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28 99 1569,'0'0'14694,"1"-6"-9865,4-18-10994,3 18 2630,-2 0-1502</inkml:trace>
  <inkml:trace contextRef="#ctx0" brushRef="#br0" timeOffset="711.73">4 121 5442,'0'0'9407,"0"-3"-9230,0-8-81,0 8-107</inkml:trace>
  <inkml:trace contextRef="#ctx0" brushRef="#br0" timeOffset="2445.77">20 132 5122,'0'0'4904,"0"-33"-845,0 18 2855,4 142-6604,-4 94 20,-11-169-1469,2-23-1340,6 2-4075,3-25 1330</inkml:trace>
  <inkml:trace contextRef="#ctx0" brushRef="#br0" timeOffset="3050.39">23 165 7571,'0'0'9082,"3"-17"-7852,11-53-625,-12 66-572,0-1-1,1 1 0,0 0 1,0 0-1,0 0 0,0 0 0,1 1 1,-1-1-1,1 1 0,0 0 0,0 0 1,0 0-1,1 0 0,-1 1 0,0 0 1,1 0-1,0 0 0,-1 0 0,6 0 1,-4 0 31,-3 1-51,0-1-1,0 1 0,0 1 1,0-1-1,0 0 0,0 1 1,0-1-1,0 1 1,0 0-1,0 0 0,0 0 1,0 0-1,0 1 0,0-1 1,0 1-1,5 2 1,-6-2-4,0 0 0,0 1 1,0-1-1,0 1 0,0 0 1,-1-1-1,1 1 0,0 0 1,-1 0-1,0 0 1,1 0-1,-1 0 0,0 0 1,0 1-1,0-1 0,1 4 1,0 8 28,1-1 0,-2 1 0,0 0 0,-1 0 0,-2 27 0,0-32-28,0 0 0,-1 0 1,1-1-1,-2 1 1,1-1-1,-1 1 0,-1-1 1,1-1-1,-1 1 1,-1 0-1,1-1 0,-11 10 1,-24 37 8,40-54-26,1 1-1,-1 0 1,0-1-1,1 1 1,-1 0-1,1-1 1,-1 1-1,0-1 1,1 1-1,0 0 1,-1-1-1,1 1 1,-1-1-1,1 0 0,0 1 1,-1-1-1,1 1 1,0-1-1,-1 0 1,1 0-1,0 1 1,-1-1-1,1 0 1,0 0-1,0 0 1,-1 0-1,1 0 0,0 0 1,1 0-1,-1 0-8,12 4-40,-1 1 0,1 0 1,0 0-1,-1 1 0,0 1 1,-1 0-1,18 13 0,-26-17 37,1 0 0,-1-1-1,1 1 1,-1 1 0,0-1-1,0 0 1,0 1-1,0 0 1,-1-1 0,0 1-1,0 0 1,0 0 0,0 0-1,0 1 1,-1-1-1,0 0 1,0 1 0,0-1-1,0 1 1,-1-1-1,1 1 1,-1-1 0,0 1-1,-1-1 1,1 1 0,-3 8-1,1-10 50,1 0 0,-1 0-1,0-1 1,-1 1-1,1 0 1,0-1 0,-1 1-1,1-1 1,-1 0 0,0 0-1,1 0 1,-1 0-1,0-1 1,0 1 0,0-1-1,-1 1 1,1-1 0,0 0-1,0 0 1,-1-1 0,1 1-1,-5 0 1,-14 1 214,0 0 0,-30-2 1,31-1-75,20 1-217,-1 1 0,1-1 0,-1 0 0,1 0 0,-1 0 1,1-1-1,0 1 0,-1 0 0,1 0 0,-1-1 0,1 1 0,-1-1 0,1 0 0,0 1 1,-1-1-1,1 0 0,0 0 0,0 1 0,0-1 0,0 0 0,-1 0 0,1 0 0,0-1 0,-1-1 1,-3-24-5540,5 11-1257</inkml:trace>
  <inkml:trace contextRef="#ctx0" brushRef="#br0" timeOffset="4808.74">550 326 6787,'0'0'7137,"-7"-7"-6636,6 5-485,-1-1 48,-1 0 0,1 1 0,-1-1 1,0 0-1,1 1 0,-1 0 0,-1-1 0,1 1 0,0 0 1,0 1-1,-1-1 0,1 0 0,-1 1 0,1 0 0,-1 0 1,0 0-1,0 0 0,1 1 0,-1 0 0,0-1 0,-5 2 1,3-1 39,-1 0 1,0 1-1,1 0 1,-1 0-1,1 1 1,0-1-1,-1 1 1,1 1-1,0-1 1,0 1 0,0 1-1,1-1 1,-1 1-1,1 0 1,-1 0-1,1 0 1,1 1-1,-1-1 1,1 1-1,-5 6 1,3-2-51,1 0 0,0 0 1,0 1-1,1-1 0,0 1 0,1 0 0,0 0 1,0 0-1,1 0 0,0 1 0,1-1 0,0 14 1,1-22-37,0-1 1,0 1-1,0 0 1,0-1 0,0 1-1,0-1 1,0 1 0,1-1-1,-1 1 1,0 0 0,1-1-1,0 1 1,-1-1-1,1 0 1,0 1 0,0-1-1,-1 1 1,1-1 0,0 0-1,0 0 1,0 0-1,1 1 1,-1-1 0,2 1-1,1-1 73,0 0-1,0 0 1,0 0 0,0 0-1,0-1 1,0 1-1,0-1 1,6-1-1,-9 1 577,0 0-597,21 0 202,-21 0-168,28-8 315,-12-2-416,0-1 0,-1 0 1,26-25-1,-35 30-24,-1 0 0,-1-1 0,1 1-1,-1-1 1,0-1 0,-1 1 0,1-1 0,-2 1 0,1-1 0,-1 0 0,3-10-1,-5-38-260,-2 55 282,1 1 1,0-1 0,-1 1 0,1 0-1,0-1 1,-1 1 0,1 0 0,-1-1-1,1 1 1,0 0 0,-1-1-1,1 1 1,-1 0 0,1 0 0,-1 0-1,1-1 1,-1 1 0,1 0 0,-1 0-1,1 0 1,-1 0 0,1 0 0,-1 0-1,0 0 1,1 0 0,-1 0 0,1 0-1,-1 1 1,0-1 31,-1 44-35,2 36 340,0-74-296,1 0 0,-1 0 0,2 0 0,-1 0 0,1 0 0,0 0 0,0 0 0,1 0 0,5 10 0,-5-14 50,-1 0 0,0 0-1,1 0 1,-1 0-1,1 0 1,0-1 0,-1 0-1,1 1 1,0-1 0,0 0-1,0 0 1,0 0-1,0-1 1,0 1 0,0-1-1,0 1 1,0-1 0,0 0-1,0 0 1,0-1-1,0 1 1,5-2 0,-3 1-73,1 0 1,-1 0 0,1 0 0,-1-1 0,0 0 0,0 0-1,0-1 1,0 1 0,0-1 0,-1 0 0,1-1 0,7-6-1,-1-4-148,-1 1 1,-1-1-1,0-1 0,-1 0 0,-1 0 0,0-1 0,-1 0 0,-1 0 0,0 0 0,4-34 0,-3-9-511,-1-107-1,-6 118 1345,1 47-553,0 25-406,-19 168 384,18-152-57,0-16-22,1 1 0,2 0-1,5 31 1,-6-48-45,1 1 0,1-1 0,0-1 0,0 1-1,1 0 1,-1-1 0,2 1 0,-1-1 0,1 0 0,0-1-1,0 1 1,1-1 0,12 10 0,-12-12-295,0 0 1,1-1-1,0 0 0,0 0 1,0-1-1,0 0 1,0 0-1,0 0 0,1-1 1,-1 0-1,0-1 1,1 0-1,14-1 0,-14 1-453,21 0-3082</inkml:trace>
  <inkml:trace contextRef="#ctx0" brushRef="#br0" timeOffset="5047.84">657 271 8932,'0'0'11878,"10"0"-11846,43 0 128,16 0-64,9-11-48,0-5-48,0-4-16,-10 6-1793,-15 3-1617,-18 3-3185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45.36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55 101 4114,'0'0'17008,"0"-9"-14404,0 293-1716,4-253-3166,6-18-4824</inkml:trace>
  <inkml:trace contextRef="#ctx0" brushRef="#br0" timeOffset="616.22">98 95 13014,'0'0'6875,"5"-8"-6707,-1 3-152,-1 1 0,1-1-1,0 1 1,0 0 0,0 0 0,1 0-1,0 1 1,-1 0 0,1 0 0,0 0-1,0 0 1,1 1 0,-1-1 0,1 1-1,-1 1 1,1-1 0,-1 1-1,1 0 1,8 0 0,-9 0-3,-2 1-2,1-1 0,0 1-1,0 0 1,0 0 0,0 1 0,0-1 0,-1 1 0,9 1-1,-11-1-3,0 0-1,0 1 0,0-1 1,0 0-1,0 0 0,0 0 0,0 1 1,0-1-1,0 0 0,0 1 1,-1-1-1,1 1 0,-1-1 0,1 1 1,-1-1-1,1 1 0,-1 0 1,0-1-1,0 1 0,0-1 1,0 1-1,0 0 0,-1 2 0,1 3 28,-1-1-1,0 1 1,0 0-1,0-1 0,-1 1 1,0-1-1,0 0 0,-1 0 1,0 0-1,0 0 0,0 0 1,-1-1-1,0 1 1,-5 5-1,-9 8 40,-1 0 0,-28 22 0,-24 23 67,70-63-66,62 9-518,-34-4 432,-18-4-14,0 0 1,1 0-1,-2 1 0,13 5 0,-19-7 6,0 0-1,0 0 0,0 0 0,0 0 0,-1 1 0,1-1 0,0 0 0,-1 1 0,1-1 0,-1 1 1,1 0-1,-1-1 0,0 1 0,0 0 0,0 0 0,0 0 0,0 0 0,0 0 0,0 0 1,-1 0-1,1 0 0,-1 0 0,0 0 0,1 4 0,-2-3 28,1 1 0,-1-1 0,0 0 0,0 0 0,0 1 0,-1-1 0,1 0 0,-1 0 0,1 0-1,-1-1 1,0 1 0,0 0 0,-1-1 0,1 1 0,0-1 0,-1 0 0,1 1 0,-1-1 0,0-1 0,0 1 0,0 0 0,0-1 0,-6 3 0,-11 5 257,-2-1 1,-33 8 0,25-8-135,17-3-138,5-2-65,1-1 0,-1 0 0,0 0 0,-15 1 0,21-3-1157,12-14-11339</inkml:trace>
  <inkml:trace contextRef="#ctx0" brushRef="#br0" timeOffset="1875.94">621 334 10117,'0'0'9623,"-10"-5"-8951,5 1-600,-1 1 0,1 0 0,-1 1 0,1 0 0,-1 0 0,0 0 0,0 0 0,0 1 0,0 0 0,0 0 0,0 1 0,-1 0 0,1 0 0,0 0 1,0 1-1,0-1 0,0 2 0,0-1 0,0 1 0,0-1 0,0 2 0,-10 4 0,6 0 39,1 0-1,-1 1 1,1 0 0,-13 16 0,19-20-96,0 0 0,0 0 0,0 0 0,1 1 0,-1-1 1,1 1-1,0 0 0,1 0 0,-1-1 0,1 1 0,0 0 0,0 0 0,0 9 0,2-14-22,-1 1 0,0 0 1,1-1-1,-1 1 0,1-1 0,-1 1 0,1-1 0,-1 1 0,1-1 0,0 0 0,-1 1 0,1-1 0,-1 1 0,1-1 0,0 0 0,-1 0 0,1 1 0,0-1 0,0 0 0,-1 0 0,1 0 0,0 0 0,-1 0 0,1 0 0,1 0 0,23 1-130,-22-1 114,6 0-20,-1 0-1,1-1 1,0 0 0,-1-1-1,1 1 1,-1-2 0,0 1 0,1-1-1,-1 0 1,-1-1 0,1 0-1,9-6 1,-13 6 69,1 1-1,-1-1 1,0 0-1,0 0 1,-1 0-1,1-1 1,-1 1-1,0-1 1,0 0-1,-1 1 1,1-1-1,-1-1 1,0 1 0,-1 0-1,1 0 1,-1-1-1,0 1 1,0-1-1,-1 1 1,1-9-1,-1 14 293,-2 15-452,1-11 133,-3 8 30,0 1 0,1-1 0,1 0 1,0 1-1,0 19 0,2-29-24,0-1 0,0 1 0,1-1 0,-1 1 0,1-1 1,0 1-1,-1-1 0,1 0 0,0 1 0,0-1 0,1 0 0,-1 0 0,0 1 0,1-1 0,-1 0 1,1-1-1,0 1 0,0 0 0,-1 0 0,1-1 0,0 1 0,1-1 0,-1 1 0,0-1 1,0 0-1,1 0 0,-1 0 0,0 0 0,1 0 0,-1-1 0,1 1 0,-1-1 0,1 0 0,3 1 1,1-1-17,1 1 1,0-1-1,0 0 1,0-1 0,0 0-1,0 0 1,-1 0 0,1-1-1,0-1 1,-1 1-1,1-1 1,-1 0 0,11-7-1,-9 4-37,0-1 0,0-1 0,0 1 0,-1-1 0,0 0 0,-1-1 0,0 0 0,10-17 0,-6 8-70,-2-1 0,0 0 0,-2 0 1,0-1-1,-1 0 0,-1 0 0,0-1 1,-2 0-1,2-39 0,-5 31 141,1 20 38,0 1-1,-1-1 1,0 1 0,-1-1 0,1 0-1,-2 1 1,1-1 0,-1 1 0,-1 0-1,-4-12 1,7 19-58,0 1 1,-1 0-1,1 0 0,0 0 0,0 0 1,0-1-1,0 1 0,-1 0 1,1 0-1,0 0 0,0 0 0,0 0 1,0-1-1,-1 1 0,1 0 1,0 0-1,0 0 0,-1 0 0,1 0 1,0 0-1,0 0 0,0 0 1,-1 0-1,1 0 0,0 0 0,0 0 1,-1 0-1,1 0 0,0 0 1,0 0-1,-1 0 0,1 0 0,0 0 1,0 1-1,0-1 0,-1 0 1,1 0-1,0 0 0,0 0 0,0 0 1,0 0-1,-1 1 0,1-1 0,0 0 1,0 0-1,0 0 0,0 1 1,0-1-1,-1 0 0,1 0 0,0 0 1,0 1-1,0-1 0,0 0 1,0 0-1,0 1 0,0-1 0,0 0 1,0 0-1,0 0 0,0 1 1,0-1-1,0 0 0,-6 19-171,6-17 198,-10 36 133,3 0 0,1 0-1,2 0 1,1 1 0,5 70 0,-2-104-155,0 1 0,1-1 0,-1 0 1,1 0-1,0 0 0,1 0 1,-1 0-1,1 0 0,0 0 1,0 0-1,0-1 0,1 1 1,0-1-1,0 0 0,0 1 0,0-1 1,1-1-1,-1 1 0,1 0 1,0-1-1,0 0 0,1 0 1,-1 0-1,0 0 0,1-1 1,0 0-1,0 0 0,-1 0 0,1 0 1,0-1-1,0 0 0,1 0 1,-1 0-1,10 0 0,-5-1 13,1-1 0,-1 0 0,0 0 0,0-1 0,0-1 0,0 1-1,0-2 1,0 1 0,0-1 0,-1-1 0,0 0 0,0 0 0,0-1 0,-1 0-1,0 0 1,0-1 0,0 0 0,-1 0 0,0-1 0,-1 0 0,1 0 0,5-11 0,-6 8 31,0 1 0,0-1 1,-1 0-1,0-1 1,-1 1-1,-1-1 1,0 0-1,0 0 1,-1 0-1,-1 0 1,0-16-1,-1 28-45,0-1 1,0 0-1,-1 1 0,1-1 0,0 1 1,-1-1-1,1 1 0,-1-1 0,1 1 1,-1 0-1,1-1 0,-1 1 0,1-1 1,-1 1-1,1 0 0,-1-1 1,1 1-1,-1 0 0,1 0 0,-1 0 1,0-1-1,1 1 0,-1 0 0,0 0 1,1 0-1,-1 0 0,1 0 0,-1 0 1,0 0-1,1 0 0,-1 0 0,0 0 1,1 1-1,-1-1 0,0 0 0,-24 8-140,23-7 128,0 1 0,0 0 0,1-1 0,-1 1-1,1 0 1,-1 0 0,1 0 0,0 0 0,-1 1-1,1-1 1,0 0 0,1 0 0,-1 1 0,0-1 0,1 1-1,-1-1 1,1 0 0,0 1 0,-1-1 0,1 1-1,1-1 1,-1 1 0,0-1 0,1 0 0,0 5 0,0-2-9,1 0 0,-1 0 1,1-1-1,0 1 0,0 0 1,1-1-1,-1 1 0,1-1 0,0 0 1,0 0-1,7 7 0,122 88-159,-130-98 187,0 1-1,0-1 1,0 1-1,0-1 1,0 1-1,-1 0 1,1 0-1,0-1 1,-1 1-1,0 0 1,2 4-1,-2-5-5,-1 0-1,0 0 1,-1 0-1,1 0 0,0 0 1,0 0-1,0 0 1,-1 0-1,1-1 1,0 1-1,-1 0 1,1 0-1,-1 0 0,1 0 1,-1 0-1,1-1 1,-1 1-1,0 0 1,1 0-1,-1-1 0,0 1 1,0 0-1,1-1 1,-1 1-1,0-1 1,0 1-1,0-1 0,0 1 1,0-1-1,0 0 1,-1 1-1,-13 6-98,-1-1 1,0 0-1,0-1 0,0-1 1,-27 4-1,0-4-3159,0-2-4217,18-2-2097</inkml:trace>
  <inkml:trace contextRef="#ctx0" brushRef="#br0" timeOffset="2106.87">800 159 7123,'0'0'15495,"-5"-11"-15495,34 3-384,10-3 384,19-3 224,15-3-224,5-3-528,-4 1-705,-6 2-2000,-19 0-4226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42.8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332 1 11813,'0'0'10848,"0"0"-10828,0 0-1,0 0 1,0 0-1,0 0 1,0 0-1,0 1 1,0-1-1,0 0 1,0 0-1,0 0 1,0 0-1,0 0 1,0 0-1,0 1 1,0-1-1,-1 0 1,1 0-1,0 0 1,0 0-1,0 0 1,0 0-1,0 0 1,0 1-1,0-1 1,0 0-1,0 0 1,-1 0-1,1 0 1,0 0-1,0 0 1,0 0-1,0 0 1,0 0-1,0 0 1,-1 0-1,1 0 1,0 0-1,0 0 1,0 0-1,0 0 1,0 0-1,0 0 1,-1 0-1,1 0 1,0 0-1,0 0 1,0 0-1,0 0 1,0 0-1,0 0 1,0 0-1,-1 0 1,1 0-1,0 0 1,0 0-1,0-1 1,0 1-1,0 0 1,0 0-1,0 0 1,0 0-1,-1 0 1,1 0-1,0 0 1,0 0-1,0-1 1,0 1-1,-14 26 227,0 0 1,2 0-1,1 2 1,1-1-1,1 1 0,-6 39 1,8-41-177,-12 70 62,4 0-1,-5 135 1,-14 97 162,33-317-245,-5 24-62,5-34 20,1-1 0,0 1 0,0-1 0,0 1 0,-1-1 1,1 1-1,0-1 0,0 1 0,-1-1 0,1 1 0,-1-1 1,1 1-1,0-1 0,-1 0 0,1 1 0,-1-1 0,1 0 0,-1 1 1,1-1-1,0 0 0,-1 0 0,0 1 0,1-1 0,-1 0 1,1 0-1,-1 0 0,1 0 0,-1 0 0,1 0 0,-1 0 1,1 0-1,-1 0 0,1 0 0,-1 0 0,0 0 0,1 0 1,-1 0-1,1 0 0,-1-1 0,1 1 0,-1 0 0,1 0 0,-1-1 1,1 1-1,0 0 0,-1-1 0,1 1 0,-1-1 0,1 1 1,0 0-1,-1-1 0,-7-7 13,1 0 0,0-1 1,0 1-1,1-2 0,0 1 0,1 0 1,0-1-1,0 0 0,-4-14 0,-27-99-43,22 62-97,23 85 124,1 0 0,1 0 0,2-1 1,28 41-1,-13-21-39,-26-40 38,3 6-17,0-1 1,1 0-1,0 0 0,12 11 1,-17-18 11,0 0 1,-1 0-1,1 0 1,0 0-1,0 0 1,1-1-1,-1 1 1,0 0-1,0-1 1,0 1 0,0-1-1,0 1 1,1-1-1,-1 0 1,0 1-1,0-1 1,1 0-1,-1 0 1,0 0-1,1 0 1,-1 0-1,0 0 1,0 0-1,1-1 1,-1 1-1,0 0 1,0-1-1,1 1 1,-1-1 0,0 1-1,0-1 1,0 0-1,0 1 1,0-1-1,0 0 1,0 0-1,0 0 1,0 0-1,0 0 1,0 0-1,-1 0 1,1 0-1,0 0 1,-1 0-1,2-2 1,28-51-120,-2-2 0,20-60 0,-37 85-364,5-13-1173,-3 15-2580,-3 11-1915</inkml:trace>
  <inkml:trace contextRef="#ctx0" brushRef="#br0" timeOffset="1013.12">870 414 4866,'0'0'18507,"0"14"-18197,-5 68 127,-4-1 0,-3 0 0,-3-1 0,-26 79 0,35-255-226,6 57-246,1 0 0,2 0 0,13-67 0,-15 97 30,2 0-1,-1 0 1,1 0 0,0 0-1,1 0 1,0 1-1,0 0 1,1 0-1,0 0 1,0 0 0,1 1-1,0 0 1,0 0-1,0 0 1,1 1-1,0 0 1,1 0 0,-1 1-1,1 0 1,0 1-1,16-8 1,-20 11 7,0-1 0,0 1 0,0 0 0,0 1 0,0-1 0,0 1 0,0 0 0,0 0 0,4 0 0,-7 0-1,0 1 0,0-1 0,1 1-1,-1-1 1,0 1 0,0 0 0,0-1 0,1 1 0,-1 0 0,0 0 0,0 0 0,0 0 0,0 0-1,-1 0 1,1 0 0,0 0 0,0 0 0,-1 1 0,1-1 0,0 0 0,-1 0 0,1 1 0,-1-1 0,0 0-1,1 1 1,-1-1 0,0 0 0,0 1 0,0-1 0,0 2 0,1 7 5,-2 0 1,1 0-1,-1 0 1,-1 0-1,1 0 1,-2 0-1,1 0 1,-1-1-1,-1 1 0,0-1 1,0 0-1,-1 0 1,0 0-1,0-1 1,-8 9-1,-5 6-138,-1-1 0,-2 0 1,-43 35-1,54-48 76,8-7 49,0 0 0,-1 1-1,1-1 1,-1 0 0,1-1 0,-1 1 0,1 0-1,-1-1 1,0 0 0,0 1 0,0-1 0,0 0 0,0-1-1,0 1 1,-6 0 0,8-1 4,2 2 10,0 1 1,0-1-1,1 0 0,-1 0 0,0 0 0,1-1 1,-1 1-1,1 0 0,-1-1 0,1 1 0,0-1 1,0 1-1,3 1 0,6 7 58,15 17-108,-3 2-1,0 1 1,-1 1 0,-2 1 0,17 37 0,-21-44-2637,-2-10-3671,0-6-5825</inkml:trace>
  <inkml:trace contextRef="#ctx0" brushRef="#br0" timeOffset="1773.66">1059 876 17320,'0'0'7091,"-17"18"-6624,-51 62-219,66-79-239,0 1 0,0 0-1,1 0 1,-1 0 0,1 1-1,0-1 1,0 0 0,0 0-1,0 1 1,0-1 0,0 1-1,0-1 1,1 1 0,-1-1-1,1 1 1,-1-1 0,1 1 0,0 0-1,1 3 1,-1-4-6,1-1 0,0 1-1,0-1 1,0 0 0,0 1 0,0-1 0,0 0 0,0 0 0,0 0-1,0 0 1,1 0 0,-1 0 0,0 0 0,1 0 0,-1 0 0,0-1-1,1 1 1,-1 0 0,1-1 0,-1 1 0,4-1 0,0 1-8,1 0 1,0 0 0,0-1-1,0 1 1,0-2-1,0 1 1,-1-1 0,1 0-1,0 0 1,0 0 0,9-5-1,-13 5 10,-1 0-1,1 0 1,0 0 0,-1 0-1,1 0 1,-1-1-1,0 1 1,1-1-1,-1 1 1,0-1 0,0 1-1,0-1 1,0 0-1,0 1 1,0-1-1,-1 0 1,1 0 0,0 0-1,-1 0 1,0 0-1,1 1 1,-1-1-1,0 0 1,0 0 0,0 0-1,0 0 1,0 0-1,0 0 1,-1 0-1,1 0 1,-1 0-1,1 0 1,-1 0 0,0 1-1,1-1 1,-2-2-1,0 1 6,0 1-1,0-1 0,0 1 0,0-1 0,0 1 1,-1 0-1,1 0 0,0 0 0,-1 0 1,0 0-1,1 0 0,-1 1 0,0 0 1,0-1-1,0 1 0,0 0 0,0 0 0,0 1 1,0-1-1,-6 0 0,7 1 4,4-1-59,-1-1 0,1 1 0,0-1 0,0 1 0,-1 0 0,1-1-1,0 1 1,0 0 0,0 1 0,0-1 0,0 0 0,1 0 0,-1 1 0,0 0-1,3-1 1,1-1-147,32-10-319,-19 4 412,1 2 1,0 0-1,0 2 1,0 0-1,27-1 0,-47 6 141,1 0 0,0 0 0,0 0 0,-1 1-1,1-1 1,0 1 0,-1-1 0,0 0 0,1 1-1,-1-1 1,0 1 0,1-1 0,-1 1 0,0-1-1,0 1 1,0-1 0,0 1 0,-1 1-1,1-2 31,0 8 161,-1-3-167,1-1 1,0 0-1,0 1 0,0-1 1,1 0-1,0 1 1,0-1-1,0 0 0,0 0 1,1 1-1,0-1 1,0-1-1,4 7 0,-6-10-63,0-1 0,1 0 0,-1 1 0,1-1 0,-1 0-1,1 0 1,-1 1 0,1-1 0,-1 0 0,1 0 0,-1 0-1,1 0 1,-1 1 0,1-1 0,-1 0 0,1 0-1,-1 0 1,1 0 0,-1 0 0,1-1 0,-1 1 0,1 0-1,-1 0 1,1 0 0,-1 0 0,1-1 0,-1 1 0,1 0-1,-1 0 1,1-1 0,-1 1 0,0 0 0,1-1 0,-1 1-1,1-1 1,14-15 60,-13 14-48,5-7 62,0-1 1,0 0 0,-1 0-1,-1-1 1,9-21 0,-11 25 87,-3 7-141,1 0-1,-1 0 1,0 0-1,1 0 1,-1 0 0,1 0-1,-1 0 1,1 0-1,-1 0 1,0 0 0,1 0-1,-1 0 1,1 0-1,-1 0 1,0 0-1,1 0 1,-1 1 0,1-1-1,-1 0 1,0 0-1,1 0 1,-1 1 0,0-1-1,1 0 1,-1 1-1,0-1 1,1 0 0,-1 1-1,0-1 1,0 0-1,1 1 1,-1-1-1,0 0 1,0 1 0,0-1-1,0 1 1,0-1-1,1 1 1,17 25-181,-11-15 222,-4-8-66,-1-1-1,1 1 1,0 0 0,0-1-1,0 0 1,0 0 0,1 0-1,-1 0 1,0 0 0,1-1-1,-1 1 1,1-1 0,0 0-1,-1 0 1,1-1 0,0 1-1,0-1 1,-1 0 0,1 0-1,0 0 1,0 0-1,0-1 1,-1 1 0,1-1-1,0 0 1,-1 0 0,1-1-1,-1 1 1,1-1 0,-1 0-1,0 1 1,1-2 0,-1 1-1,0 0 1,0-1 0,-1 1-1,1-1 1,0 0 0,-1 0-1,0 0 1,1 0 0,-1-1-1,0 1 1,-1-1-1,1 1 1,-1-1 0,1 1-1,-1-1 1,1-5 0,-1 1 26,-1 1 1,0-1 0,0 0 0,0 0-1,-1 1 1,0-1 0,0 0-1,-3-7 1,3 13-51,0-1 1,0 1-1,0 0 1,0 0-1,0-1 0,-1 1 1,1 0-1,0 0 1,-1 0-1,0 0 0,1 1 1,-1-1-1,0 0 1,0 1-1,0-1 0,0 1 1,0 0-1,0-1 1,0 1-1,-1 0 0,1 0 1,0 1-1,-1-1 1,1 0-1,0 1 0,-1 0 1,1-1-1,-4 1 0,5 1-193,1-1 0,-1 0 0,0 1-1,1-1 1,-1 0 0,0 1 0,1-1-1,-1 1 1,1-1 0,-1 1 0,1 0-1,-1-1 1,1 1 0,-1-1 0,1 1-1,-1 0 1,1-1 0,0 1 0,-1 0-1,1 0 1,0-1 0,0 1 0,0 0-1,-1 0 1,1-1 0,0 1 0,0 0-1,0 0 1,0 0 0,0-1 0,0 1-1,1 0 1,-1 0 0,0 1-1,0 0-1302,0 16-8712</inkml:trace>
  <inkml:trace contextRef="#ctx0" brushRef="#br0" timeOffset="2043.66">1785 863 7091,'0'0'19073,"-10"0"-18630,46 0-267,-4-4 36,45-9 1,-48 7-964,-1 1 0,43-2 0</inkml:trace>
  <inkml:trace contextRef="#ctx0" brushRef="#br0" timeOffset="2293.41">1888 794 12214,'0'0'9508,"-1"11"-9036,0 88 960,2-56-1076,-2 1 0,-8 53 0,2-78-2015,-4-16-4123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52.86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1 197 15559,'0'0'8241,"4"0"-7907,595-8 498,-594 8-844,0 0 1,-1 1-1,1-2 1,0 1-1,0 0 0,-1-1 1,1 0-1,0 0 0,-1-1 1,1 1-1,-1-1 1,0 0-1,8-5 0,-11 5-38,0 0-1,-1 0 0,1 0 1,-1-1-1,0 1 0,0 0 1,0 0-1,0-1 0,0 1 0,0 0 1,0 0-1,-1-1 0,0 1 1,1 0-1,-1 0 0,0 0 1,0 0-1,0 0 0,0 0 1,0 0-1,-3-3 0,-10-10 154,0 2 1,-2-1-1,1 2 0,-2 0 0,0 1 1,0 1-1,-1 0 0,0 2 0,-23-9 1,87 31 827,169 46-753,-177-52-141,-22-5-23,0 0 0,0 1 1,-1 0-1,1 1 0,-1 1 0,17 9 1,-30-14-9,0 0 1,0 0-1,-1 1 1,1-1-1,-1 0 1,1 1-1,-1-1 1,0 1-1,1-1 1,-1 1-1,0 0 0,0-1 1,0 1-1,0 0 1,-1 0-1,1 0 1,0 0-1,-1 0 1,1 0-1,-1-1 1,0 1-1,1 0 1,-1 1-1,0-1 1,0 0-1,0 0 1,-1 0-1,1 0 1,0-1-1,-1 1 1,1 0-1,-1 0 1,0 0-1,0 0 1,0 0-1,0 0 1,0-1-1,0 1 1,0 0-1,-2 1 1,-5 8 28,-2-1 0,1 1 0,-1-1-1,-16 12 1,20-17-25,-117 105-1017,83-72-1998,1 0-3301,33-32 5019,-24 25-8963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53.69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239 178 7379,'0'0'10723,"5"-36"-7599,-5 33-3043,0 1 0,0 0 1,-1-1-1,1 1 0,-1 0 0,1-1 1,-1 1-1,0 0 0,0 0 1,0 0-1,0-1 0,0 1 0,0 0 1,-1 0-1,1 1 0,-1-1 1,1 0-1,-1 0 0,-3-2 0,0 1-43,1 0 0,-1 0-1,0 1 1,0 0-1,0 0 1,-1 0-1,1 0 1,-7-1 0,-8 0-38,1 1-1,-1 1 1,-36 2 0,53-1 2,1 1 0,-1-1-1,1 1 1,0 0 0,-1 0-1,1 0 1,0 0 0,0 0-1,0 1 1,0-1 0,0 1-1,0-1 1,0 1 0,0 0 0,1-1-1,-1 1 1,1 0 0,-1 0-1,1 0 1,0 1 0,-1-1-1,1 0 1,0 0 0,1 1-1,-1-1 1,0 0 0,1 1-1,-1 4 1,-2 8 2,1 1 1,1 0-1,0 20 0,1-29-8,1 1 9,0 1-1,1-1 1,0-1 0,0 1 0,1 0 0,0 0 0,0-1 0,1 0 0,0 0-1,0 0 1,0 0 0,1 0 0,0-1 0,1 0 0,5 6 0,18 15-91,57 43 1,-61-51-41,-6-5 5,23 18 19,-40-31 93,0 1 1,0 0-1,0 0 1,-1-1-1,1 1 1,-1 0-1,1 1 1,-1-1-1,0 0 1,0 0-1,0 0 0,0 1 1,0-1-1,-1 1 1,1-1-1,0 3 1,-4-3 47,1 0 0,-1 0-1,1-1 1,-1 1 0,0-1 0,0 0 0,0 0 0,0 0 0,0 0 0,0 0 0,0-1 0,0 1 0,0-1 0,-4 0 0,-1 1 68,-38 6-103,-81 3 0,143-12-7669,13-9 1555,13-7-2470</inkml:trace>
  <inkml:trace contextRef="#ctx0" brushRef="#br0" timeOffset="333.52">453 382 12838,'0'0'10479,"0"6"-10385,-1 21 164,0-11-94,0 0 0,1 0 0,1 0 0,3 18 0,-3-32-157,-1 0 1,1-1 0,0 1 0,0 0-1,0 0 1,0 0 0,1-1 0,-1 1 0,0 0-1,1-1 1,-1 1 0,1-1 0,-1 0 0,1 1-1,-1-1 1,1 0 0,0 0 0,0 0 0,0 0-1,0-1 1,0 1 0,0 0 0,0-1-1,2 1 1,53 3 107,-43-5-96,-12 1-3,0 0 0,0-1 1,0 1-1,1-1 0,-1 0 1,0 1-1,0-1 0,0 0 1,0 0-1,-1-1 0,1 1 1,0 0-1,0-1 1,-1 1-1,1-1 0,-1 1 1,1-1-1,-1 0 0,0 1 1,1-1-1,-1 0 0,0 0 1,0 0-1,0 0 0,-1 0 1,1 0-1,0 0 0,-1 0 1,1-1-1,-1 1 0,0-3 1,3-11 127,-2 0-1,0-1 1,-1-18 0,-1 19-92,-1-7 844,0 13-2502,1 0-7139</inkml:trace>
  <inkml:trace contextRef="#ctx0" brushRef="#br0" timeOffset="2146.71">694 381 4930,'0'0'16405,"6"5"-15703,-2-1-591,0 0-1,0 1 1,-1-1 0,1 1 0,-1 0-1,0 0 1,0 0 0,-1 0 0,1 1 0,1 6-1,15 67 657,-10-60-410,-9-19-346,1 0-1,-1 0 1,1 0 0,-1 0 0,1 0-1,-1 0 1,1 0 0,-1 0 0,0-1 0,1 1-1,-1 0 1,1 0 0,-1 0 0,1 0-1,-1-1 1,1 1 0,-1 0 0,0 0 0,1-1-1,-1 1 1,0 0 0,1-1 0,-1 1-1,0-1 1,1 1 0,-1-1 0,25-43 307,-16 26-327,-2 6 15,26-39 23,-31 48-35,0 1 0,-1 0 0,1 0 0,0 0 0,0 0 0,0 0-1,0 0 1,1 1 0,-1-1 0,0 1 0,1-1 0,-1 1 0,1 0 0,0 0 0,-1 0 0,1 0 0,4 0 0,-6 2-8,1-1 0,0 1 0,-1 0 0,1 0 0,-1 0 1,1 0-1,-1 0 0,1 0 0,-1 1 0,1-1 0,-1 0 0,0 1 0,0-1 1,0 1-1,0-1 0,0 1 0,0-1 0,0 1 0,-1 0 0,1-1 0,0 1 1,-1 0-1,1 0 0,-1 0 0,0-1 0,0 1 0,0 4 0,5 54 139,-5 3 29,0-62-146,2-2-28,-1 1-1,1-1 1,0 0-1,0 0 1,-1 0-1,1 0 1,-1-1-1,1 1 1,-1 0-1,1-1 1,-1 1-1,0-1 1,0 1-1,0-1 1,0 0-1,1-1 1,4-5-72,31-31-217,-26 30 252,-1-2 0,0 1 1,-1-1-1,9-14 1,-18 25 57,0 0 0,0 0 0,0 0 0,0 0-1,0-1 1,0 1 0,1 0 0,-1 0 0,0 0 0,0 0 0,0 0 0,0 0 0,0 0 0,0 0-1,1 0 1,-1 0 0,0 0 0,0-1 0,0 1 0,0 0 0,1 0 0,-1 0 0,0 0 0,0 0-1,0 0 1,0 0 0,0 0 0,1 1 0,-1-1 0,0 0 0,0 0 0,0 0 0,0 0 0,1 0-1,-1 0 1,0 0 0,0 0 0,0 0 0,0 0 0,0 0 0,0 0 0,0 1 0,1-1 0,-1 0-1,0 0 1,0 0 0,0 0 0,0 0 0,0 1 0,0-1 0,0 0 0,0 0 0,0 0 0,8 15 111,3 17 106,-10-30-212,1 7 103,0 0 1,1-1-1,0 0 1,1 1-1,5 9 1,-8-16-80,1 0 0,-1 0 0,1 0 0,0 0 0,0 0 0,0 0 0,0-1 0,0 1 0,0-1 0,1 1 0,-1-1-1,0 0 1,1 0 0,-1 0 0,1 0 0,0 0 0,-1 0 0,1-1 0,-1 0 0,1 1 0,0-1 0,3 0 0,0 0-18,1 0 0,-1-1 0,0 1 1,1-1-1,-1 0 0,0-1 0,0 0 0,0 0 0,0 0 0,0-1 0,0 0 0,-1 0 0,1 0 0,-1-1 0,0 1 0,0-1 0,0-1 0,5-4 0,-5 2-32,-1 1 0,0-1 0,0 0 0,0 0 0,-1 0 0,0 0 0,0 0 0,0-1 0,-1 0 0,-1 1 0,1-1-1,-1 0 1,0 0 0,-1-11 0,0-59-196,0 77 267,0 37-305,-1-9 295,0-17-14,0 0 0,1 0 1,1 0-1,0-1 1,2 13-1,-3-20-20,1 0 0,0 0 0,-1 0 0,1 0 0,0 0 0,0 0 0,0-1 0,1 1 0,-1 0 0,0 0 0,1-1 0,-1 1 0,1-1 0,-1 1 0,1-1 0,0 0 0,-1 0 0,1 1 0,0-1 0,0 0 1,0-1-1,0 1 0,0 0 0,0 0 0,0-1 0,0 1 0,0-1 0,4 0 0,3 1 5,0-1 1,0 0 0,-1-1 0,1 1 0,0-2-1,-1 1 1,1-1 0,-1-1 0,0 0-1,1 0 1,-1 0 0,0-1 0,13-9 0,-11 6-23,0-2 0,0 1 0,0-1 0,-1-1 0,-1 0 1,0 0-1,0-1 0,9-17 0,-5 6-32,-2-1 0,0-1 0,-2 1 0,0-1-1,-2-1 1,-1 1 0,0-1 0,-2 0 0,0-29 0,-2 33 3,1-23 45,-5 36-15,-3 22-35,-24 86 71,6 1-1,3 1 0,5 0 0,5 1 1,2 135-1,9-238-26,0 1 0,0-1-1,0 1 1,-1 0 0,1-1 0,0 1 0,0 0 0,1-1 0,-1 1 0,0 0 0,0-1-1,0 1 1,0-1 0,0 1 0,1 0 0,-1-1 0,0 1 0,1-1 0,-1 1-1,0-1 1,1 1 0,-1-1 0,0 1 0,1-1 0,-1 1 0,1-1 0,-1 1 0,1-1-1,-1 0 1,1 1 0,0-1 0,-1 0 0,1 0 0,-1 1 0,1-1 0,0 0-1,-1 0 1,1 0 0,-1 0 0,1 0 0,0 0 0,-1 0 0,1 0 0,0 0-1,-1 0 1,1 0 0,0 0 0,-1 0 0,1 0 0,-1-1 0,2 1 0,0-1 3,1 0 0,-1 0 0,0-1 0,1 1 0,-1 0 0,0-1 0,0 0 0,0 1 0,0-1 0,4-4 0,1-6-42,-1 0 0,1-1 0,-2 1 1,0-1-1,-1 0 0,0-1 1,-1 1-1,0-1 0,-1 0 1,-1 1-1,0-1 0,-1 0 1,0 0-1,-1 0 0,-1 1 1,0-1-1,-8-26 0,8 35 35,-1 0 0,1 0 0,-1 0-1,0 0 1,0 1 0,-1 0 0,1-1 0,-1 1-1,0 1 1,0-1 0,-1 0 0,1 1 0,-1 0 0,1 0-1,-1 0 1,0 1 0,0-1 0,0 1 0,-1 1-1,1-1 1,0 1 0,-1 0 0,1 0 0,-1 0-1,1 1 1,-1-1 0,-6 2 0,11-1 3,0 0 1,1 0 0,-1 1-1,0-1 1,1 0 0,-1 1-1,0-1 1,1 0-1,-1 1 1,0-1 0,1 1-1,-1-1 1,1 1-1,-1-1 1,0 1 0,1-1-1,0 1 1,-1 0 0,1-1-1,-1 1 1,1 0-1,0-1 1,-1 1 0,1 0-1,0-1 1,0 1-1,0 0 1,-1 0 0,1-1-1,0 1 1,0 0 0,0 0-1,0 0 1,0-1-1,0 1 1,1 0 0,-1 0-1,0-1 1,0 1 0,0 0-1,1-1 1,-1 1-1,0 0 1,2 1 0,-2 0 4,1 0 1,0 1 0,0-1-1,0 0 1,0 0 0,0 1 0,0-1-1,1 0 1,-1 0 0,1 0-1,-1-1 1,1 1 0,0 0-1,2 1 1,4 0 6,0 0-1,1-1 0,-1 0 0,1-1 1,-1 0-1,1 0 0,0-1 1,-1 0-1,1 0 0,0-1 1,-1 0-1,1-1 0,-1 1 1,1-2-1,-1 1 0,0-1 1,15-8-1,-6 2 37,0-1 0,0-1 0,-2 0 0,1-1 0,-1-1 0,25-29 0,-33 34 27,-1-1-1,-1-1 0,0 1 1,0-1-1,-1 0 1,0 0-1,0-1 1,-2 1-1,1-1 1,-1 1-1,0-1 1,-1 0-1,-1 0 0,0-14 1,0 25-70,-1 0 0,1-1 0,0 1 0,0 0 1,-1-1-1,1 1 0,0 0 0,-1-1 0,1 1 0,0 0 0,-1 0 0,1-1 1,-1 1-1,1 0 0,0 0 0,-1 0 0,1 0 0,-1 0 0,1-1 0,0 1 1,-1 0-1,1 0 0,-1 0 0,1 0 0,-1 0 0,1 0 0,0 0 0,-1 1 1,1-1-1,-1 0 0,1 0 0,0 0 0,-1 0 0,1 0 0,-1 1 0,-14 4-56,11-2 45,0 1 0,1 1 0,0-1 0,0 0 0,0 1 0,0-1 1,1 1-1,-1 0 0,1 0 0,1 0 0,-1 0 0,1 0 0,-1 1 0,2-1 0,-1 0 0,0 0 0,1 8 0,0-5-2,-1 0 0,1 0 0,1 1 0,0-1 0,0 0 0,0 0 0,1 0 0,0 0 0,1 0 0,6 14 0,-3-14-19,1 1 0,1-1 0,-1 0-1,1-1 1,0 0 0,1 0 0,0 0 0,0-1 0,0-1 0,1 0 0,18 8-1,23 13 79,-51-26-42,-1 1 1,1-1-1,0 1 1,-1-1-1,1 1 1,0-1-1,-1 1 1,1-1-1,-1 1 1,1-1-1,-1 0 1,1 1-1,-1-1 1,1 0 0,-1 1-1,1-1 1,-1 0-1,1 1 1,-1-1-1,0 0 1,1 0-1,-1 0 1,1 0-1,-1 0 1,-1 0-1,-215 40-470,69-25-5257,74-14-2232</inkml:trace>
  <inkml:trace contextRef="#ctx0" brushRef="#br0" timeOffset="2336.51">1118 42 16,'0'0'25596,"63"-17"-27949,-38 17-2418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50.13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339 265 4274,'0'0'16338,"-5"-11"-15559,-16-37-165,19 44-545,0 1 1,0 0 0,0 0 0,0 1-1,-1-1 1,1 0 0,-1 1 0,1-1-1,-1 1 1,0 0 0,0 0 0,0 0-1,0 0 1,-1 1 0,1-1 0,0 1-1,-1 0 1,1 0 0,-1 0 0,-3 0-1,-6-1-40,0 1 0,1 0 0,-25 2 0,25 0 21,4 0-48,0 0 0,1 0-1,-1 1 1,0 0 0,0 0 0,1 1 0,-1 0 0,1 1 0,0-1-1,0 1 1,-11 9 0,14-10-5,0 0 0,0 0 0,0 1 0,1 0-1,-1 0 1,1 0 0,0 0 0,0 0 0,1 1 0,-1-1 0,1 1-1,0 0 1,0-1 0,0 1 0,1 0 0,0 0 0,0 0 0,-1 10-1,2-11-54,0 0 0,0 0 0,0-1 0,0 1-1,1 0 1,0-1 0,-1 1 0,1 0-1,0-1 1,1 1 0,-1-1 0,1 0-1,-1 1 1,1-1 0,0 0 0,0 0 0,1 0-1,-1 0 1,1 0 0,-1-1 0,1 1-1,0-1 1,0 0 0,0 0 0,0 0-1,0 0 1,1 0 0,3 1 0,14 7-922,0 0 0,1-2 0,0-1 0,45 9 0,-44-11 131,-1 0 1,0 1-1,0 2 0,40 18 1,-62-25 866,1-1 0,-1 0 1,1 0-1,0 1 0,-1-1 0,1 1 1,-1-1-1,1 1 0,-1-1 1,1 0-1,-1 1 0,0 0 0,1-1 1,-1 1-1,1-1 0,-1 1 1,0-1-1,0 1 0,1 0 0,-1-1 1,0 1-1,0 0 0,0-1 0,0 1 1,0 0-1,1-1 0,-1 1 1,0 0-1,-1-1 0,1 1 0,0 0 1,0-1-1,0 1 0,0 0 0,0-1 1,-1 1-1,1 0 0,0-1 1,-1 1-1,1-1 0,0 1 0,-1-1 1,1 1-1,-1-1 0,1 1 0,-1-1 1,0 1-1,-27 19 1877,-29-3-350,-2-2 1,0-2-1,-79 6 0,137-19-1968,-21 2 1538,13-3-2444,11-5-5112,22-14-3110</inkml:trace>
  <inkml:trace contextRef="#ctx0" brushRef="#br0" timeOffset="355.7">461 364 5378,'0'0'15392,"-3"9"-15190,0 3-151,0 1-1,1 0 0,0 0 1,1 0-1,1 21 0,0-31-49,0 0 0,0 0 0,0-1-1,1 1 1,-1 0 0,1 0 0,-1 0-1,1 0 1,0-1 0,0 1 0,1 0 0,-1-1-1,0 1 1,1-1 0,0 1 0,-1-1-1,1 0 1,0 0 0,0 0 0,0 0 0,0 0-1,1 0 1,-1 0 0,1-1 0,-1 1-1,1-1 1,-1 0 0,1 0 0,0 0 0,-1 0-1,1 0 1,0 0 0,0-1 0,0 1 0,0-1-1,3 0 1,-1 0 11,0 0 1,1 0-1,-1 0 0,0 0 0,0-1 0,0 0 1,0 0-1,0-1 0,0 0 0,0 1 1,6-4-1,-9 2 35,1 1 0,-1 0 0,1-1 0,-1 0 1,0 1-1,0-1 0,0 0 0,-1 0 0,1 0 1,-1 0-1,1 0 0,-1 0 0,0-1 0,0 1 0,-1 0 1,1-1-1,0 1 0,-1-6 0,1-79 615,-8 83-2748</inkml:trace>
  <inkml:trace contextRef="#ctx0" brushRef="#br0" timeOffset="1747.48">760 364 12246,'0'0'7608,"0"9"-7314,4 179 2238,-4-187-2033,-4-36 370,3 24-905,1 0-1,1 0 0,0 0 1,1 0-1,0 0 0,5-17 1,-6 25 25,1 0 0,-1 0 1,1 0-1,-1 1 0,1-1 1,0 1-1,0-1 0,0 1 1,1-1-1,-1 1 0,1 0 1,-1 0-1,1 0 0,-1 1 1,1-1-1,0 1 1,0-1-1,0 1 0,0 0 1,0 0-1,0 0 0,0 0 1,0 1-1,1-1 0,-1 1 1,0 0-1,5 0 0,-4 0 1,-1 0 0,1 1 0,-1-1-1,1 1 1,-1-1 0,0 1 0,1 0-1,-1 1 1,0-1 0,0 0 0,1 1-1,-1 0 1,-1 0 0,1 0-1,0 0 1,0 0 0,-1 0 0,1 1-1,-1-1 1,0 1 0,1 0 0,2 5-1,-2-1 51,1 0-1,-2-1 1,1 1-1,-1 0 0,0 1 1,0-1-1,-1 0 1,0 1-1,0-1 0,-1 8 1,0-14 472,5-13-472,-2 2-149,1 1 0,0 0 1,0 0-1,1 0 0,0 0 0,9-10 0,-12 16 78,0 1 1,0-1-1,0 1 1,1-1-1,-1 1 0,1 0 1,-1 0-1,1 0 1,0 0-1,0 1 0,0-1 1,0 1-1,0-1 1,0 1-1,0 0 0,0 0 1,1 1-1,-1-1 0,0 1 1,0-1-1,1 1 1,-1 0-1,4 1 0,-6 0 45,1-1-1,-1 1 0,0 0 0,0 0 0,1 0 0,-1 0 0,0 0 0,0 0 1,0 1-1,0-1 0,0 0 0,-1 0 0,1 1 0,0-1 0,0 1 1,-1-1-1,1 0 0,-1 1 0,1 2 0,8 36 440,-7-29-307,-1-5-72,0 0-1,1 0 0,0 0 1,0 0-1,0 0 1,1-1-1,0 1 1,0-1-1,0 1 1,1-1-1,-1 0 0,6 5 1,-6-8-52,1 1 0,0-1 0,0 0 0,-1 0 0,1-1 0,1 1 0,-1-1 0,0 0 0,0 0 1,0 0-1,1-1 0,-1 1 0,0-1 0,1 0 0,-1 0 0,0 0 0,0-1 0,8-1 0,-7 1-22,0 0 0,1 0 1,-1-1-1,0 1 0,0-1 0,0 0 0,0-1 1,0 1-1,0-1 0,-1 0 0,1 0 0,-1 0 1,0-1-1,0 0 0,0 1 0,0-1 0,-1-1 1,0 1-1,0 0 0,0-1 0,0 0 0,-1 0 1,1 0-1,-1 0 0,2-7 0,1-8-13,-1-1 0,-1 0-1,-1-1 1,-1 1 0,-1-22-1,0 39 20,0 4 100,-4 13-60,2 5-35,0 1 0,2 0 0,0-1 1,4 22-1,-4-39-12,1 1 1,0-1 0,-1 1-1,1-1 1,0 0-1,0 0 1,0 1-1,0-1 1,0 0-1,0 0 1,0 0 0,0 0-1,1 0 1,-1 0-1,0 0 1,1 0-1,-1 0 1,1-1 0,-1 1-1,0-1 1,1 1-1,0-1 1,-1 1-1,1-1 1,-1 0-1,1 0 1,-1 0 0,3 0-1,3 1-29,0-1 0,0 0 0,1-1 1,-1 0-1,8-1 0,-3-2 12,-1 0 0,0-1 0,0-1 0,0 1 0,-1-2 0,0 1 1,0-1-1,0-1 0,14-15 0,-9 9-32,-1-2 1,-1 0-1,0 0 0,19-37 1,-24 37 30,-1 0 0,0 0-1,-1-1 1,-1 0 0,-1 0 0,3-21 0,-3-7 301,-2-53-1,-4 119-332,0 1-1,-1-2 0,-11 36 0,-4 26 83,0 70 124,2 201 0,15-320-143,0-23-10,0 1 0,1 0 0,0 0 0,0 0 0,1-1 0,1 1 0,0 0 0,0-1 0,1 1 0,5 11 0,-7-21-8,0 1-1,0 0 0,0-1 0,0 1 0,0-1 0,0 0 0,0 1 0,1-1 1,-1 0-1,0 0 0,1 0 0,-1 0 0,1 0 0,-1 0 0,1 0 0,0 0 0,-1-1 1,1 1-1,0-1 0,-1 1 0,1-1 0,0 0 0,0 1 0,-1-1 0,1 0 0,0 0 1,0 0-1,-1 0 0,1-1 0,0 1 0,0 0 0,-1-1 0,1 1 0,0-1 1,-1 0-1,1 0 0,0 1 0,-1-1 0,1 0 0,-1 0 0,1 0 0,-1-1 0,2 0 1,3-4 10,-1 1 1,0 0-1,1-1 1,-2 0 0,1 0-1,-1-1 1,0 1-1,5-11 1,-6 9-1,1 0 1,-1 0-1,-1-1 0,0 1 0,0-1 1,0 0-1,-1 1 0,-1-1 0,1 0 1,-1 0-1,-1 0 0,0 1 0,0-1 1,-1 0-1,0 0 0,0 1 0,-1 0 1,0-1-1,0 1 0,-1 0 0,0 0 1,-1 1-1,0-1 0,0 1 0,0 0 1,-1 0-1,0 1 0,0 0 0,-1 0 1,0 0-1,-13-8 0,9 7-10,1 0 0,-1 0 0,0 1 0,0 1 0,-1 0 0,0 1 0,0 0 0,0 0 0,0 1-1,-19-2 1,30 5-28,5 0-198,31-5 48,0-1-1,66-22 1,-82 22-218,-1-1-1,0-1 1,0-1-1,-1-1 1,0 0-1,-1-1 1,16-14-1,-30 24 97,-1 0 0,1-1 0,0 1 0,-1-1 0,0 1 0,1-1 0,-1 0 0,0 1 0,0-1 0,0 0 0,0 0 0,0 0 0,0 0 0,0 0 0,-1 0-1,1 0 1,-1 0 0,1 0 0,-1 0 0,0-2 0,0-15-5731</inkml:trace>
  <inkml:trace contextRef="#ctx0" brushRef="#br0" timeOffset="1915.86">1242 176 8564,'0'0'14599,"29"-25"-14711,10 25-945,5 0-3265,0 0-3409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06.92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28 189 16199,'0'0'8351,"-6"0"-7906,-15 0-215,56 8 53,16-6-18,1-3 1,-1-2-1,99-19 0,-15-5-166,-60 14-146,89-29 1,-160 41 45,-1-1-1,1 1 1,-1-1 0,0 1-1,0-1 1,0 0 0,0 0 0,0-1-1,0 1 1,0-1 0,4-4-1,-7 6 3,1 0-1,-1 1 0,1-1 0,-1 0 0,0 1 1,1-1-1,-1 0 0,0 0 0,0 1 1,0-1-1,1 0 0,-1 0 0,0 1 0,0-1 1,0 0-1,0 0 0,0 0 0,-1 1 1,1-1-1,0 0 0,0 0 0,-1 0 0,0 0-2,0-1 0,0 1 0,0 0 0,0 0 0,0-1-1,0 1 1,0 0 0,-1 0 0,1 1 0,0-1-1,-1 0 1,1 0 0,-1 1 0,1-1 0,-2 0 0,-27-7 5,1 1 0,-1 2 0,0 0 1,0 3-1,0 0 0,-33 3 1,44-1 13,17 0-31,11 1-149,79 19-57,50 8 110,-136-27 110,18 1-20,0 1 1,23 7-1,-42-9 18,-1-1 0,1 0 1,0 1-1,-1-1 0,1 1 1,0-1-1,-1 1 0,1-1 0,-1 1 1,1 0-1,-1-1 0,1 1 1,-1-1-1,1 1 0,-1 0 0,0 0 1,1-1-1,-1 1 0,0 0 1,0 0-1,1-1 0,-1 1 1,0 0-1,0 0 0,0 0 0,0-1 1,0 1-1,0 0 0,0 0 1,0 0-1,0-1 0,-1 1 0,1 0 1,0 0-1,0-1 0,-1 1 1,1 0-1,-1 0 0,-19 29 40,-130 81 53,83-66-5521,51-37-943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07.83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453 431 13782,'0'0'8351,"0"0"-8327,0 0-1,0 0 1,0 0 0,1 1 0,-1-1-1,0 0 1,0 0 0,0 0 0,0 0-1,0 0 1,0 0 0,0 0 0,0 0-1,0 0 1,0 0 0,0 0 0,0 0 0,0 1-1,0-1 1,0 0 0,0 0 0,1 0-1,-1 0 1,0 0 0,0 0 0,0 0-1,0 0 1,0 1 0,0-1 0,0 0-1,0 0 1,-1 0 0,1 0 0,0 0 0,0 0-1,0 0 1,0 0 0,0 0 0,0 1-1,0-1 1,0 0 0,0 0 0,12 2 218,0-1 0,0 0 0,0-1 0,0 0 0,0-1 0,15-3 0,-24 3-224,0 0-1,0 0 0,-1 0 0,1 0 1,0 0-1,-1-1 0,1 1 1,-1-1-1,0 0 0,1 0 1,-1 0-1,0 0 0,0 0 1,0 0-1,-1 0 0,1-1 1,0 1-1,-1-1 0,0 1 1,1-1-1,-1 1 0,0-1 1,0 0-1,-1 0 0,1 0 1,-1 1-1,1-1 0,-1 0 1,0 0-1,0 0 0,0-4 1,0-25 148,0 30-24,0 6 4,-1 52-72,-4 240 4,5-207 364,-5-92-389,0 0-1,0-1 1,0 2-1,0-1 1,-1 1 0,-11-4-1,3 4 49,-9-2-36,22 3-72,14 1-29,20 1 47,1-1 1,-1-2-1,0-1 1,1-1-1,-2-2 1,57-17-1,-89 23-53,1-1 0,-1 1 0,1 0 0,0-1 0,-1 1 0,1 0 0,-1-1 0,1 1 0,-1-1 0,1 1 0,-1 0 0,1-1 0,-1 0 0,1 1 0,-1-1 0,1 1 0,-1-1 0,0 1 0,0-1 0,1 0 0,-1 1 0,0-1 0,1-1 0,-1-9-7727,0 7 3631</inkml:trace>
  <inkml:trace contextRef="#ctx0" brushRef="#br0" timeOffset="852.94">776 159 9941,'0'0'8174,"-22"-20"-7176,-68-62-315,84 76-541,0 0 0,-1 1 0,0 0 0,1 1 0,-1-1 0,-1 1 0,1 0 0,-1 1 1,1 0-1,-1 0 0,0 1 0,0 0 0,0 0 0,-1 1 0,1 0 0,0 1 0,0-1 0,-14 2 0,-2 0-115,13 0-19,-1 0 1,1 1-1,0 0 0,-1 1 0,1 0 0,0 1 1,0 0-1,1 1 0,0 0 0,-1 1 0,2 0 1,-1 1-1,1-1 0,-12 13 0,-13 12 84,2 3 0,-35 46 0,49-56-40,-1-1 50,1 1-1,1 1 0,2 0 1,0 2-1,2-1 0,1 2 1,1 0-1,1 0 1,2 1-1,1 0 0,1 0 1,1 1-1,-1 54 1,6-51-67,0 0 120,5 50 0,-4-71-106,2-1 0,-1 1 0,2-1 0,-1 0 0,2 0 0,-1-1 0,1 1 1,7 10-1,-2-7-7,0 1 0,0-1 1,1-1-1,1 0 1,0 0-1,1-1 1,1-1-1,-1 0 1,2-1-1,-1 0 0,2-1 1,-1-1-1,1-1 1,0 0-1,1-1 1,-1 0-1,1-2 1,0 0-1,1 0 0,-1-2 1,22 1-1,-5-2 7,-1-2-1,1-1 0,-1-1 0,0-2 1,0-1-1,-1-2 0,1-1 0,-2-1 0,1-2 1,-2-2-1,1 0 0,-2-2 0,55-39 1,-64 40-24,-1-1 0,-1-1 0,0 0 0,-1-1 0,-1-1 0,-1-1 0,-1 0 0,0-1 0,-2-1 0,0 0 0,-1 0 0,-2-1 0,0 0 0,-2-1 1,0 0-1,-2 0 0,0-1 0,-2 1 0,1-36 0,-3 46-5,-1 1-1,0 0 1,-1 0 0,0-1-1,-1 1 1,-1 0 0,0 0-1,-1 0 1,0 1 0,-1-1 0,0 1-1,-12-20 1,0 7 28,-1 0 1,-1 1-1,-2 1 0,-34-31 0,46 45-58,-1 2 0,0 0 0,0 0 0,-1 0 0,0 2 0,0-1 0,0 1 0,-1 1 0,1 0 0,-1 1 0,0 0 0,0 0 0,0 2 0,-14-2 0,16 4-369,1 0 1,-1 0 0,1 0-1,0 1 1,-1 1 0,1-1-1,0 2 1,0-1 0,1 1-1,-1 0 1,-11 8 0,-10 5-3908,3-4-4745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04.44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366 135 14359,'0'0'10279,"-15"-7"-9879,6 0-383,0 0 0,0 1 0,0 0 0,-1 0 0,0 1 0,0 0 0,-1 1 0,1 0 0,-1 1 0,0 0 0,0 0 0,0 1 0,-19 0 0,19 1-26,0 1 0,0 1 0,-1 0 0,2 1 0,-1 0 1,0 1-1,0 0 0,1 0 0,-18 9 0,24-9-2,-1 0 0,1 0 0,-1 0 0,1 1 0,0 0 0,1 0 0,-1 0 0,0 0 0,1 1 0,0-1 0,0 1 0,1 0 0,-1 0 0,1 0 0,0 0 0,0 0 0,1 1 0,-1-1 0,1 0 0,1 1 0,-1 6 0,0-7-34,1 0 1,-1 0-1,1 0 1,1 0-1,-1 0 1,1-1-1,0 1 1,0 0-1,0 0 0,0-1 1,1 1-1,0 0 1,0-1-1,0 0 1,6 8-1,-2-5-57,0-1-1,0 0 1,1-1-1,0 1 1,0-1-1,0 0 0,1-1 1,10 5-1,8 2-398,0-1 0,43 10 0,-48-15 119,0 0-1,0 2 0,0 1 1,-1 0-1,32 19 0,-51-26 379,0-1 0,0 1-1,-1-1 1,1 1 0,0-1-1,0 1 1,0 0-1,0-1 1,-1 1 0,1 0-1,0-1 1,-1 1 0,1 0-1,-1 0 1,1 0 0,-1 0-1,1 0 1,-1 0 0,1 0-1,-1 0 1,0 0 0,0 0-1,0 0 1,1 0 0,-1 0-1,0 0 1,0 0 0,0 1-1,-1 0 40,0-1-1,0 1 0,0-1 0,0 1 1,0-1-1,-1 0 0,1 1 1,0-1-1,-1 0 0,1 0 1,-1 0-1,1 0 0,-1 0 0,-2 1 1,-59 18 990,-39 0-177,-68 17-423,164-35-356,6 0-1509,26-2-11815</inkml:trace>
  <inkml:trace contextRef="#ctx0" brushRef="#br0" timeOffset="384.16">504 413 12566,'0'0'7531,"0"67"-6712,0-65-810,0 1 0,-1-1 0,2 0 0,-1 1 0,0-1 0,0 1 0,1-1 0,-1 1 0,1-1 0,0 0 0,0 0 0,0 1 0,0-1 0,0 0 0,1 0 0,-1 0 0,0 0 0,1 0 0,0 0 0,3 3 0,-2-3 3,1 0 0,0-1 0,0 1 0,0-1 0,0 0 0,0 0 0,0 0 0,0-1 0,0 1 1,0-1-1,7 0 0,-9-1 0,-1 1 1,1-1 0,0 1 0,-1-1-1,1 0 1,-1 0 0,0 1-1,1-1 1,-1 0 0,0 0 0,1 0-1,-1 0 1,0-1 0,0 1-1,0 0 1,0-1 0,0 1 0,0 0-1,0-1 1,0 1 0,-1-1-1,1 1 1,-1-1 0,1 1 0,-1-1-1,1 0 1,-1 1 0,0-1-1,0 0 1,0-1 0,4-61 796,-5 55-566,-4-100-259,27 109-11939,-1 5 3983</inkml:trace>
  <inkml:trace contextRef="#ctx0" brushRef="#br0" timeOffset="1687.71">843 335 4866,'0'0'12374,"1"6"-11985,34 120 1119,-35-126-1489,1 0 1,-1 1 0,0-1-1,0 0 1,0 1 0,0-1-1,0 0 1,0 1-1,0-1 1,1 0 0,-1 1-1,0-1 1,0 0 0,0 1-1,1-1 1,-1 0-1,0 0 1,0 1 0,1-1-1,-1 0 1,0 0-1,1 0 1,-1 1 0,0-1-1,1 0 1,-1 0 0,0 0-1,1 0 1,-1 0-1,0 0 1,1 0 0,-1 0-1,0 1 1,1-1 0,0-1-1,11-9 451,11-29-51,-18 29-379,10-20 52,-13 23-77,1 1 0,0-1 0,1 1 0,-1 0-1,1-1 1,0 2 0,1-1 0,0 0-1,9-9 1,-12 14 39,14 33-169,23 135 670,-39-166-553,0-1-1,0 1 1,0-1 0,0 0-1,0 1 1,1-1 0,-1 1-1,0-1 1,0 1 0,0-1-1,0 0 1,1 1 0,-1-1-1,0 0 1,1 1 0,-1-1-1,0 0 1,1 1 0,-1-1-1,0 0 1,1 1 0,-1-1-1,0 0 1,1 0 0,-1 0-1,1 1 1,-1-1 0,0 0-1,1 0 1,-1 0 0,1 0-1,-1 0 1,1 0 0,0 0-1,14-10 18,8-21 78,-23 30-82,14-22 29,-9 12-29,1 0-1,1 1 1,0-1-1,0 1 1,1 1-1,0 0 1,18-16-1,-25 25-16,-1 0-1,1 0 0,-1 0 1,1 0-1,-1 0 0,1 0 1,0 0-1,-1 0 0,1 1 0,-1-1 1,1 0-1,-1 0 0,1 1 1,-1-1-1,0 0 0,1 1 1,-1-1-1,1 0 0,-1 1 1,1-1-1,-1 1 0,0-1 1,1 0-1,-1 1 0,0-1 1,0 1-1,1-1 0,-1 1 0,0-1 1,0 2-1,9 17-55,-9-18 69,3 5 23,0 4 6,1-1 0,0-1 1,0 1-1,1-1 0,9 13 0,-11-18-30,-1-1 0,1 1-1,0-1 1,0 0 0,-1 0-1,2 0 1,-1 0-1,0-1 1,0 1 0,0-1-1,1 0 1,-1 0 0,1 0-1,-1 0 1,1-1 0,-1 1-1,1-1 1,6 0-1,-5 0-1,0 0-1,0 0 1,1 0-1,-1-1 1,0 1 0,0-1-1,0-1 1,0 1-1,0-1 1,0 0-1,0 0 1,0 0-1,0 0 1,-1-1-1,1 0 1,-1 0-1,0 0 1,0-1-1,0 1 1,0-1-1,-1 0 1,0 0-1,1 0 1,-1-1-1,-1 1 1,1-1-1,-1 0 1,0 1-1,0-1 1,0 0-1,2-8 1,1-3-14,-1 1 1,0-1 0,-1 0-1,1-31 1,-4 47 13,0 40-355,0-37 354,0 0 0,0 0 0,0 0-1,1 0 1,-1 1 0,1-1 0,0 0 0,0 0 0,0 0-1,0 0 1,1-1 0,-1 1 0,1 0 0,-1 0 0,1-1 0,0 1-1,0-1 1,0 0 0,1 1 0,2 1 0,-1-1 3,1 0 0,-1-1 0,1 0 0,0 0 0,-1 0 0,1-1 0,0 1 0,0-1 0,0 0 0,0-1 0,9 1 0,-4-1-3,0 0-1,0-1 0,1 0 1,-1-1-1,0 0 0,-1-1 1,1 0-1,0 0 0,-1-1 1,0 0-1,1-1 1,8-6-1,-8 4-18,-1 0 1,-1 0-1,1-1 1,-1 0-1,0-1 1,-1 0-1,0 0 1,-1 0-1,0-1 1,0 0-1,-1 0 1,0-1-1,-1 1 1,0-1-1,-1 0 1,0 0-1,-1 0 1,2-20-1,-2-16 56,-1 26 1,-1 0 0,-4-40 0,4 59-36,0 2-7,0-1 1,0 0-1,0 1 0,0-1 0,0 1 0,0-1 0,0 0 0,-1 1 0,1-1 0,0 1 0,0-1 1,-1 1-1,1-1 0,0 0 0,-1 1 0,1-1 0,-1 1 0,1 0 0,0-1 0,-1 1 0,1-1 1,-1 1-1,1 0 0,-1-1 0,-1 1 0,2 7-117,-11 604 1236,11-600-1090,1 1 1,0-1 0,0 0-1,2 1 1,-1-1 0,7 16-1,-8-24-24,-1-1 0,1 0 0,0 0-1,0 0 1,0 1 0,0-1 0,0 0-1,1-1 1,-1 1 0,1 0 0,-1 0 0,1 0-1,0-1 1,-1 1 0,1-1 0,0 0-1,0 1 1,0-1 0,0 0 0,0 0-1,1 0 1,-1 0 0,0-1 0,0 1 0,0-1-1,1 1 1,-1-1 0,0 0 0,1 1-1,-1-1 1,0-1 0,1 1 0,-1 0-1,0 0 1,1-1 0,-1 0 0,0 1 0,4-3-1,0 0 2,0 0 1,-1-1-1,1 0 0,-1 0 0,0 0 0,0-1 0,0 0 1,-1 0-1,1 0 0,4-9 0,-2 4-7,0-1 0,-1 0-1,0-1 1,7-21 0,-11 27 4,0-1 1,-1 1-1,0-1 1,0 0-1,0 0 1,0 0-1,-1 1 1,0-1-1,-1 0 1,0 0-1,-3-12 1,3 14-7,-1 1 0,0 0-1,0 0 1,-1 0 0,1 0 0,-1 0 0,0 0 0,0 0 0,0 1-1,-1 0 1,1 0 0,-1 0 0,1 0 0,-1 0 0,0 1-1,0-1 1,-8-2 0,-12-2-52,0 0 0,0 2 1,-1 1-1,0 0 0,0 2 0,-40 2 1,55 0-91,28 0 135,1-1 0,33-6 0,-46 6-56,0 0-1,0-1 1,0 0-1,0 0 1,-1 0-1,1-1 1,0 0-1,-1 0 1,0-1-1,0 1 1,0-1 0,7-7-1,-11 10-114,-1 0-1,1-1 1,0 1-1,0 0 1,-1-1-1,1 1 1,0 0 0,-1-1-1,0 1 1,1-1-1,-1 1 1,0-1-1,1-2 1,-4-12-5235,-6-1-3134</inkml:trace>
  <inkml:trace contextRef="#ctx0" brushRef="#br0" timeOffset="1865.82">1450 114 13350,'0'0'3378,"97"40"-6148,-54-19-3248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14.12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2978 247 16904,'0'0'9585,"6"0"-9374,82-1-16,-1-5 0,113-20-1,-199 26-235,-1 0-1,0 0 0,0 0 0,1 0 1,-1 0-1,0 0 0,0 0 0,1 0 0,-1 0 1,0 0-1,0 0 0,0-1 0,1 1 1,-1 0-1,0 0 0,0 0 0,1 0 0,-1 0 1,0 0-1,0-1 0,0 1 0,1 0 1,-1 0-1,0 0 0,0 0 0,0-1 0,0 1 1,0 0-1,0 0 0,1-1 0,-1 1 1,0 0-1,0 0 0,0 0 0,0-1 0,0 1 1,0 0-1,0 0 0,0-1 0,0 1 1,0 0-1,0 0 0,0-1 0,0 1 0,0-1 1,-11-10-890,-17-8 291,-12-2 1038,-1 2-1,-63-20 1,102 38 34,26 13-515,36 18 95,-10-5-6,0 1 1,-2 3-1,47 36 1,-94-64-6,1 0 0,0 0 0,-1 0 0,0 1 0,1-1 0,-1 0 0,0 1 0,0-1 0,0 0 0,0 1 0,0-1 0,0 1 0,0 0 0,0-1 0,0 1 0,-1 0 0,1 0 0,-1-1 0,1 1 0,-1 0 0,0 0 0,0-1 0,0 1 0,0 0 0,0 0 0,0 0 0,0 0 0,0-1 0,-1 1 0,1 0 0,-1 0 0,0-1 0,1 1 0,-1 0 0,0-1 0,0 1 0,0-1 0,0 1 0,0-1 0,0 1 0,0-1 0,-1 0 0,1 1 0,0-1 0,-1 0 0,1 0 0,-3 1 0,-10 8 15,-1-1 1,1 0-1,-2-2 0,-18 8 0,15-6-33,-152 64-4159,112-54-2757</inkml:trace>
  <inkml:trace contextRef="#ctx0" brushRef="#br0" timeOffset="820.01">4481 373 14134,'0'0'9125,"1"-4"-8173,-1 4-933,0 0-1,0-1 1,0 1 0,-1 0-1,1 0 1,0-1 0,0 1-1,0 0 1,0-1 0,0 1-1,0 0 1,0-1 0,0 1-1,0 0 1,1-1 0,-1 1-1,0 0 1,0-1 0,0 1-1,0 0 1,0-1-1,0 1 1,1 0 0,-1 0-1,0-1 1,0 1 0,1 0-1,-1 0 1,0-1 0,0 1-1,1 0 1,-1 0 0,0 0-1,0-1 1,1 1 0,-1 0-1,0 0 1,1 0 0,-1 0-1,0 0 1,1 0 0,-1 0-1,0 0 1,1 0 0,-1-1-1,0 2 1,1-1-1,-1 0 1,0 0 0,1 0-1,-1 0 1,11 22 288,4 43-109,-14-61-115,6 49 142,-6-40-204,0-1-1,1 1 1,0-1-1,1 1 1,0-1 0,1 0-1,6 13 1,-9-24-18,-1-1 1,1 1 0,0 0-1,-1 0 1,1-1-1,0 1 1,0-1 0,0 1-1,0-1 1,-1 1 0,1-1-1,0 1 1,0-1 0,0 0-1,0 1 1,0-1 0,0 0-1,0 0 1,0 0-1,0 0 1,0 0 0,0 0-1,0 0 1,0 0 0,0 0-1,0 0 1,0 0 0,0-1-1,0 1 1,2-1 0,27-16 64,-7-6-16,-2 0 0,32-45 0,4-5 13,-41 59-150,-14 37-163,1 12 245,-4-24 36,2 1 1,-1 0-1,2 0 1,-1 0-1,2-1 1,0 1-1,0-1 1,1 1-1,0-1 1,10 17 0,-12-26-9,-1 0 1,1 0 0,0-1 0,0 1 0,0-1 0,1 1 0,-1-1-1,0 0 1,0 1 0,1-1 0,-1 0 0,1-1 0,-1 1 0,1 0-1,-1-1 1,1 1 0,-1-1 0,1 0 0,-1 0 0,1 0 0,0 0-1,-1-1 1,4 0 0,7-1-83,0-2 1,0 0-1,17-7 0,-6 1-926,26-4-1701,1 0-4855,-19 2-1167</inkml:trace>
  <inkml:trace contextRef="#ctx0" brushRef="#br0" timeOffset="-2759.19">378 228 11221,'0'0'10285,"-5"0"-9624,2 0-465,0 0-1,-1-1 0,1 1 0,0 0 0,0-1 1,-1 0-1,1 0 0,0 0 0,0 0 0,0-1 1,0 1-1,0-1 0,-3-2 0,-33-37 447,6-6-582,25 34-51,0 1 1,-1 1 0,0-1-1,-14-11 1,19 19-12,-1 1 0,1-1 1,-1 1-1,0 1 0,0-1 0,0 1 1,0-1-1,0 2 0,-1-1 1,1 1-1,-1-1 0,1 1 0,-1 1 1,1-1-1,-7 1 0,8 0-1,1 0 0,-1 0-1,1 0 1,-1 0 0,0 1-1,1-1 1,-1 1 0,1 0-1,-1 0 1,1 0 0,0 1-1,-1-1 1,1 1 0,0 0-1,0 0 1,0 0 0,0 0-1,0 0 1,1 1 0,-1-1-1,1 1 1,-1 0 0,1 0-1,0 0 1,0 0 0,0 0-1,1 0 1,-1 1 0,1-1-1,0 0 1,-2 6 0,-1 2-15,1 0 0,0 1 0,0-1 0,1 1 0,0 0-1,1-1 1,1 1 0,0 0 0,0 0 0,1 0 0,1 0 0,0-1 0,1 1 0,0 0 0,0-1 0,1 0 0,1 0 0,0 0 0,1-1 0,-1 1 0,2-1 0,0-1 0,0 1 0,16 15 0,-4-10-212,1-1 0,1-1 1,0 0-1,1-2 0,28 11 1,41 22-912,-90-44 1138,0 0 0,0 1 0,0-1 0,0 1 0,0-1 0,0 1 0,0-1 0,0 1 0,-1 0 0,1 0 0,0-1 0,0 1 0,0 0 0,-1 0 0,1 0 0,0 0 0,-1 0 0,1 0 0,-1 0 0,1 0 0,-1 0 0,0 0 0,1 0 0,-1 0-1,0 0 1,0 0 0,0 0 0,0 0 0,0 0 0,0 0 0,0 1 0,0-1 0,0 0 0,0 0 0,0 0 0,-1 0 0,0 1 0,0 1 12,-1-1 0,1 0 0,-1 0-1,0 0 1,0 0 0,0 0 0,0-1 0,0 1-1,0-1 1,0 1 0,-1-1 0,1 0 0,-4 2-1,-29 9 179,-1-2 1,-1-1-1,0-2 0,0-1 0,0-2 0,-48-1 0,83 0-1557,18-3-11472</inkml:trace>
  <inkml:trace contextRef="#ctx0" brushRef="#br0" timeOffset="-2386.12">478 440 12374,'0'0'10255,"0"-7"-9793,0 4-509,0 6 83,0 5-22,1 0 1,0 0 0,0 0-1,1 0 1,-1 0-1,2 0 1,-1-1-1,1 1 1,1-1 0,-1 0-1,1 0 1,1 0-1,-1-1 1,1 1-1,0-1 1,0 0 0,1 0-1,0-1 1,0 1-1,0-1 1,1-1-1,-1 1 1,1-1-1,0 0 1,1-1 0,-1 0-1,0 0 1,1 0-1,0-1 1,0 0-1,-1-1 1,1 0 0,0 0-1,0-1 1,0 1-1,10-2 1,-15 0-1,-1 0 0,1 1 0,-1-1-1,1 0 1,-1 0 0,0-1 0,1 1 0,-1 0 0,0-1 0,0 1 0,0-1 0,0 0 0,0 0-1,0 0 1,-1 0 0,1 0 0,-1 0 0,1 0 0,-1 0 0,0-1 0,0 1 0,0 0 0,0-1-1,0 1 1,0-1 0,-1 1 0,1-1 0,-1-2 0,3-12 129,-1 1 0,-1 0-1,0-20 1,-1 31-101,0-3-74,1 5 0,-1 0-1,0-1 1,1 1 0,-1-1 0,-1 1-1,1-1 1,0 1 0,-1-1 0,0 1-1,0-1 1,0 1 0,0 0 0,0-1-1,-1 1 1,1 0 0,-1 0 0,0 0-1,0 0 1,0 1 0,-3-4 0,4 24-17571</inkml:trace>
  <inkml:trace contextRef="#ctx0" brushRef="#br0" timeOffset="-727.42">894 425 8564,'0'0'9943,"4"2"-9505,-1 1-321,1 0 1,-1 1 0,0-1 0,0 1-1,-1-1 1,1 1 0,-1 0 0,1 0 0,-1 0-1,0 0 1,-1 0 0,1 1 0,-1-1-1,0 1 1,0-1 0,1 9 0,1 11 405,1 46 1,-4-69-241,6-10 66,9-21-294,29-52-64,-39 74-8,0 1 0,1-1 0,0 1 0,0 0 0,1 0 0,-1 0 0,11-7 0,-15 13 9,0 0 1,0 0-1,-1 0 1,1 0-1,0 0 1,0 0-1,0 0 1,0 0-1,1 1 1,-1-1-1,0 1 1,0 0-1,0-1 1,0 1-1,0 0 1,1 0-1,-1 1 1,0-1-1,0 0 1,0 1-1,0-1 1,3 2-1,-1 0 6,-1 0-1,0 0 1,0 0-1,0 1 1,0-1-1,-1 1 1,1 0-1,-1 0 1,1 0-1,-1 0 1,4 6-1,1 6 49,0 0 0,-1 0 0,-1 1 0,6 26-1,-3-21 404,8-39-191,9-15-183,-10 10-272,2 1-1,0 0 1,1 2-1,1 0 1,24-19-1,-42 39 192,0-1 0,0 1-1,-1-1 1,1 1 0,0-1-1,0 1 1,0-1 0,-1 1-1,1 0 1,0 0 0,0-1-1,0 1 1,0 0 0,0 0-1,0 0 1,0 0 0,0 0-1,-1 0 1,1 0 0,0 0-1,0 0 1,0 1 0,0-1-1,0 0 1,0 0 0,0 1-1,-1-1 1,1 1 0,0-1-1,0 1 1,-1-1-1,1 1 1,0-1 0,0 1-1,-1 0 1,1-1 0,-1 1-1,1 0 1,-1 0 0,1-1-1,0 2 1,18 45 113,-11-23-20,-6-19-57,1 0 0,-1 0-1,1 0 1,0 0 0,0-1-1,0 0 1,0 1-1,1-1 1,0 0 0,0-1-1,0 1 1,0-1 0,1 1-1,-1-1 1,1-1-1,0 1 1,0-1 0,0 0-1,0 0 1,0 0 0,0 0-1,1-1 1,-1 0-1,1 0 1,-1-1 0,0 0-1,1 0 1,7 0 0,-9-1-23,-1 0 1,0 0 0,1 0 0,-1 0 0,0 0 0,0 0 0,1-1 0,-1 0 0,0 0 0,-1 0 0,1 0-1,0 0 1,0 0 0,-1-1 0,0 1 0,1-1 0,-1 0 0,0 0 0,0 1 0,0-1 0,-1-1 0,3-5 0,0 1 7,0 0 1,-1-1 0,0 0 0,-1 1 0,1-1 0,-2 0 0,2-17 0,-3-31 112,0 56-115,1 31-389,-1-26 381,1 0-1,0 0 1,0 0-1,0 0 1,0 0-1,1 0 1,-1 0-1,1 0 1,0-1-1,0 1 1,1-1 0,-1 0-1,1 1 1,5 4-1,-6-6 2,1 0 1,-1-1-1,1 1 1,0-1-1,0 0 0,-1 0 1,1 0-1,0 0 1,0 0-1,0 0 0,0-1 1,0 0-1,0 1 0,0-1 1,6-1-1,-1 0-7,0-1-1,0 0 0,0 0 1,0-1-1,-1 0 0,0-1 1,1 0-1,-1 0 0,0 0 1,-1-1-1,1 0 0,-1 0 1,10-10-1,-7 4-47,-1 1-1,0-1 1,-1 0-1,0-1 1,-1 0 0,0 0-1,0-1 1,-2 1 0,1-1-1,3-24 1,-2-1-248,-2-1 1,-1-58-1,-3 96 276,0 5-230,-21 388 1036,5-171 703,15-202-1334,-1 2-60,1 0 1,1-1-1,4 27 0,-4-46-86,1 0-1,-1 0 0,1 0 1,-1 0-1,1 0 1,0 0-1,-1 0 1,1 0-1,0-1 1,0 1-1,0 0 0,-1 0 1,1-1-1,0 1 1,0-1-1,0 1 1,0-1-1,0 1 1,0-1-1,0 0 0,0 1 1,0-1-1,1 0 1,-1 0-1,0 0 1,0 0-1,0 0 0,0 0 1,2 0-1,0 0 10,0 0 0,-1-1 0,1 1 0,0-1 0,0 1 0,-1-1 0,1 0 0,0 0 0,-1 0 0,1 0 0,3-3 0,2-3-7,0-1 1,-1 1-1,1-1 0,-2-1 1,0 0-1,0 0 0,0 0 1,-1 0-1,0-1 0,-1 0 1,0 0-1,-1 0 0,0 0 1,2-15-1,-1-6-163,-1-1 0,-1 1 1,-5-52-1,3 78 136,-1-1 0,1 1 0,-1-1 1,-1 1-1,1-1 0,-1 1 0,0 0 0,0 0 1,0-1-1,-1 2 0,0-1 0,0 0 0,0 0 0,0 1 1,-1 0-1,0 0 0,0 0 0,0 0 0,0 0 1,-1 1-1,1 0 0,-1 0 0,-8-4 0,1 2 1,-1 0-1,0 1 1,-1 0-1,1 1 1,-1 1-1,0 0 1,1 1-1,-19 0 1,31 3-4,1 1 1,0-1 0,0 1 0,0-1 0,0 1 0,0-1 0,1 0 0,-1 1 0,1-1 0,0 0 0,-1 1 0,1-1 0,2 4 0,2-2 18,-1-1 0,1 1 0,0-1 0,0 0 1,1 0-1,-1-1 0,0 0 0,1 0 0,0 0 0,-1 0 1,1-1-1,0 0 0,0 0 0,0-1 0,7 1 0,1-1 4,0 0 1,1-1-1,-1 0 0,0-1 0,19-6 0,-14 2 22,-1-1 1,0-1-1,0-1 0,-1 0 0,0-1 1,-1-1-1,0-1 0,26-25 0,-33 29-8,-1 0 0,-1-1 0,1 0 0,-1-1 0,-1 1 0,0-1 0,0-1 0,-1 1 0,0-1 0,-1 0 0,0 0 0,-1 0 0,0 0 0,-1-1 0,2-23 0,-4 33-6,1 0 0,-1 0-1,0 0 1,0 0 0,0 0 0,-1 0 0,1 0 0,0 0-1,-1 1 1,1-1 0,-1 0 0,0 0 0,0 0 0,0 0-1,0 1 1,0-1 0,-2-3 0,1 4-6,-1 0 0,1 0 0,0 0 0,-1 0 0,1 1 1,-1-1-1,0 1 0,1-1 0,-1 1 0,0 0 0,1 0 0,-5 0 0,6 0-7,0 0-1,0 1 0,-1-1 0,1 0 0,0 0 0,1 1 0,-1-1 1,0 0-1,0 1 0,0-1 0,0 1 0,0-1 0,0 1 0,0-1 0,0 1 1,1 0-1,-1-1 0,0 1 0,1 0 0,-1 0 0,0 0 0,1-1 1,-1 1-1,0 1 0,-7 31-42,7-20 35,1-1-1,1 0 1,3 19 0,0-20 20,0 0-1,1 0 1,1 0 0,0 0-1,1-1 1,0 0 0,0 0-1,1-1 1,0 1 0,1-2-1,10 9 1,33 40 181,-51-56-189,0 0 0,-1 0 0,1 0 0,-1 0 0,1 1 0,-1-1 1,1 0-1,-1 0 0,0 0 0,1 1 0,-1-1 0,0 0 0,0 0 0,0 1 0,0-1 0,0 0 1,0 0-1,0 1 0,0-1 0,-1 0 0,1 0 0,0 1 0,-1-1 0,1 0 0,-1 0 0,0 0 1,1 0-1,-1 0 0,0 0 0,1 0 0,-1 0 0,0 0 0,0 0 0,0 0 0,0 0 0,0-1 1,0 1-1,0 0 0,0-1 0,0 1 0,-1-1 0,1 1 0,0-1 0,0 1 0,-2-1 0,-8 5-309,0-1 0,0-1 0,-18 4 0,28-7 273,-22 4-3050,0-1 0,-37-1 0,1-2-7727</inkml:trace>
  <inkml:trace contextRef="#ctx0" brushRef="#br0" timeOffset="-553.45">1618 100 15095,'0'0'1889,"124"-4"-2305,-65 20-2354,0-4-6802</inkml:trace>
  <inkml:trace contextRef="#ctx0" brushRef="#br0" timeOffset="3919.01">5100 126 11109,'0'0'8556,"-21"-11"-8086,-21-13 55,-2 2 1,-56-19-1,78 34-447,-1 1-1,0 1 1,0 1-1,0 1 1,-1 1 0,1 1-1,-1 2 1,-45 5-1,36 0-68,0 2-1,1 1 1,1 2 0,0 0-1,-54 30 1,46-20 14,2 2-1,0 2 1,1 1 0,-41 40 0,58-47-1,0 1-1,1 1 1,1 0 0,2 2-1,0 0 1,1 0 0,1 2 0,-12 30-1,17-27 2,2 1 0,0 0 0,2 0 0,1 0 0,2 0 0,2 40 0,-1-32-13,0-28-4,1-1 1,0 1-1,0 0 0,1-1 0,0 1 1,0-1-1,1 0 0,0 0 0,1 0 0,-1 0 1,1 0-1,9 12 0,-4-10 7,-1 0-1,2 0 1,-1-1 0,1 0-1,0-1 1,1 0 0,20 11-1,-7-7 48,1-1 0,0-1 0,0-1 0,1-1 0,0-2 0,0 0 0,49 3 0,-14-6 92,0-3 1,0-2-1,0-3 1,-1-2-1,1-4 1,99-29-1,-101 21-100,-1-2 0,101-52 0,-145 66-19,0-1 0,-1-1 1,0 0-1,0 0 1,-1-1-1,-1-1 0,0 0 1,0-1-1,-1 0 0,0-1 1,-1 1-1,-1-2 0,0 1 1,-1-1-1,0-1 1,8-26-1,-9 16 10,-1 0 1,-1 0-1,-1-1 1,-2 1-1,0-1 1,-2 1-1,-5-35 1,4 45-36,-2 1 0,0-1 0,0 1 0,-1 0 0,-1 0 1,-1 0-1,0 1 0,0-1 0,-2 2 0,1-1 0,-2 1 0,1 1 0,-19-17 1,12 15 35,0 0 0,-1 1 1,-1 1-1,0 1 1,0 0-1,-1 1 0,0 1 1,-34-9-1,22 10-94,-1 0 0,0 2 0,0 2 0,-60 1 0,80 3-375,1 1 1,-1 0-1,1 0 1,0 2-1,0-1 1,0 1-1,0 1 1,-20 11-1,1 0-2344,-23 8-4591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38.577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409 265 10757,'0'0'5875,"0"-20"-4395,0-65-103,0 79-1273,0 1 1,0-1-1,-1 0 1,1 1-1,-1-1 1,-1 1-1,1-1 1,-1 1-1,0-1 1,0 1-1,0 0 0,-1 0 1,0 0-1,0 0 1,0 0-1,0 1 1,-1 0-1,0-1 1,0 1-1,0 0 1,0 1-1,-1-1 0,0 1 1,1 0-1,-1 0 1,0 1-1,-1-1 1,1 1-1,0 0 1,-1 0-1,-8-1 1,7 1-75,0 1 0,0 1 0,0-1 0,-1 1 0,1 0 1,0 1-1,0-1 0,0 2 0,0-1 0,0 1 0,0 0 1,0 0-1,1 1 0,-1-1 0,1 2 0,0-1 0,-1 1 1,1 0-1,1 0 0,-1 0 0,1 1 0,-8 9 0,7-6-40,0 0 0,1 0-1,1 1 1,-1 0 0,1 0-1,1 0 1,0 0-1,0 1 1,0 0 0,2-1-1,-1 1 1,1 0-1,0 0 1,1 0 0,0 0-1,1 0 1,0-1-1,1 1 1,0 0 0,0-1-1,1 1 1,0-1 0,1 1-1,0-1 1,0-1-1,1 1 1,11 15 0,7 0-219,1 0 0,2-2 0,38 26 0,16 14-627,-80-62 857,1 0 1,-1 0-1,1 1 0,-1-1 0,0 0 0,1 0 1,-1 1-1,1-1 0,-1 0 0,1 1 0,-1-1 1,0 0-1,1 1 0,-1-1 0,0 1 0,0-1 1,1 0-1,-1 1 0,0-1 0,0 1 1,1-1-1,-1 1 0,0-1 0,0 1 0,0-1 1,0 1-1,0-1 0,0 1 0,0-1 0,0 1 1,0-1-1,0 1 0,0-1 0,0 1 0,0-1 1,0 1-1,-1-1 0,1 1 0,0-1 0,0 1 1,-1-1-1,1 1 0,0-1 0,0 1 0,-1-1 1,1 0-1,0 1 0,-1-1 0,1 0 1,-1 1-1,1-1 0,0 0 0,-1 1 0,1-1 1,-1 0-1,1 0 0,-2 1 0,-30 7 837,28-8-753,-100 11 1353,72-10-1291,0 3 0,1 0-1,-58 17 1,88-21-222,-24 11 42,17 1-3627,14-11-1811,20-1-2408</inkml:trace>
  <inkml:trace contextRef="#ctx0" brushRef="#br0" timeOffset="324.57">610 415 11477,'0'0'10613,"0"8"-10463,-5 146 821,5-151-967,1-1 0,-1 0 1,1 1-1,0-1 0,0 0 0,0 0 1,0 0-1,0 0 0,0 0 1,1 0-1,-1 0 0,1 0 1,-1 0-1,1-1 0,0 1 0,-1 0 1,1-1-1,0 0 0,0 1 1,0-1-1,0 0 0,0 0 0,1 0 1,-1 0-1,0-1 0,0 1 1,1 0-1,-1-1 0,0 0 1,3 1-1,-1-1 6,0 1 0,-1 0 0,1-1-1,0 0 1,-1 0 0,1 0 0,0 0 0,-1-1 0,1 1 0,0-1 0,-1 0-1,1 0 1,-1 0 0,1-1 0,-1 1 0,0-1 0,0 0 0,0 0 0,5-3-1,-2-3 66,-1 0-1,0 0 1,-1-1-1,0 1 0,0-1 1,0 0-1,-1 0 0,-1 0 1,0 0-1,2-17 0,-1 6 92,-2 0 0,0 0-1,-2 0 1,-2-21 0,3 40-200,0 0 1,0 0 0,0 0 0,0 0-1,-1 0 1,1 0 0,0 0 0,0 0-1,-1 0 1,1 0 0,-1 0 0,1 0 0,-1 1-1,1-1 1,-1 0 0,1 0 0,-1 1-1,0-1 1,1 0 0,-1 1 0,0-1 0,0 0-1,0 1 1,1-1 0,-1 1 0,0-1-1,0 1 1,0 0 0,0-1 0,0 1-1,0 0 1,-1 0 0,1 15-15014</inkml:trace>
  <inkml:trace contextRef="#ctx0" brushRef="#br0" timeOffset="906.79">933 403 15127,'0'0'6987,"0"12"-6379,0 117 1049,1-132-1652,0-1-1,1 1 0,0-1 1,0 1-1,0 0 1,0-1-1,0 1 1,1 0-1,-1 1 0,5-5 1,-1 1-22,9-13 17,-10 11 7,1 0 1,1 0 0,-1 1-1,1 0 1,1 0 0,7-5 0,-14 11-17,-1 1 1,1 0 0,0 0-1,-1-1 1,1 1 0,0 0 0,-1 0-1,1 0 1,0 0 0,-1 0 0,1 0-1,0 0 1,0 0 0,-1 0 0,1 0-1,0 0 1,-1 0 0,1 0 0,0 1-1,-1-1 1,1 0 0,0 0 0,-1 1-1,1-1 1,0 1 0,-1-1 0,1 0-1,-1 1 1,1-1 0,-1 1-1,1-1 1,-1 1 0,1 0 0,-1-1-1,0 1 1,1-1 0,-1 1 0,0 0-1,1 0 1,10 32 23,-8-25-4,20 87 355,-23-95-359,1 1 0,-1 0-1,1 0 1,0-1 0,-1 1 0,1 0 0,-1-1 0,1 1 0,0-1 0,0 1-1,-1-1 1,1 1 0,0-1 0,0 0 0,0 1 0,-1-1 0,1 0-1,0 1 1,0-1 0,0 0 0,0 0 0,0 0 0,0 0 0,-1 0 0,1 0-1,0 0 1,0 0 0,0 0 0,0-1 0,0 1 0,0 0 0,-1 0-1,1-1 1,0 1 0,0-1 0,0 1 0,-1 0 0,1-1 0,0 0-1,-1 1 1,1-1 0,1-1 0,28-24 50,-12 6 3,-10 9-49,1 1-1,1-1 1,0 2-1,0-1 1,1 1-1,0 1 1,0 0-1,18-9 1,-27 16-41,-1 21-12,2 7 205,-3-13-60,1-1 0,1 0 0,0 0 0,1 0 0,0 0 0,1 0-1,1-1 1,0 1 0,10 16 0,-13-26-95,0-1-1,1 1 1,0-1-1,0 0 1,0 0 0,0 0-1,0 0 1,0-1-1,0 1 1,0-1-1,1 0 1,-1 0-1,0 0 1,1 0-1,-1 0 1,1-1-1,-1 1 1,1-1 0,-1 0-1,1 0 1,-1-1-1,1 1 1,-1-1-1,1 0 1,-1 0-1,1 0 1,-1 0-1,4-2 1,46-21-1991,-13-3-4670,-22 11-4232</inkml:trace>
  <inkml:trace contextRef="#ctx0" brushRef="#br0" timeOffset="1180.31">1726 550 13398,'0'0'12182,"103"0"-11638,-71 0-224,-5 0-64,-6-6-144,-10 6-112,0-3-96,-6 3-592,-5-3-1025</inkml:trace>
  <inkml:trace contextRef="#ctx0" brushRef="#br0" timeOffset="1741.86">2046 290 5106,'0'0'17379,"2"14"-16901,12 272 2576,-14-231-2576,0-54-315,0-14 205,-7-174 21,2 88-594,8-107-1,-2 196 165,0 0 0,1 0 0,0 0 0,1 0 0,0 0 0,1 1 0,6-14 0,-8 20 32,-1-1 0,1 1 0,0 0 0,0 0 0,1 1 0,-1-1 0,1 0 0,-1 1 0,1-1 0,0 1 0,0 0 0,0 0 0,0 0 0,0 0 0,0 1 0,1-1 0,-1 1 0,0 0 0,1 0 0,0 0 0,-1 0 0,1 1 0,5-1 0,-6 1 1,-1-1 0,1 1 0,0 0 0,0 1-1,0-1 1,0 0 0,0 1 0,0 0 0,0 0 0,0 0-1,-1 0 1,1 0 0,4 3 0,-5-2 0,-1 0-1,1 0 1,-1 0 0,1 1-1,-1-1 1,0 0-1,0 1 1,0-1 0,0 1-1,-1 0 1,1-1 0,-1 1-1,1-1 1,-1 1-1,0 4 1,0 0 0,1 0 1,-1 1-1,-1-1 1,1 0-1,-1 0 1,0 0-1,-1 0 0,0 0 1,0 0-1,0 0 1,-1-1-1,0 1 1,0-1-1,-6 8 0,2-5-58,0 0-1,-1-1 0,0 0 0,-1 0 0,0-1 0,0 0 1,-1-1-1,-12 7 0,8-3-155,10-7 132,0-1 0,1 1 0,-1-1 0,0 1 0,-1-1 0,1-1 0,0 1 1,-1 0-1,1-1 0,0 0 0,-1 0 0,0 0 0,-6-1 0,10 0 122,3 14 534,15 6-467,0-1-1,1-1 1,0 0 0,41 28 0,-24-18-94,25 14-300,-18-20-6189,-31-18-981</inkml:trace>
  <inkml:trace contextRef="#ctx0" brushRef="#br0" timeOffset="3051.57">2420 409 6675,'0'0'11752,"4"-11"-10978,-2 5-703,1 0 142,-1 0-1,1 0 1,-1-1-1,-1 1 1,1-1-1,-1 0 0,0 1 1,0-1-1,-1 0 1,0 0-1,0 0 1,-2-7-1,0 12-189,1 0-1,-1 0 1,0 0 0,0 0 0,0 1-1,0-1 1,0 1 0,0-1-1,0 1 1,0 0 0,-1-1 0,1 1-1,0 1 1,-1-1 0,1 0-1,-1 0 1,1 1 0,-1 0 0,1-1-1,-1 1 1,0 0 0,-4 1-1,0-1 22,-1 0 0,1 0 0,-1 1-1,1 0 1,0 1 0,0-1 0,-8 4-1,8-2-38,0 1 0,1 0 0,0 0 0,-1 0-1,1 1 1,1 0 0,-1 0 0,1 0 0,0 1-1,0 0 1,0 0 0,1 0 0,0 1 0,0-1-1,1 1 1,-4 9 0,2 0 8,0 0-1,2 1 1,0-1 0,0 1 0,2-1-1,0 24 1,1-39-11,1 1 0,-1 0 1,1-1-1,-1 1 0,1 0 0,0-1 0,-1 1 0,1-1 0,0 1 0,0-1 0,0 0 0,0 1 0,1-1 1,-1 0-1,0 0 0,0 0 0,1 1 0,-1-1 0,1-1 0,-1 1 0,1 0 0,-1 0 0,1 0 1,-1-1-1,1 1 0,0-1 0,0 0 0,-1 1 0,1-1 0,0 0 0,-1 0 0,4 0 0,1 1-23,0-1-1,-1 0 0,1 0 0,0-1 0,0 1 0,0-1 0,0 0 1,0-1-1,6-2 0,-2-3 6,0 0 1,-1-1-1,0 0 1,0 0-1,0-1 1,-1 0 0,-1-1-1,0 0 1,0 0-1,0 0 1,-2-1-1,1 0 1,-1 0-1,4-16 1,-7 20 109,-1 0 0,1 0 1,-2 0-1,1 0 0,-1-10 0,0 16 216,0 24-462,1-2 174,2 0-1,0 0 1,1 0 0,12 37 0,-15-56-25,-1 0 1,1 0-1,-1-1 0,1 1 0,0 0 1,0-1-1,0 1 0,0-1 0,0 1 0,0-1 1,1 1-1,-1-1 0,0 0 0,1 1 1,-1-1-1,1 0 0,-1 0 0,1 0 1,-1 0-1,1-1 0,0 1 0,0 0 1,-1-1-1,1 1 0,0-1 0,0 1 0,0-1 1,0 0-1,-1 0 0,1 0 0,0 0 1,0 0-1,0 0 0,0 0 0,0-1 1,-1 1-1,1-1 0,0 1 0,0-1 1,2-1-1,8-4-53,-1 0 1,1 0-1,-1-1 1,16-14-1,-13 11 68,-1 0 23,-11 7 13,1 1-1,-1 0 1,1 0 0,-1 0 0,1 1 0,0-1 0,-1 1 0,1-1-1,0 1 1,0 0 0,0 0 0,0 0 0,4 0 0,-6 1-38,0 1-1,0-1 1,-1 1 0,1-1 0,0 1 0,-1-1 0,1 1 0,-1 0 0,1-1 0,0 1 0,-1 0 0,0 0 0,1-1-1,-1 1 1,1 0 0,-1 0 0,0 0 0,0-1 0,1 1 0,-1 0 0,0 0 0,0 0 0,0 0 0,0 0 0,0-1 0,0 1-1,0 2 1,0 33 208,-1-27-100,1-2-81,2 21 91,5-23-83,7-13-28,65-75-732,-77 82 699,0 1 1,-1-1-1,1 1 0,0-1 0,-1 1 1,1-1-1,0 1 0,-1 0 0,1 0 1,0 0-1,0 0 0,-1 0 1,1 0-1,0 0 0,0 1 0,-1-1 1,1 1-1,0-1 0,-1 1 0,1 0 1,-1-1-1,1 1 0,-1 0 1,1 0-1,-1 0 0,0 0 0,3 3 1,19 7 28,-18-11-4,-1 1 0,1 0 0,-1-1 0,1 0-1,-1 0 1,0 0 0,1-1 0,-1 1 0,1-1 0,-1 0 0,0-1 0,1 1 0,-1-1-1,6-2 1,-8 2 36,0 0-1,1 0 1,-1 0-1,0 0 1,0 0 0,0-1-1,0 1 1,0-1-1,-1 1 1,1-1-1,-1 1 1,0-1-1,0 0 1,0 0 0,0 0-1,0 0 1,0 0-1,-1 0 1,0 0-1,1 0 1,-1 0-1,0-3 1,11 36 54,28 109 167,-21-83-1,-2 0-1,-3 1 0,-3 0 0,6 94 0,-16-43 110,0-108-286,0-31 232,1 21-328,0 0 0,1 1 0,0-1 0,0 1 1,1-1-1,1 1 0,-1 0 0,1 0 0,1 0 1,8-12-1,11-14-48,33-36 0,-20 25-85,-5 5-77,-4 6-27,42-68 0,-63 91 241,-1-1 0,0 0 0,0 0 0,-2-1 0,1 0 0,-2 1 1,0-1-1,-1-1 0,2-25 0,-4 34 17,0 0 0,0 0 0,0 1-1,-1-1 1,0 0 0,0 0 0,0 0 0,-4-10 0,4 15-7,-1-1-1,0 0 1,1 0 0,-1 1 0,0-1 0,0 1-1,0-1 1,0 1 0,0 0 0,0 0 0,0 0 0,0 0-1,0 0 1,-1 0 0,1 1 0,0-1 0,0 1-1,-1 0 1,1-1 0,-1 1 0,1 0 0,0 0-1,-1 1 1,1-1 0,-3 1 0,-1 0-12,0 0 0,1 1 0,-1 0 0,0 0 0,1 0 0,0 1 0,-1 0 1,1 0-1,0 0 0,0 0 0,0 1 0,1 0 0,0 0 0,-1 0 0,1 1 0,1-1 0,-1 1 1,1 0-1,-6 10 0,1-1 7,1 0 1,0 1 0,1 0-1,0 0 1,1 1-1,-4 23 1,5-8 14,-3 60-1,7-84-11,0 1-1,0 0 1,1 0-1,0-1 1,0 1-1,1-1 1,0 1-1,0-1 1,1 0-1,0 1 1,0-1-1,1-1 1,6 11-1,-8-15-19,1 0 0,0 0 0,-1 0 0,1 0-1,0-1 1,0 1 0,0-1 0,0 1 0,0-1 0,0 0 0,0 0-1,0-1 1,1 1 0,-1-1 0,4 1 0,1-1-553,0 0-1,0 0 1,0 0 0,0-1 0,9-2-1,15-10-5088</inkml:trace>
  <inkml:trace contextRef="#ctx0" brushRef="#br0" timeOffset="3385.91">3756 96 19865,'0'0'4632,"21"12"-4536,4 2-49,-1 2 0,0 0 0,-1 2 0,0 1 0,21 22 0,-17-11 14,-2 0 0,-1 1-1,-1 2 1,-2 0 0,-1 1-1,22 55 1,-36-74-38,-1 1 0,-1-1-1,0 1 1,-1 0 0,-1 1-1,-1-1 1,0 32 0,-2-36-11,-1 0 1,0-1 0,-1 1-1,0-1 1,-1 1 0,0-1-1,-1 0 1,0-1 0,-1 1-1,0-1 1,0 0 0,-9 9-1,-11 11-43,0-2-1,-2-2 1,-1 0-1,-39 26 1,8-12-1877,-89 44 1,28-27-5104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34.99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239 177 12806,'0'0'8249,"0"-10"-7646,0-2-507,1-2 37,-1 0 0,-1 0 0,0 1 0,-6-24 0,7 34-119,-1 0-1,0 0 1,0 0-1,0 0 1,0 0-1,-1 0 1,1 0-1,-1 0 1,0 0-1,0 1 1,0-1-1,0 1 1,0 0-1,-1-1 1,1 1-1,-1 0 1,1 0-1,-1 1 1,0-1-1,1 0 1,-1 1-1,0 0 1,0-1-1,0 1 0,-1 1 1,1-1-1,0 0 1,-4 0-1,0 1-22,1-1-1,-1 1 1,1 0-1,-1 0 1,1 1-1,-1 0 1,1 0-1,-1 0 1,1 1-1,0 0 1,-6 3-1,7-2 1,1 0 1,0 0-1,0 1 0,0-1 0,0 1 0,1 0 0,0 0 0,-1 0 0,2 0 0,-1 1 0,0-1 0,1 1 0,0-1 0,-3 8 0,-2 11 6,1 1 0,1 0-1,1 0 1,0 0 0,2 1-1,1-1 1,4 45 0,-2-64 38,-1 1 0,1 0 0,0-1 0,1 1 0,-1 0 0,1-1 0,0 0 0,0 1 0,1-1 0,-1 0 1,1 0-1,1-1 0,-1 1 0,0 0 0,1-1 0,0 0 0,0 0 0,1 0 0,-1-1 0,1 1 0,-1-1 0,1 0 0,0 0 1,0-1-1,0 1 0,1-1 0,10 3 0,-5-2-332,0-1 0,0 0 1,0-1-1,0 0 0,20-1 1,-18-1-1763,0-1 1,0 0-1,0 0 1,19-7-1,-14 2-8890</inkml:trace>
  <inkml:trace contextRef="#ctx0" brushRef="#br0" timeOffset="709.93">341 540 6195,'0'0'12944,"7"9"-11575,20 28-451,-26-35-848,0-1 1,0 0-1,0 0 1,0 0-1,0 0 1,1-1 0,-1 1-1,0 0 1,1 0-1,-1-1 1,1 1-1,-1-1 1,1 1-1,-1-1 1,1 0-1,-1 1 1,1-1-1,-1 0 1,1 0 0,0 0-1,-1 0 1,1 0-1,-1-1 1,1 1-1,-1 0 1,1-1-1,-1 1 1,2-2-1,0 1 27,1-1 0,-1 1 0,0-1 0,0 0 0,0 0 0,0-1 0,0 1 0,4-5 0,-1-1-51,-1 0-1,0-1 0,-1 1 0,0-1 0,0 1 0,0-1 0,-1-1 1,-1 1-1,0 0 0,2-16 0,-2 3-37,-1 0 0,-1 0 0,-4-34 0,4 55-8,0-1-1,0 1 1,0 0 0,0-1 0,-1 1 0,1 0 0,0-1 0,-1 1-1,1 0 1,-1 0 0,0-1 0,1 1 0,-1 0 0,0 0-1,1 0 1,-1 0 0,0 0 0,0 0 0,0 0 0,0 0 0,0 0-1,0 0 1,0 0 0,-1 1 0,1-1 0,0 1 0,0-1-1,-1 1 1,1-1 0,0 1 0,0-1 0,-1 1 0,1 0 0,-2 0-1,2 28-199,0-13 182,1-10 13,0 0-1,0 0 0,0 0 1,0 1-1,1-1 1,0 0-1,2 6 1,-2-10 2,-1 1 0,1-1 0,0 1 0,0-1 1,1 1-1,-1-1 0,0 0 0,0 0 0,1 1 0,-1-1 1,0 0-1,1 0 0,-1 0 0,1-1 0,-1 1 0,1 0 1,0 0-1,-1-1 0,1 1 0,0-1 0,0 0 1,-1 1-1,1-1 0,0 0 0,3 0 0,20 2-92,0-2 0,35-3 0,-53 2 70,0 1-1,-1-2 1,1 1-1,0-1 1,-1 0-1,0 0 1,1-1-1,-1 0 1,0 0 0,-1 0-1,1-1 1,0 0-1,-1 0 1,7-7-1,-7 77 317,-5-63-290,-1 0 0,1 0 0,1 0 0,-1 0-1,0 0 1,1 0 0,0 0 0,-1 0 0,1 0 0,1 0 0,-1 0-1,0 0 1,1-1 0,-1 1 0,1-1 0,0 1 0,-1-1 0,1 1 0,1-1-1,-1 0 1,0 0 0,0 0 0,1 0 0,-1 0 0,1-1 0,0 1 0,3 1-1,2-1-4,1 1-1,0-1 1,-1-1-1,1 0 1,0 0-1,0 0 1,0-1 0,11-2-1,-16 2 7,0-1 0,0 1-1,0-1 1,-1 0 0,1 0 0,0-1 0,-1 1-1,1-1 1,-1 1 0,0-1 0,1 0 0,-1-1-1,0 1 1,0-1 0,0 1 0,-1-1 0,1 0-1,-1 0 1,1 0 0,-1 0 0,0 0 0,0 0-1,0-1 1,-1 1 0,1-1 0,-1 0 0,0 1-1,1-6 1,2-9 13,-1-1 0,0 1 0,-2-1 0,0-25 1,-1 36-16,-1 9-1,1-1 0,0 1 1,-1-1-1,1 1 0,0-1 0,-1 1 0,1-1 0,-1 0 1,1 1-1,0-1 0,-1 0 0,1 1 0,-1-1 1,0 0-1,1 1 0,-1-1 0,1 0 0,-1 0 0,1 0 1,-1 1-1,1-1 0,-1 0 0,0 0 0,1 0 0,-1 0 1,1 0-1,-1 0 0,0 0 0,1 0 0,-1-1 0,1 1 1,-1 0-1,0 0 0,1 0 0,-1 0 0,1-1 0,-1 1 1,1 0-1,-1-1 0,1 1 0,-1 0 0,1-1 1,-1 1-1,1-1 0,0 1 0,-1-1 0,1 1 0,0-1 1,-1 1-1,1-1 0,0 1 0,0-1 0,-1 1 0,1-1 1,0 1-1,0-1 0,0 0 0,-7 24-22,2 1-1,1 0 0,0 0 1,2 0-1,1 39 1,1-62-40,0-1 1,0 1-1,1 0 1,-1-1 0,0 1-1,0-1 1,0 1-1,0-1 1,1 1-1,-1-1 1,0 1 0,1-1-1,-1 0 1,0 1-1,1-1 1,-1 1-1,0-1 1,1 0 0,-1 1-1,1-1 1,-1 0-1,1 1 1,-1-1-1,1 0 1,-1 0 0,1 1-1,-1-1 1,1 0-1,-1 0 1,1 0-1,-1 0 1,1 0 0,-1 0-1,1 0 1,0 0-1,-1 0 1,2 0-1,20-6-5629,-6-10-1005</inkml:trace>
  <inkml:trace contextRef="#ctx0" brushRef="#br0" timeOffset="877.54">939 92 12278,'0'0'9460,"-16"-10"-10885,16 29-1488,0-7-3106</inkml:trace>
  <inkml:trace contextRef="#ctx0" brushRef="#br0" timeOffset="1150.11">1186 91 960,'0'0'17296,"-5"21"-16482,-8 55 1064,-7 149 0,19-198-1584,0-12-129,0 0 0,1 0 1,1 0-1,3 16 0,-4-29-149,1 0 1,-1 1-1,1-1 0,-1 0 1,1 0-1,0 0 0,0 1 1,0-1-1,0 0 1,0 0-1,0 0 0,1-1 1,-1 1-1,1 0 0,-1 0 1,1-1-1,0 1 0,0-1 1,-1 1-1,1-1 1,0 0-1,0 0 0,0 0 1,1 0-1,-1 0 0,0 0 1,0 0-1,0-1 0,1 1 1,-1-1-1,0 0 1,4 1-1,-1-2-152,1 0 0,0 0 1,-1 0-1,1 0 0,0-1 0,-1 0 1,0 0-1,1-1 0,-1 1 0,0-1 0,0 0 1,0-1-1,-1 1 0,1-1 0,-1 0 1,0 0-1,5-6 0,-5 4-751,1 0-1,-1 1 1,0-2-1,0 1 1,-1 0-1,0-1 0,0 0 1,2-10-1,2-16-6795</inkml:trace>
  <inkml:trace contextRef="#ctx0" brushRef="#br0" timeOffset="1337.66">1105 318 13030,'0'0'9220,"-38"0"-9156,60 0-48,16-3-16,-1 0-400,6-3-1873,-5 3-1425,-11 3-3905</inkml:trace>
  <inkml:trace contextRef="#ctx0" brushRef="#br0" timeOffset="2115.04">1302 356 8356,'0'0'9076,"8"3"-8028,2 0-718,0-1 0,0 0-1,0 0 1,0-1 0,19-1-1,-27 0-267,1 0 1,-1 0-1,1 0 0,-1-1 0,0 1 0,1-1 0,-1 0 0,0 0 0,1 0 1,-1 0-1,0 0 0,0 0 0,0 0 0,0-1 0,2-1 0,-3 2-13,0-1 0,0 1 0,0-1 0,-1 0 0,1 1 0,0-1-1,-1 0 1,1 0 0,-1 1 0,0-1 0,0 0 0,1 0 0,-1 1 0,0-1 0,0 0-1,-1 0 1,1 0 0,0 1 0,-1-1 0,1 0 0,-1 0 0,1 1 0,-1-1 0,-1-2-1,1 3-26,0-1 0,-1 0 0,1 0 1,0 1-1,-1-1 0,0 1 0,1-1 0,-1 1 0,0 0 0,1 0 0,-1 0 0,0 0 0,0 0 0,0 0 0,0 0 0,0 1 0,0-1 0,0 1 0,0-1 0,0 1 0,-4 0 0,-54-2 357,45 2-146,12 1-221,0-1 0,1 0 0,-1 1 0,1 0 0,0 0 0,-1 0 0,1 0 0,0 0 0,-1 0 0,1 0 0,0 1 1,0-1-1,0 1 0,0 0 0,0-1 0,0 1 0,1 0 0,-1 0 0,0 0 0,1 1 0,0-1 0,0 0 0,-1 0 0,1 1 0,0-1 0,1 1 0,-1-1 0,0 5 0,-2 1 14,2 0-1,-1 1 0,1-1 0,1 0 0,-1 1 1,2-1-1,-1 0 0,2 10 0,-1-16-29,0-1 0,0 1 0,0 0-1,0 0 1,0-1 0,1 1 0,-1-1 0,0 1 0,1-1-1,-1 0 1,1 0 0,-1 1 0,1-1 0,0 0 0,-1 0-1,1 0 1,0-1 0,0 1 0,0 0 0,0-1-1,0 1 1,0-1 0,0 0 0,0 0 0,0 1 0,0-1-1,0 0 1,3-1 0,0 1-26,0 0 0,0 0 0,0-1 0,0 0 0,0 0 0,0 0 0,0 0 0,-1-1 0,1 0 0,8-4 0,-2-4 6,-1 1-1,0-2 0,11-13 1,-13 13-105,2 0 0,-1 1 0,15-11 0,-20 18 67,0 0-1,0 0 1,0 1 0,1 0 0,-1 0-1,1 0 1,-1 0 0,1 1 0,0 0-1,-1 0 1,1 0 0,0 0 0,7 1-1,-5-1 66,-1 1 0,0 0 1,1 0-1,-1 1 0,1 0 0,-1 0 0,0 0 0,0 1 0,0 0 0,0 0 0,0 1 0,0 0 0,0 0 0,-1 0 0,0 0 1,1 1-1,-1 0 0,0 0 0,-1 1 0,1-1 0,-1 1 0,0 0 0,0 0 0,-1 0 0,5 7 0,-4-5 80,0 1-1,-1-1 0,1 1 1,-1-1-1,-1 1 0,0 0 1,0 0-1,0 0 0,-1 0 1,0 0-1,-1 1 0,1-1 1,-2 0-1,-1 17 1,2-25-69,-1 1 1,1-1 0,0 1 0,0-1 0,0 1 0,0-1 0,0 1-1,0-1 1,-1 1 0,1-1 0,0 1 0,0-1 0,-1 1 0,1-1-1,0 1 1,-1-1 0,1 0 0,-1 1 0,1-1 0,0 1-1,-1-1 1,1 0 0,-1 0 0,1 1 0,-1-1 0,1 0 0,-1 0-1,1 1 1,-1-1 0,1 0 0,-1 0 0,1 0 0,-1 0 0,0 0-1,1 0 1,-1 0 0,1 0 0,-1 0 0,0 0 0,0-1 2,1 1-1,-1-1 1,0 1 0,0-1 0,1 1-1,-1-1 1,1 0 0,-1 1 0,0-1 0,1 0-1,0 1 1,-1-1 0,1 0 0,-1 0 0,1 1-1,0-1 1,-1 0 0,1 0 0,0 0-1,0 0 1,0 0 0,0 1 0,-1-1 0,2-2-1,-1-5-90,0 0 1,1-1-1,0 1 0,1 0 0,0-1 0,0 1 0,1 0 0,0 0 0,1 1 1,-1-1-1,10-12 0,1 0-241,2 1 0,30-29 1,-29 32 242,-16 15 127,-1 0 0,1 0 0,0 0 0,0 0 0,0 0 0,0 1 0,0-1 0,0 0 0,0 1 0,0-1 0,0 1 0,0-1 0,0 1 0,0-1 0,0 1 0,1 0 0,-1-1 0,0 1 0,0 0 0,1 0 0,-1 0 0,0 0 0,0 0 0,0 0 0,1 0 0,-1 0 0,0 1 0,0-1 0,2 1 0,-1 1-11,0-1-1,0 1 1,0 0-1,0 0 0,0 0 1,-1 0-1,1 0 0,0 0 1,-1 0-1,0 1 0,1-1 1,1 5-1,1 3 20,-1 0 1,0 1-1,0 0 0,-1-1 0,2 23 0,-3-16-405,-2 24 870,-6-25-2841,-8-8-3902,5-7-3574</inkml:trace>
  <inkml:trace contextRef="#ctx0" brushRef="#br0" timeOffset="2315.14">1939 49 17208,'0'0'5058,"0"30"-11061,5-5 241</inkml:trace>
  <inkml:trace contextRef="#ctx0" brushRef="#br0" timeOffset="2772.95">2254 270 7732,'0'0'15609,"-6"-4"-14896,3 2-697,0 0 1,-1 0-1,1 0 1,0 0-1,-1 1 1,0 0-1,1-1 1,-1 2-1,0-1 1,1 0-1,-1 1 1,0-1-1,0 1 1,0 0-1,0 0 1,1 1-1,-1-1 1,0 1-1,0 0 1,1 0-1,-1 0 1,0 0-1,1 1 1,-1-1-1,1 1 1,-4 3-1,-20 9 33,2 1-1,-26 20 1,45-30-43,0 0 0,0 0 0,0 0 0,1 1 0,-1-1 0,2 1 0,-1 1 0,0-1 0,1 1 0,1-1 0,-1 1 0,1 0 0,-3 9 0,5-15-5,1 0 1,0 0-1,0 0 0,0 0 1,-1 0-1,1 0 1,0 0-1,0 0 1,0 0-1,0 0 0,0 0 1,1 0-1,-1 0 1,0 0-1,0 0 1,1 0-1,-1 0 1,1 0-1,-1 0 0,1 0 1,-1 0-1,1 0 1,-1-1-1,1 1 1,0 0-1,-1 0 1,2 0-1,0 0-3,0 0 0,0 0-1,0-1 1,0 1 0,0-1 0,0 1 0,0-1 0,0 0 0,0 0-1,0 0 1,0 0 0,0 0 0,2 0 0,3-1 2,1-1-1,-1 0 1,0 0 0,0 0-1,0-1 1,0 0 0,7-4 0,9-11 66,-1 0 0,-1-1 0,31-36 0,-19 20-29,-32 33-28,0 1 0,1-1 0,-1 1 0,1-1 0,0 1 0,-1 0 0,1-1 0,0 1 0,0 0 1,0 0-1,0 0 0,0 1 0,0-1 0,0 0 0,0 1 0,2-1 0,-2 1-4,-1 0-1,0 1 1,0-1 0,1 0 0,-1 1 0,0-1 0,0 0 0,1 1-1,-1 0 1,0-1 0,0 1 0,0 0 0,0 0 0,0-1 0,0 1-1,0 0 1,0 0 0,0 0 0,1 2 0,3 6 34,0 0 0,-1 1 1,0-1-1,-1 1 0,4 14 0,1 3 166,-1-8-103,-5-12-25,0 0 0,1 1 1,0-1-1,9 13 0,-11-18-69,1 0 1,0 0 0,0 0 0,0 0 0,0 0 0,0 0 0,1 0 0,-1-1 0,1 1-1,-1-1 1,1 0 0,-1 0 0,1 0 0,0 0 0,-1 0 0,1-1 0,0 1 0,3 0-1,8 0-71,0-1-1,0-1 1,0 1-1,0-2 1,0 0-1,0-1 1,0 0-1,-1-1 1,17-7-1,-11 2-919,-1 0-1,1-1 0,17-13 0,-10-1-4423,-17 5-4438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26.22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363 284 10053,'0'0'12611,"0"-35"-10597,0 28-2006,-1 1 0,1 0-1,-1-1 1,-1 1 0,1-1 0,-1 1-1,0 0 1,0 0 0,-1 0 0,0 0 0,0 0-1,0 1 1,0-1 0,-1 1 0,0 0-1,0 0 1,-1 0 0,1 1 0,-1 0 0,0 0-1,0 0 1,-1 0 0,-6-3 0,1 2-11,0 0 0,0 1 1,-1 0-1,1 1 0,-1 0 1,0 1-1,0 0 0,0 1 1,0 1-1,-22 1 0,23-1-10,7 0 9,1 1-1,-1 0 1,0 0 0,1 0-1,-1 0 1,0 0-1,1 1 1,-1 0 0,1 0-1,0 0 1,0 0-1,-1 0 1,1 0 0,1 1-1,-1 0 1,0 0 0,1 0-1,-1 0 1,1 0-1,0 0 1,0 0 0,0 1-1,0-1 1,1 1-1,-1 0 1,-1 6 0,0-1-12,0 1 1,1-1-1,0 1 1,1 0 0,0 0-1,0-1 1,1 1-1,0 0 1,1 0-1,1 10 1,0-15-3,-1-1-1,1 0 1,0 1 0,0-1-1,0 0 1,1 0 0,-1 0-1,1-1 1,0 1 0,0-1-1,0 1 1,0-1 0,1 0 0,-1 0-1,5 2 1,66 35-585,-46-27 386,12 7-63,-20-12 155,-1 2 1,0 0-1,0 1 0,16 14 0,-33-24 126,-1 1-1,1-1 1,-1 0-1,0 0 1,0 1 0,0-1-1,0 1 1,0-1-1,0 1 1,0 0 0,0-1-1,-1 1 1,1 0-1,0 0 1,-1-1 0,0 1-1,1 0 1,-1 0-1,0 0 1,0 0 0,0-1-1,0 1 1,0 0-1,0 0 1,-1 0 0,1 0-1,-1-1 1,1 1-1,-1 0 1,1 0 0,-1-1-1,0 1 1,0 0-1,0-1 1,0 1 0,0-1-1,0 0 1,-1 1-1,-1 1 1,-3 3 32,0 0 1,0-1-1,0 0 0,-1-1 1,1 1-1,-1-1 0,-14 6 1,-6-2 167,1-2 0,-1 0 1,0-2-1,0-1 1,-1-1-1,-42-3 0,42 1-191,28 0-49,0 0 0,-1 0 0,1 0 0,-1 1 1,1-1-1,0 0 0,-1 0 0,1 0 0,0 0 0,-1 0 0,1-1 0,-1 1 0,1 0 0,0 0 0,-1 0 0,1 0 0,0 0 1,-1 0-1,1-1 0,0 1 0,-1 0 0,1 0 0,0 0 0,-1-1 0,1 1 0,0 0 0,0-1 0,-1 1 0,1 0 1,0 0-1,0-1 0,-1 0 0,8-10-2636,19-8-3491,6 1-2253</inkml:trace>
  <inkml:trace contextRef="#ctx0" brushRef="#br0" timeOffset="403.61">443 361 13350,'0'0'7705,"0"0"-7694,0 1-1,0-1 1,0 0 0,0 0-1,0 0 1,0 0 0,0 1-1,0-1 1,0 0 0,0 0-1,0 0 1,0 0 0,0 0-1,0 1 1,0-1 0,0 0-1,0 0 1,1 0 0,-1 0-1,0 0 1,0 0 0,0 1-1,0-1 1,0 0 0,0 0-1,1 0 1,-1 0 0,0 0-1,0 0 1,0 0 0,0 0-1,0 0 1,1 0 0,-1 0-1,0 0 1,0 0 0,0 0-1,0 0 1,0 0 0,1 0 0,-1 0-1,0 0 1,0 0 0,0 0-1,0 0 1,0 0 0,1 0-1,-1 0 1,0 0 0,0 0-1,0 0 1,0 0 0,0 0-1,0-1 1,1 1 0,-1 0-1,0 0 1,5 50 679,-4-30-528,1 0 1,1 0-1,0 0 1,2 0-1,7 21 1,-11-37-151,1-1 0,-1 1-1,1-1 1,0 0 0,0 0 0,0 0-1,0 0 1,0 0 0,1 0 0,-1 0-1,1-1 1,0 0 0,0 1 0,0-1-1,0 0 1,0 0 0,0-1 0,0 1-1,1-1 1,-1 1 0,1-1 0,-1 0 0,1 0-1,-1-1 1,1 1 0,0-1 0,-1 0-1,1 0 1,0 0 0,-1 0 0,1-1-1,-1 1 1,8-3 0,-9 2 8,0-1 0,1 1 0,-1 0 0,0-1 0,0 0-1,0 1 1,0-1 0,-1 0 0,1 0 0,0 0 0,-1 0 0,1-1 0,-1 1 0,0 0 0,1-1 0,0-3 0,15-42 249,-13 23-129,0-1-1,-2 0 0,-1-40 1,-1 65-182,0 0 1,0 0-1,0 1 1,0-1-1,0 0 1,0 1-1,0-1 1,0 0-1,0 1 1,-1-1-1,1 0 1,0 1 0,0-1-1,-1 0 1,1 1-1,0-1 1,-1 0-1,1 1 1,-1-1-1,1 1 1,-1-1-1,1 1 1,-1-1-1,0 0 1,0 1-240,1 0-1,-1 0 1,1 0 0,-1 0 0,1 0 0,-1 0-1,1 0 1,-1 0 0,1 0 0,-1 0 0,1 1-1,-1-1 1,1 0 0,-1 0 0,1 0 0,-1 1 0,1-1-1,-1 0 1,1 1 0,-1-1 0,1 0 0,0 1-1,-1-1 1,1 0 0,0 1 0,-1-1 0,1 1-1,0-1 1,0 1 0,-1-1 0,1 1 0,0-1-1,0 1 1,0-1 0,0 1 0,0-1 0,-1 1 0,1-1-1,0 1 1,0-1 0,0 1 0,0-1 0,1 1-1,-1-1 1,0 1 0,0 18-9660</inkml:trace>
  <inkml:trace contextRef="#ctx0" brushRef="#br0" timeOffset="1802.05">736 364 12358,'0'0'7411,"4"12"-6952,6 20-2,-2 1 0,-1-1 1,-2 1-1,3 64 0,-8-96 109,1-14 170,3-7-776,0 0-1,2 0 0,0 1 1,1 0-1,1 0 1,1 0-1,0 1 0,23-31 1,-32 47 34,2 0 0,-1 1 0,0-1-1,0 1 1,0-1 0,1 1 0,-1-1 0,1 1 0,-1 0 0,1 0 0,-1 0 0,1 0 0,0 0 0,-1 0 0,1 0 0,0 1 0,0-1 0,0 0-1,-1 1 1,1 0 0,0-1 0,0 1 0,0 0 0,0 0 0,0 0 0,0 0 0,0 1 0,0-1 0,0 0 0,2 2 0,-1 0 4,0 0 1,0 0-1,0 0 1,-1 0 0,1 1-1,-1-1 1,1 1-1,-1 0 1,0 0-1,0 0 1,0 0 0,-1 0-1,1 0 1,-1 1-1,2 4 1,3 13 94,-1 0-1,-1 0 1,-1 0-1,-1 1 1,0-1 0,-3 27-1,1-47-52,11-13 63,-1-1 0,-1-1 0,13-24 1,-16 27-184,-1 0 1,1 1-1,1 0 1,0 0 0,0 1-1,0 0 1,2 0 0,-1 1-1,17-13 1,-24 20 67,0 1 0,0-1 0,0 1 0,0-1 0,0 1 0,0-1 0,0 1 0,0 0 0,0 0 0,0-1 0,0 1 0,0 0 0,0 0 0,0 0 0,0 0 1,0 0-1,0 0 0,0 1 0,1-1 0,-1 0 0,0 1 0,0-1 0,0 0 0,0 1 0,0-1 0,-1 1 0,1 0 0,0-1 0,0 1 0,0 0 0,0-1 0,-1 1 0,1 0 0,1 1 0,14 31 56,-15-29-61,8 23 105,-6-17-12,0 0 0,1 0-1,0-1 1,1 1 0,6 9 0,-9-16-58,0-1 0,0 1 0,0-1 0,1 1 0,-1-1 0,1 0 0,0 0 0,-1 0 0,1-1 0,0 1 0,0-1 0,0 0 0,0 1-1,0-1 1,0 0 0,0-1 0,1 1 0,-1-1 0,0 1 0,6-1 0,-5 0-13,0 0 0,-1-1 0,1 1 1,0-1-1,-1 1 0,1-1 0,0 0 0,-1 0 0,0-1 1,1 1-1,-1-1 0,0 0 0,1 0 0,-1 0 0,0 0 0,0-1 1,-1 1-1,1-1 0,0 1 0,-1-1 0,0 0 0,1 0 1,-1 0-1,0-1 0,-1 1 0,1 0 0,0-1 0,0-4 0,2-6 26,0-1 0,-1 0-1,-1 0 1,0 1 0,-1-31 0,-1 45-61,0 8-207,0 101 250,-1-108-11,1 1 0,0-1 1,1 1-1,-1-1 0,0 0 0,0 1 1,0-1-1,1 0 0,-1 1 0,1-1 0,-1 0 1,1 1-1,0-1 0,-1 0 0,1 0 1,0 0-1,0 0 0,0 0 0,0 0 0,-1 0 1,2 0-1,-1 0 0,0 0 0,2 1 0,0-1-1,-1 0 0,1 0 0,0 0-1,0-1 1,0 1 0,-1-1 0,1 0-1,0 0 1,0 0 0,0 0 0,4-1-1,0 0-8,0 0 0,0-1-1,-1 0 1,1 0 0,0-1 0,-1 1-1,1-2 1,-1 1 0,7-6-1,-2 0-25,-1-1 0,-1-1-1,0 0 1,0 0-1,-1-1 1,-1 0 0,0 0-1,0-1 1,-2 0-1,1 0 1,-1-1 0,-1 1-1,4-23 1,-2-10-185,-1 0-1,-3-85 1,-2 83 214,0 47 58,0 10-165,0 33-57,0 32 335,-2 0-1,-12 76 1,0-67 164,3 1 1,4 0-1,7 154 0,1-233-318,0 0 0,0 0 0,0 0 0,1 0 0,0 0 0,0 0 1,0-1-1,0 1 0,1-1 0,-1 1 0,1-1 0,0 0 0,7 7 0,-9-10-12,1 1 0,0-1 0,-1 1 0,1-1 0,0 0 1,0 0-1,0 1 0,0-1 0,0-1 0,0 1 0,0 0 0,0 0 0,0-1 0,1 1 0,-1-1 0,0 0 0,0 0 0,0 0 0,1 0 0,-1 0 0,0 0 0,0-1 0,0 1 0,0-1 0,1 1 0,-1-1 0,0 0 0,0 0 0,0 0 0,0 0 1,0 0-1,-1 0 0,4-3 0,1-2-13,0 0 1,-1 0-1,0-1 1,0 1-1,-1-1 1,1 0 0,-2-1-1,1 1 1,-1-1-1,0 1 1,0-1-1,-1 0 1,2-12-1,-1 5-129,-1 0 0,0-1 0,-1 1 0,-1 0 0,-1 0 0,-3-23 0,3 32 112,-1 0 0,1 0-1,-2 1 1,1-1 0,0 1 0,-1 0-1,0-1 1,0 1 0,-1 1 0,1-1-1,-1 0 1,0 1 0,-1 0 0,-7-6-1,-7-4-27,0 0-1,-32-14 1,-22-16 82,72 43-23,0 1 0,1-1 0,-1 1 0,1-1 1,-1 0-1,1 1 0,-1-1 0,1 0 0,-1 1 1,1-1-1,-1 0 0,1 1 0,0-1 0,0 0 1,-1 0-1,1 0 0,0 1 0,0-1 1,0 0-1,0 0 0,0 0 0,0 1 0,0-1 1,0 0-1,0 0 0,0 0 0,0 1 0,1-1 1,-1 0-1,0 0 0,0 0 0,1 1 0,-1-1 1,1 0-1,-1 1 0,1-1 0,-1 0 0,1 1 1,-1-1-1,1 1 0,-1-1 0,1 0 1,0 1-1,0-1 0,31-21-277,24-7 192,-7 3-333,49-33 0,-96 58 147,-1 0 0,1 0 0,0-1 0,-1 1-1,1-1 1,-1 0 0,1 1 0,-1-1 0,1 0-1,-1 0 1,0 0 0,0 0 0,0 0-1,0 0 1,-1 0 0,1 0 0,0-1 0,-1 1-1,0 0 1,1 0 0,-1-1 0,0 1 0,0 0-1,0-3 1,0-10-5754</inkml:trace>
  <inkml:trace contextRef="#ctx0" brushRef="#br0" timeOffset="1991.79">1204 134 15863,'0'0'6835,"-21"0"-7251,37 12-544,11 4-2610,-1-4-3265</inkml:trace>
  <inkml:trace contextRef="#ctx0" brushRef="#br0" timeOffset="3122.85">2493 38 10741,'0'0'10768,"0"-6"-9813,0-19-278,0 19-119,-13 10 87,2 3-624,0 1-1,1 1 0,0 0 0,1 1 0,0 0 0,-15 21 0,-44 75 45,54-81-52,1 1 1,2 0 0,0 1-1,1 0 1,2 0-1,1 1 1,1 0-1,1 1 1,2-1-1,0 1 1,2 0-1,4 47 1,-2-66-34,0 1 0,1 0 0,0 0-1,1-1 1,0 1 0,0-1 0,1 0 0,1 0 0,0 0 0,0-1-1,0 1 1,1-1 0,1-1 0,-1 1 0,2-1 0,-1 0 0,1-1 0,15 12-1,-9-9-463,1-1 0,0-1 0,1-1-1,0 0 1,0-1 0,0 0 0,1-2-1,0 0 1,0-1 0,32 2 0,32-3-4527</inkml:trace>
  <inkml:trace contextRef="#ctx0" brushRef="#br0" timeOffset="5867.92">2959 302 10309,'0'0'11930,"-7"21"-11884,-10 28 293,-5 17 160,-17 85-1,10 49-283,27-158-4108,1 1-4074</inkml:trace>
  <inkml:trace contextRef="#ctx0" brushRef="#br0" timeOffset="6322.04">2861 367 10229,'0'0'6237,"18"-18"-4860,-2-1-1014,-8 9-206,-1 1-1,2 1 1,-1 0 0,1 0-1,0 0 1,1 1 0,-1 0 0,1 1-1,1 0 1,-1 1 0,15-5 0,-8 4 352,0 1 0,1 1 0,0 1 0,33-2 0,-49 17-319,-2-9-162,0 4 9,-1 1-1,0-1 0,0 0 0,-1 1 1,0-1-1,0 0 0,-1 0 1,0 0-1,0 0 0,-1 0 0,1-1 1,-1 0-1,-1 0 0,-7 9 0,-8 6-5,-1 0 0,-34 25 0,27-24-51,17-13-34,-1 0 1,0-1 0,0-1-1,-1 0 1,-17 7 0,25-13 13,4-1 77,10 0-344,29-1 265,-23 0 138,-1 0 0,1 1 0,0 0 0,0 2 0,0 0 0,-1 0 0,1 1 0,-1 1 0,0 1 0,25 11 0,-30-11-71,-2 0 1,1 1-1,-1 0 1,1 1-1,-2 0 1,1 0-1,-1 0 1,0 1-1,-1 0 1,1 0-1,-1 0 1,-1 1-1,0 0 1,0 0-1,-1 0 1,0 0-1,2 13 1,8 8-2304,2-16-2386,0-12-234</inkml:trace>
  <inkml:trace contextRef="#ctx0" brushRef="#br0" timeOffset="7859.72">3572 483 10373,'0'0'6790,"-8"-14"-6377,-23-43-90,30 55-286,-1 0 0,0 0 0,0 0 0,0 1 0,0-1 0,0 1 0,0-1-1,0 1 1,0 0 0,-1 0 0,1-1 0,0 2 0,-1-1 0,1 0 0,-1 0 0,1 1 0,-1 0 0,1-1 0,-1 1 0,0 0 0,1 0 0,-1 0 0,1 1 0,-1-1 0,-2 1 0,-7 0 53,6-1-46,1 1 1,-1-1-1,1 1 0,-1 0 0,1 0 1,0 0-1,-1 1 0,1 0 1,0 0-1,0 0 0,0 1 0,0 0 1,1 0-1,-1 0 0,1 0 1,-1 1-1,1 0 0,0 0 0,1 0 1,-1 0-1,1 0 0,0 1 0,0 0 1,0 0-1,0 0 0,1 0 1,-3 6-1,0 7 57,-1 0 1,2 1-1,0 0 1,2-1-1,0 1 1,1 33-1,1-51-91,0 1 1,0-1-1,0 1 0,0-1 0,1 1 0,-1-1 0,0 0 1,1 1-1,-1-1 0,1 1 0,0-1 0,0 0 0,-1 1 1,1-1-1,0 0 0,0 0 0,0 0 0,0 0 0,0 0 1,0 0-1,1 0 0,1 2 0,1-2 3,-1 1-1,1 0 1,-1-1 0,1 0 0,0 0-1,-1 0 1,1-1 0,0 1 0,4-1-1,-2 1 4,0-1 1,-1 0-1,1-1 0,0 1 0,0-1 0,-1-1 0,1 1 0,-1-1 1,1 0-1,-1 0 0,0 0 0,8-5 0,-4-3 91,0 1 0,-1-1 1,0-1-1,0 0 0,-1 0 0,-1-1 0,0 1 0,0-1 1,-2-1-1,1 1 0,4-23 0,-9 41-109,0 0-1,0 0 1,0 0-1,1 0 1,0 0 0,0 0-1,0-1 1,1 1-1,0 0 1,4 9 0,-4-13 6,0 1 0,1-1 0,-1 0 0,0 0 0,1 0 0,-1 0 0,1 0 0,0 0 0,-1-1 0,1 1 0,0-1 0,0 0-1,0 0 1,0 0 0,0 0 0,0-1 0,0 1 0,0-1 0,0 0 0,1 1 0,5-2 0,-3 1-56,0 0 0,1 0 0,-1-1 0,0 0 0,0 0 0,0 0 0,0-1 0,0 0 0,0 0 0,-1 0-1,8-5 1,-9 4 30,-1 0 1,1 0-1,-1 0 0,0 0 0,0-1 0,0 0 0,-1 1 0,1-1 0,-1 0 0,0 0 0,0-1 0,0 1 0,0 0 0,-1-1 1,0 1-1,2-7 0,2-25 29,0 5 502,-2 34-329,0 21-204,2 16 166,6 93 479,-11-133-514,6-2 117,73-101-166,-65 87-152,33-33-236,-44 46 310,0 1 0,0-1 0,0 1-1,0 0 1,1 0 0,-1 0 0,1 0 0,0 1-1,-1-1 1,1 1 0,0 0 0,0 0 0,6 0-1,-8 2 25,-1 1 0,0-1-1,1 1 1,-1 0 0,0-1-1,0 1 1,0 0 0,0 0-1,0 0 1,0 0-1,0 0 1,-1 0 0,1 0-1,-1 0 1,1 0 0,-1 1-1,0-1 1,0 3 0,1 0 31,4 29 228,10 41 287,-14-70-503,1 1-1,0-1 0,0 0 1,0 0-1,1 0 0,-1 0 1,1 0-1,1 0 0,-1-1 0,5 6 1,-5-8-35,0 0 1,0-1-1,0 1 1,0-1-1,0 0 1,0 0 0,1 0-1,-1 0 1,0 0-1,0-1 1,1 1-1,-1-1 1,0 0-1,1 0 1,4-1-1,-1 0-11,1 0 0,-1 0-1,1-1 1,-1 0 0,0 0 0,7-4-1,1-2-67,-1 0 0,1-1 0,-2-1 1,1-1-1,-1 0 0,-1-1 0,0 0 0,14-19 0,-21 24 32,1 0 0,-1 0 0,-1-1 0,0 1 0,0-1 0,0 0 0,-1 0 0,0-1 0,-1 1 0,0-1 0,0 1 0,0-1 0,-1 0 0,-1 0 0,1 0 0,-2 1 0,1-1 0,-3-11 0,3 17 44,-1 1 1,0 0-1,0-1 1,0 1-1,0 0 0,0 0 1,0-1-1,-1 1 1,1 0-1,-1 0 0,1 1 1,-1-1-1,0 0 1,0 0-1,0 1 0,0-1 1,0 1-1,0 0 1,0 0-1,-3-2 0,-1 1 38,1 0 0,-1 1-1,0-1 1,0 1 0,0 0 0,0 1-1,-7 0 1,12 0-48,0 1-1,0-1 1,0 1 0,0 0-1,0-1 1,0 1 0,0 0-1,1 0 1,-1 0 0,0 0 0,1 0-1,-1 0 1,0 0 0,1 0-1,-1 0 1,1 0 0,0 0-1,-1 0 1,1 0 0,0 0-1,0 0 1,-1 0 0,1 1 0,0-1-1,0 0 1,1 2 0,-3 39-57,2-39 55,1 8 2,1 1 0,1 0 1,0-1-1,0 0 0,1 0 1,1 0-1,0 0 0,0 0 1,1-1-1,13 17 0,14 31 1,-20-31 30,-1 1 0,-1 0 1,-2 1-1,-1 0 0,-1 1 0,-1-1 1,-2 1-1,2 46 0,-7-73-18,1 1 1,-1-1-1,0 0 1,1 1-1,-2-1 1,1 0-1,0 0 1,-1 1-1,1-1 1,-1 0-1,0-1 1,0 1-1,0 0 1,0 0-1,0-1 1,-1 0-1,1 1 1,-1-1-1,0 0 1,0 0-1,1 0 1,-1-1-1,0 1 1,0-1-1,-1 1 1,1-1-1,-5 1 1,-3 1 36,0 0 0,0 0 0,-1-1 0,1-1 0,-1 0 1,-22-1-1,32-1-47,1 1 1,-1-1-1,1 0 0,-1 0 1,1 1-1,0-1 1,-1 0-1,1 0 1,0 0-1,0-1 0,0 1 1,0 0-1,0 0 1,0-1-1,0 1 1,0 0-1,1-1 0,-1 1 1,0-1-1,1 1 1,-1-1-1,1 1 1,-1-1-1,1 1 0,0-1 1,0 0-1,0 1 1,0-1-1,0 0 1,0 1-1,1-3 0,-2-2-68,2-1 0,-1 1-1,1 0 1,0 0-1,0 0 1,1-1 0,3-9-1,10-7-130,1 1-1,0 0 1,2 2-1,0 0 1,1 0-1,27-19 1,6-9-358,-12 9 168,81-84-191,-110 111 556,-1-2-1,0 0 1,-1 0 0,0-1-1,-1 0 1,-1 0-1,10-30 1,-14 35 27,-1 0 0,-1 0 0,0 0 0,0-1 1,-2-10-1,1 9 89,0 11-74,-1-1 0,1 1 0,-1 0 0,0 0 0,1 0 0,-1 0-1,0 0 1,0 0 0,0 0 0,0 0 0,0 0 0,0 0 0,0 1 0,0-1 0,0 0 0,0 1 0,0-1-1,0 1 1,-1-1 0,1 1 0,0-1 0,0 1 0,-1 0 0,1 0 0,0-1 0,0 1 0,-1 0 0,1 0-1,0 1 1,-1-1 0,-1 0 0,-1 0-1,-1 0 0,1 1-1,0-1 1,-1 1 0,1 0 0,0 0-1,0 0 1,0 0 0,0 1-1,-5 2 1,2 2-6,0 0 1,0 1-1,0 0 0,1 0 0,0 1 1,0-1-1,0 1 0,1 0 0,1 1 0,-1-1 1,2 1-1,-1 0 0,1 0 0,-4 15 1,4-7 35,0 0-1,1 0 1,1 0 0,0 1 0,1-1 0,1 0 0,4 24 0,-3-35-21,0 0 1,0 0 0,0 0 0,0 0-1,1-1 1,0 1 0,1-1 0,-1 0-1,1 0 1,0 0 0,0 0-1,0 0 1,1-1 0,-1 0 0,1 0-1,0 0 1,0-1 0,1 0 0,-1 0-1,1 0 1,-1 0 0,1-1-1,0 0 1,6 1 0,-4-1-119,-1 0-1,1-1 1,0 0 0,0 0 0,-1-1 0,1 0-1,0-1 1,10-1 0,-12 1-299,-1-1 1,0 1-1,0-1 0,1 0 1,-1 0-1,-1-1 0,1 1 1,0-1-1,-1 0 0,1 0 1,-1-1-1,5-4 0,3-8-7620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00.3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140 851 4098,'0'0'19081,"-15"-6"-15560,14 15-3501,0 0 0,-1 0 1,0-1-1,-1 1 0,1 0 0,-2-1 0,1 0 0,-7 10 0,4-7 17,1 0 0,1 0 0,-6 19-1,8-19-28,-1-2-12,1 1 0,0 0 0,0 0 0,2 1-1,-1-1 1,1 0 0,0 0 0,3 13 0,-2-22-14,0 0-1,0 1 1,0-1-1,0 0 1,1 0 0,-1 0-1,0 0 1,1 0 0,-1 0-1,0-1 1,1 1-1,-1 0 1,1-1 0,-1 1-1,1-1 1,0 1-1,-1-1 1,1 0 0,-1 0-1,1 0 1,0 0-1,-1 0 1,1 0 0,0 0-1,-1 0 1,3-1 0,1 1-8,-1-1 0,1 0 1,0 0-1,-1 0 0,1 0 1,0 0-1,7-5 0,-6 1 25,0-1 0,0 1 0,0-1 0,-1-1 1,0 1-1,0-1 0,-1 0 0,0 0 0,0 0 0,0 0 0,-1-1 0,0 0 0,-1 1 0,1-1 0,0-9 0,2-14-24,-2 0 0,-1-51 0,-2 74 1,-1 6 17,1 1 1,0-1-1,-1 1 1,0-1 0,1 1-1,-1-1 1,0 1 0,0 0-1,0-1 1,1 1-1,-1 0 1,-1 0 0,1 0-1,0-1 1,0 1-1,0 0 1,-1 1 0,1-1-1,0 0 1,-1 0 0,1 1-1,-1-1 1,1 0-1,-1 1 1,1-1 0,-1 1-1,1 0 1,-1 0-1,1-1 1,-1 1 0,1 0-1,-1 0 1,0 1 0,-2-1-1,0 0 0,-1 0-1,0 0 0,0 1 1,1 0-1,-1-1 1,0 1-1,1 1 1,-1-1-1,1 1 0,-9 4 1,6-1 3,0 0 1,0 1-1,0 0 1,1 0-1,0 0 1,0 1-1,1 0 1,0 0 0,0 0-1,0 1 1,1 0-1,0 0 1,1 0-1,-1 0 1,2 1-1,-1-1 1,1 1-1,0-1 1,1 1-1,0 0 1,1 0-1,0 9 1,0-15 0,-1 1 1,2-1-1,-1 0 0,0 1 1,0-1-1,1 0 0,0 0 1,0 0-1,0 0 1,0 1-1,0-1 0,1 0 1,-1-1-1,1 1 0,0 0 1,3 4-1,-2-5-3,0 1-1,0-2 1,1 1 0,-1 0-1,0-1 1,1 1-1,-1-1 1,1 0 0,-1 0-1,1 0 1,-1-1 0,1 1-1,0-1 1,-1 0-1,7 0 1,-6 0 9,1 0 0,0-1 0,-1 0-1,1 0 1,0 0 0,-1 0 0,1 0 0,-1-1 0,0 0 0,0 0-1,1 0 1,-1-1 0,0 1 0,-1-1 0,1 0 0,0 0 0,-1 0-1,0-1 1,0 1 0,0-1 0,0 0 0,0 0 0,-1 0 0,0 0-1,1 0 1,-2 0 0,1-1 0,1-5 0,0-1 2,-2 0-1,0 1 1,0-1 0,-1-18 0,0 25-8,0 0 1,-1 0 0,1 0 0,-1 0 0,0 0 0,0 0-1,0 0 1,0 0 0,-1 0 0,1 1 0,-1-1 0,0 0 0,0 1-1,0 0 1,-4-4 0,4 5 0,0 1-1,0 0 1,-1 0 0,1 0-1,-1 0 1,1 0-1,-1 1 1,1-1-1,-1 1 1,1-1 0,-1 1-1,0 0 1,1 0-1,-1 0 1,0 0 0,1 1-1,-1-1 1,1 1-1,-1-1 1,1 1 0,-1 0-1,1 0 1,0 0-1,-1 1 1,1-1 0,0 0-1,0 1 1,0-1-1,0 1 1,0 0 0,0 0-1,0 0 1,-2 3-1,0-1 15,0 1 0,0 0-1,0 0 1,1 0-1,0 0 1,0 0-1,0 1 1,1-1-1,-1 1 1,1 0-1,1 0 1,-1 0 0,0 9-1,1-12-13,1 0 0,0 0 1,0 0-1,1 0 0,-1 0 0,1 0 0,-1 0 0,1 0 0,0 0 0,0 0 1,0 0-1,0 0 0,1 0 0,-1-1 0,1 1 0,4 4 0,-4-5 4,1 0 0,0 0-1,0-1 1,0 1 0,1-1-1,-1 0 1,0 1 0,1-2-1,-1 1 1,0 0 0,1-1-1,-1 1 1,1-1 0,-1 0-1,5 0 1,-6 0 6,-1-1 0,1 1 1,0 0-1,-1-1 0,1 1 1,0 0-1,-1-1 1,1 0-1,-1 1 0,1-1 1,-1 0-1,1 0 0,-1 0 1,1 0-1,-1 0 0,0 0 1,1-1-1,-1 1 0,0 0 1,0-1-1,0 1 0,0 0 1,0-1-1,-1 0 0,1 1 1,0-1-1,-1 1 0,1-1 1,-1 0-1,1 1 0,-1-1 1,1-3-1,0-8-2,0 0 1,0-1-1,-3-20 0,1 8-197,-18 27 237,16 2-49,1 0 1,-1 0-1,1 0 1,0 0 0,0 1-1,0-1 1,0 0 0,1 1-1,-1 0 1,1-1-1,0 1 1,0 0 0,0 0-1,0 5 1,-3 57-66,4-65 63,0 0 1,1 0 0,-1 0 0,0-1 0,1 1-1,-1 0 1,0 0 0,1-1 0,-1 1 0,1 0-1,-1-1 1,1 1 0,0 0 0,-1-1 0,1 1-1,0-1 1,-1 1 0,1-1 0,0 1 0,-1-1 0,1 0-1,0 1 1,0-1 0,0 0 0,-1 1 0,1-1-1,0 0 1,0 0 0,0 0 0,0 0 0,0 0-1,-1 0 1,1 0 0,1 0 0,0 0 2,-1 0 0,1 0 0,0 0 0,-1 0-1,1-1 1,-1 1 0,1 0 0,0-1 0,-1 1 0,1-1 0,-1 1 0,1-1 0,-1 0 0,1 0 0,-1 0 0,0 0-1,3-2 1,-1-2 15,-1 0 0,1-1 0,-1 0-1,0 1 1,0-1 0,-1 0 0,0 0-1,0 0 1,0 0 0,-1 0 0,0 0-1,0 0 1,0 0 0,-1 0 0,0 0-1,0 0 1,-4-10 0,5 15-10,-1 0-1,1 1 1,-1-1 0,1 0 0,-1 1 0,0-1-1,1 1 1,-1-1 0,0 0 0,1 1-1,-1 0 1,0-1 0,0 1 0,0-1 0,1 1-1,-1 0 1,0 0 0,0 0 0,0-1-1,0 1 1,0 0 0,1 0 0,-1 0 0,0 0-1,0 0 1,0 0 0,0 1 0,0-1-1,1 0 1,-1 0 0,0 1 0,0-1 0,0 0-1,0 1 1,0 0 0,-1 0-3,1 0 1,-1 0-1,0 0 1,1 0-1,-1 1 1,1-1-1,-1 1 1,1-1-1,0 1 1,0-1-1,0 1 1,0 0-1,-1 2 1,1-1-15,0 1 1,0-1 0,0 1 0,1-1 0,0 1 0,-1 0-1,2-1 1,-1 1 0,0-1 0,1 1 0,0 3 0,-1-6 9,0 0 1,1 0 0,-1-1 0,1 1-1,-1 0 1,0 0 0,1 0 0,-1-1 0,1 1-1,0 0 1,-1 0 0,1-1 0,0 1 0,-1-1-1,1 1 1,0 0 0,0-1 0,-1 1 0,1-1-1,0 0 1,0 1 0,0-1 0,0 0-1,0 1 1,0-1 0,-1 0 0,1 0 0,0 0-1,0 0 1,0 0 0,0 0 0,0 0 0,0 0-1,0 0 1,0 0 0,0-1 0,0 1 0,0 0-1,-1-1 1,1 1 0,0 0 0,0-1 0,0 1-1,-1-1 1,1 1 0,0-1 0,1-1-1,-2 2 13,1-1 0,-1 1 0,1-1 0,0 0 0,-1 1 0,1-1 0,-1 0 0,0 0 0,1 1 0,-1-1 0,0 0 0,1 0 0,-1 0 0,0 1 0,0-1 0,1 0 0,-1 0 0,0 0 1,0 0-1,0 1 0,0-1 0,0 0 0,-1 0 0,1 0 0,0 0 0,0 1 0,0-1 0,-1 0 0,1 0 0,0 1 0,-1-1 0,1 0 0,-1 0 0,1 1 0,-1-1 0,1 0 0,-1 1 0,1-1 0,-1 1 0,0-1 0,1 1 0,-1-1 0,0 1 0,0-1 0,1 1 0,-1-1 0,0 1 0,0 0 0,1 0 0,-1-1 0,0 1 0,0 0 0,0 0 0,0 0 0,1 0 0,-1 0 0,0 0 0,0 0 0,0 0 0,0 0 0,1 0 0,-1 1 0,-1-1 0,1 0-47</inkml:trace>
  <inkml:trace contextRef="#ctx0" brushRef="#br0" timeOffset="1696.43">186 844 9973,'0'0'9719,"-1"-11"-2175,-3-33-7346,-10-43 79,9 64-226,1 0 0,1 0 0,1-45 0,-4-28 12,-6-27-92,4-171-1,8 268 28,0 25-13,1 0-1,-1 0 1,0 0 0,0 0 0,0 0-1,0 0 1,0 0 0,0 0 0,0 0 0,0 0-1,-1 0 1,1-1 0,0 1 0,-1 0-1,1 1 1,-1-1 0,1 0 0,-1 0 0,1 0-1,-1 0 1,1 0 0,-1 0 0,0 1-1,0-1 1,0-1 0,0 2 7,-1 1 1,1-1-1,0 0 0,0 0 1,0 1-1,0-1 0,0 0 1,0 1-1,0 0 0,0-1 1,0 1-1,0-1 1,0 1-1,0 0 0,0 0 1,1-1-1,-1 1 0,-1 2 1,-41 57 19,37-50-30,-1-2 2,1 1-1,1 0 1,0 1 0,0-1-1,0 1 1,1 0 0,1 0 0,0 0-1,-4 21 1,7-31-8,1-3-268,0 0 285,0 0 0,0-1 0,0 1 0,1 0 0,-1 0 0,1 0 0,0 1 0,0-1 0,0 0 0,0 1 0,5-5 0,-2 1-4,1-3-2,0-1 0,0 0 0,-1 0 0,0 0 0,6-21 0,14-27 1,-24 57 2,-1 0 1,1 1 0,0-1 0,0 0 0,0 0 0,0 1 0,0-1-1,0 1 1,0-1 0,0 1 0,0-1 0,0 1 0,0-1-1,0 1 1,1 0 0,-1 0 0,0 0 0,0 0 0,0-1 0,0 2-1,1-1 1,-1 0 0,0 0 0,0 0 0,0 0 0,0 1 0,0-1-1,1 0 1,-1 1 0,0-1 0,0 1 0,0 0 0,0-1-1,0 1 1,-1 0 0,1-1 0,0 1 0,1 2 0,43 36 90,-39-32-80,-1-2-1,14 14 151,0-2 0,1 0-1,33 22 1,-52-17-7538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4.10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253 302 9941,'0'0'9865,"-2"-19"-8920,-7-167 1469,9 181-2379,0 0-1,0 0 1,-1 0-1,1 0 1,-1 0-1,-1 0 1,1 0 0,0 1-1,-1-1 1,0 0-1,0 1 1,-4-6-1,4 7-16,0 1-1,0 0 0,-1 0 1,1 0-1,0 0 0,-1 0 1,1 0-1,-1 0 0,0 1 1,0 0-1,0-1 1,1 1-1,-1 0 0,0 0 1,0 1-1,-1-1 0,1 0 1,0 1-1,0 0 1,-5 0-1,3 0-19,0 1 1,0-1-1,0 1 0,0 0 1,0 1-1,1-1 1,-1 1-1,0 0 0,1 0 1,-1 0-1,1 1 0,-1-1 1,1 1-1,0 0 1,0 1-1,1-1 0,-1 1 1,1-1-1,-1 1 1,1 0-1,0 0 0,1 1 1,-1-1-1,1 1 0,0-1 1,0 1-1,0 0 1,0-1-1,0 8 0,-4 12-10,1 1 0,2-1 0,0 1 0,1 41 0,3-54 10,0-1 1,0 1 0,1 0 0,1 0 0,0-1 0,0 0-1,1 1 1,1-1 0,0 0 0,10 15 0,7 7-5,49 56-1,-44-58-167,34 52 0,-58-80 156,-1 1 1,0 0-1,0 0 1,0 0-1,0 0 0,-1 0 1,1 1-1,-1-1 0,0 0 1,-1 1-1,1-1 0,-1 0 1,0 1-1,0-1 1,0 1-1,0-1 0,-2 6 1,1-7 35,0 0 1,-1 0 0,1 0-1,-1 0 1,0 0 0,0 0-1,0-1 1,0 1 0,0-1-1,-1 1 1,1-1 0,-1 0-1,0 0 1,1 0 0,-1 0-1,0 0 1,0-1 0,0 1-1,0-1 1,0 0 0,-7 2-1,-21 3 52,-1 0-1,0-2 0,0-2 1,-44-1-1,66-1-173,8 0-744,16-5-4805,16-9 922,7-1-682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4.43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11 4626,'0'0'11904,"0"12"-10943,0 5-691,1-1 1,0 1 0,2-1-1,0 0 1,0 0 0,2 0-1,0 0 1,1-1 0,0 1-1,10 15 1,-13-28-254,0 0 1,0 0-1,0 0 0,1 0 1,-1-1-1,1 1 0,-1-1 0,1 0 1,0 0-1,0-1 0,0 1 1,0-1-1,0 0 0,6 1 1,-8-1-7,0 0 1,0-1 0,0 1 0,0-1 0,0 0-1,0 0 1,0 0 0,0 0 0,0 0 0,0 0-1,0 0 1,0-1 0,0 1 0,0-1 0,0 0-1,0 1 1,0-1 0,0 0 0,0 0 0,-1 0-1,1 0 1,0 0 0,-1-1 0,1 1 0,-1 0-1,1-1 1,-1 1 0,0-1 0,3-3 0,0-7 104,-1 0 0,0-1 1,-1 1-1,0-1 1,-1 0-1,0 0 0,-1 1 1,0-1-1,-1 0 1,-1 0-1,0 1 0,0-1 1,-2 1-1,1-1 0,-9-17 1,3 21-61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6.61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0 490 5234,'0'0'13038,"0"14"-12029,0 212 1472,17-249-2244,6-14-205,1 0 0,36-40 0,-59 76-28,-1 0 0,0 1 0,1-1 0,0 0 0,-1 1-1,1-1 1,-1 1 0,1-1 0,0 1 0,-1-1 0,1 1-1,0-1 1,0 1 0,-1-1 0,1 1 0,0 0 0,0 0-1,0-1 1,-1 1 0,1 0 0,0 0 0,0 0 0,1 0-1,-1 0 1,-1 1 0,1-1-1,0 1 1,-1-1 0,1 1-1,-1-1 1,1 1 0,-1 0-1,1-1 1,-1 1 0,1 0-1,-1-1 1,1 1 0,-1 0-1,0 0 1,0-1-1,1 1 1,-1 0 0,0 1-1,4 52 170,-4-40-68,1 23 40,-2-30-126,1 1-1,0 0 1,0 0 0,1 0-1,0 0 1,1-1-1,-1 1 1,1 0 0,4 8-1,-5-15-16,-1-1-1,1 1 0,-1-1 1,1 1-1,-1-1 1,1 0-1,0 1 1,-1-1-1,1 0 0,0 1 1,0-1-1,-1 0 1,1 0-1,0 1 1,-1-1-1,1 0 0,0 0 1,0 0-1,-1 0 1,1 0-1,0 0 1,0 0-1,-1 0 0,1-1 1,0 1-1,0 0 1,-1 0-1,1-1 1,0 1-1,-1 0 0,1-1 1,0 1-1,-1 0 1,1-1-1,-1 1 1,1-1-1,0 1 0,-1-1 1,1 0-1,-1 0 1,26-24-14,-25 24 13,41-50-460,38-59 0,-80 110 466,0-1 0,0 1-1,0-1 1,0 1-1,0 0 1,1-1 0,-1 1-1,0 0 1,0-1-1,1 1 1,-1 0 0,0-1-1,0 1 1,1 0-1,-1 0 1,0-1 0,1 1-1,-1 0 1,0 0-1,1-1 1,-1 1 0,0 0-1,1 0 1,-1 0-1,1 0 1,-1 0 0,0 0-1,1 0 1,-1-1-1,1 1 1,-1 0 0,0 0-1,1 0 1,-1 1-1,1-1 1,-1 0 0,0 0-1,1 0 1,-1 0-1,1 0 1,-1 0 0,0 1-1,1-1 1,-1 0-1,0 0 1,1 0-1,-1 1 1,0-1 0,1 0-1,-1 1 1,0-1-1,0 0 1,1 1 0,-1-1-1,0 0 1,0 1-1,0-1 1,1 0 0,-1 1-1,0-1 1,0 0-1,0 1 1,0-1 0,0 1-1,0 0 1,11 39 122,-6-18 40,-3-17-140,0 0 0,0 0 0,0 0 0,1 0 0,0-1 0,0 1 0,0-1 0,0 1 0,1-1 0,7 6 0,-9-8-6,1 0-1,0-1 0,-1 1 1,1-1-1,0 0 0,0 0 1,0 0-1,0 0 1,0-1-1,0 1 0,0-1 1,0 0-1,0 0 0,0 0 1,0 0-1,0 0 0,0-1 1,0 1-1,0-1 0,0 0 1,4-1-1,-1-1-16,0 0-1,0 0 1,0-1 0,-1 0-1,1 0 1,-1 0 0,0-1-1,0 0 1,4-5 0,39-51-183,-43 54 133,0-1 0,-1 1-1,0-1 1,-1 0 0,1 0-1,-2-1 1,1 1 0,-1 0 0,1-11-1,0-6-214,-2-47-1,-1 39 208,-6 10 29,3 22 15,1 16 21,2 276 1579,0-289-1581,0 0 0,0 0 0,1 0 0,-1 0 0,1 0 0,-1 0 0,1 0 0,0 0 0,0 0 0,-1-1 0,1 1 0,1 0 0,-1 0 0,0-1 0,0 1 0,1-1 0,-1 1 0,1-1 0,-1 1 0,1-1 0,-1 0 0,1 0 0,0 0 0,0 0 1,0 0-1,0 0 0,0 0 0,-1-1 0,1 1 0,0-1 0,1 1 0,-1-1 0,0 0 0,0 0 0,0 0 0,3 0 0,0 0 3,0 0 1,1 0 0,-1 0 0,1-1-1,-1 0 1,0 0 0,1-1-1,-1 0 1,0 0 0,0 0 0,0 0-1,0-1 1,4-2 0,5-8-103,0-1-1,-1-1 1,0 1 0,-2-2-1,1 0 1,-2 0 0,0-1 0,-1 0-1,-1-1 1,0 0 0,-2 0-1,0-1 1,-1 1 0,4-26 0,0-28-130,-2 1 0,-5-110 0,-2 117 392,-3 53-398,-4 27 117,-4 29 84,0 321 479,6-94-200,-5-117 304,-3 105-109,13-260-448,0 1 1,0-1-1,0 0 0,0 1 0,0-1 0,1 0 1,-1 0-1,0 1 0,0-1 0,0 0 1,0 1-1,0-1 0,0 0 0,0 0 0,1 1 1,-1-1-1,0 0 0,0 0 0,0 1 1,0-1-1,1 0 0,-1 0 0,0 0 0,0 1 1,1-1-1,-1 0 0,0 0 0,0 0 1,1 0-1,-1 0 0,0 0 0,0 1 1,1-1-1,-1 0 0,0 0 0,1 0 0,-1 0 1,0 0-1,1 0 0,16-5 90,11-14 21,-19 5-160,-2 1 0,0-2 0,0 1 0,-1-1 0,-1 0 0,0 0 0,-2 0 0,1 0 0,-2-1 0,0 0 0,-1 0 0,0 1 0,-2-1 0,1 0 0,-5-18 0,2 25 1,0 0 1,0 0-1,-1 0 1,-1 1 0,1 0-1,-2-1 1,1 2-1,-1-1 1,0 1-1,0-1 1,-1 2-1,0-1 1,0 1-1,-1 0 1,0 1-1,0-1 1,0 1 0,0 1-1,-1 0 1,-18-6-1,39 8-153,-1 2 215,1 0 1,-1-2-1,0 1 0,0-1 0,0-1 1,12-4-1,3-7 14,0-2 0,0 0 1,-2-2-1,0-1 0,-1-1 1,-1 0-1,26-34 1,-42 46-15,0 0 1,-1-1-1,-1 0 0,1 0 1,-2-1-1,1 1 1,-1-1-1,0 1 1,1-17-1,0-7 255,-1-53 0,-3 85-257,0 0 73,-11 12-61,7-4-26,0 0 1,1 0-1,-1 0 1,2 0-1,-1 1 1,1-1-1,0 1 1,1-1-1,-2 14 1,2 1 3,1-1-1,3 31 1,-3-48-3,1 1 0,0 0-1,0 0 1,1 0-1,-1-1 1,1 1 0,0-1-1,0 1 1,1-1 0,-1 0-1,1 0 1,0 0-1,7 7 1,1-1 7,0 0 1,1-1-1,16 9 1,-17-11-6,1 1 1,-2-1-1,1 2 1,11 12-1,-22-21-4,1 0 1,-1 1-1,0-1 0,0 1 0,1-1 1,-1 1-1,0 0 0,0-1 1,0 1-1,0-1 0,0 1 0,0-1 1,0 1-1,0-1 0,0 1 1,0 0-1,0-1 0,0 1 0,0-1 1,0 1-1,0-1 0,-1 1 0,1-1 1,0 1-1,0-1 0,-1 1 1,1-1-1,0 1 0,-1-1 0,1 0 1,0 1-1,-1-1 0,1 1 1,-1-1-1,1 0 0,-1 1 0,1-1 1,-1 0-1,1 0 0,-1 1 1,1-1-1,-1 0 0,1 0 0,-1 0 1,1 0-1,-2 1 0,-30 9-66,28-9 20,-161 38-5610,96-30 830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6.82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25 15367,'0'0'7091,"70"-25"-8691,-44 44-2642,-4-4-3554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7.277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146 1 11925,'0'0'10491,"-3"6"-10126,-19 39-65,2 0 1,2 1-1,2 1 0,2 1 0,-10 69 1,11-22-64,-2 181 0,15-267-229,0-1 1,1 0-1,-1 0 1,2 0-1,-1 0 0,1-1 1,0 1-1,1 0 1,0-1-1,5 10 0,-6-13-9,1-1 0,-1 1-1,1-1 1,0 0-1,0 0 1,0 0-1,1 0 1,-1 0-1,1-1 1,-1 0-1,1 0 1,0 0-1,0 0 1,0 0-1,0-1 1,0 1-1,0-1 1,1 0-1,-1-1 1,7 1-1,-3 0-115,-1-1 0,1 0 1,-1 0-1,1-1 0,-1 0 0,1 0 0,-1-1 0,1 0 0,-1 0 1,9-5-1,-8 3-608,-1 0 1,0-1-1,0 1 1,0-1 0,8-8-1,4-9-4530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00.647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104 298 8388,'0'0'3233</inkml:trace>
  <inkml:trace contextRef="#ctx0" brushRef="#br0" timeOffset="963.21">280 353 8004,'0'0'10268,"-4"0"-9403,-10 0-225,10 0 312,4-36 852,6-123-1577,-6 158-227,0 0 0,-1 1-1,1-1 1,0 0 0,0 0 0,0 1 0,-1-1 0,1 0 0,0 1 0,-1-1-1,1 0 1,-1 1 0,1-1 0,-1 1 0,1-1 0,-1 0 0,1 1 0,-1-1 0,0 1-1,1 0 1,-1-1 0,1 1 0,-1-1 0,0 1 0,0 0 0,0-1 0,-29-4-6,-28 9-12,53-2 11,0 1 1,0-1-1,0 1 0,0 0 1,0 0-1,0 0 0,1 1 1,0 0-1,-1 0 0,1 0 1,1 0-1,-1 1 0,1 0 1,-1-1-1,-3 11 0,1-4 4,0 0-1,1 0 1,1 1 0,0 0-1,1 0 1,-3 14-1,3-6 3,1 0 0,0 0 0,2 1 0,0-1-1,6 35 1,-4-45-8,1 0-1,0 0 1,0-1 0,1 1-1,0-1 1,1 0-1,0 0 1,1 0 0,0-1-1,0 0 1,0 0-1,1 0 1,9 6 0,4 3-86,2-1 0,27 16 0,-31-22 3,-1 1 1,0 0 0,-1 1-1,25 26 1,-40-37 95,0 0-1,0 0 1,0 0-1,0 0 1,-1 0 0,1 0-1,0 0 1,0 1-1,-1-1 1,1 0 0,-1 1-1,0-1 1,1 0-1,-1 1 1,0-1 0,0 0-1,1 1 1,-1-1-1,0 0 1,0 1 0,-1-1-1,1 0 1,0 1-1,0-1 1,-1 0 0,1 1-1,-1-1 1,1 0-1,-1 1 1,1-1 0,-1 0-1,0 0 1,0 0-1,1 0 1,-1 0 0,0 0-1,0 0 1,0 0-1,0 0 1,0 0 0,-3 1-1,-4 3 76,0 1-1,-1-2 1,0 0-1,-14 6 1,13-6-23,5-2-37,-16 7 45,-1 0 1,0-1-1,0-1 1,-1-1-1,-41 5 1,62-11-249,12-3-7313,18-12 1102,4-1-2113</inkml:trace>
  <inkml:trace contextRef="#ctx0" brushRef="#br0" timeOffset="1333.36">445 653 8228,'0'0'10346,"0"89"-7604,0-82-2681,0-1-1,0 1 1,1-1-1,0 1 1,0-1-1,1 0 1,0 1-1,0-1 1,0 0-1,1 0 1,6 10-1,-6-12-45,-1-1 0,1 0 0,0 0 0,0 0 0,1 0 0,-1 0 0,0-1 0,1 1 0,0-1 0,0 0 0,-1 0-1,1 0 1,0-1 0,1 1 0,-1-1 0,0 0 0,0 0 0,0-1 0,5 1 0,-7-1 1,0 1 1,1-1-1,-1 0 0,0 1 1,0-1-1,0-1 0,0 1 1,1 0-1,-1 0 0,0-1 1,0 1-1,0-1 0,0 0 1,0 0-1,0 0 1,0 0-1,0 0 0,0 0 1,0 0-1,0 0 0,-1-1 1,1 1-1,0-1 0,-1 1 1,0-1-1,1 0 0,0-2 1,1-2 53,-1 0 1,-1 0 0,1-1-1,-1 1 1,-1 0 0,1-1-1,-1 1 1,0-9 0,1-7 98,0-33 219,-1 53-424,0 0 0,0 0 0,-1 0 0,1-1 0,0 1 0,-1 0 0,1 0 0,-1 0 0,0 0 0,0 1 0,0-1 0,0 0 0,0 0 0,0 0 0,0 1 0,0-1 0,-1 0 0,1 1 0,-2-2 0</inkml:trace>
  <inkml:trace contextRef="#ctx0" brushRef="#br0" timeOffset="1878.57">735 656 7780,'0'0'12685,"10"-5"-11684,-6 12-888,-1 1 0,0-1-1,0 0 1,-1 1 0,0 0 0,-1 0 0,1-1 0,-1 10 0,0-15-83,-1 12 81,3 13 75,-3-26-175,0 0 0,0-1 0,1 1 0,-1-1 0,0 1-1,0 0 1,0-1 0,1 1 0,-1-1 0,0 1 0,1-1 0,-1 1 0,0-1 0,1 1-1,-1-1 1,1 1 0,-1-1 0,1 1 0,-1-1 0,1 0 0,-1 1 0,1-1 0,-1 0-1,1 1 1,-1-1 0,1 0 0,0 0 0,-1 0 0,1 1 0,0-1 0,1-2-2,0 1 0,-1-1 1,1 0-1,-1 0 1,1 0-1,-1 0 1,0 0-1,0 0 1,0 0-1,0 0 1,0-1-1,-1 1 0,2-3 1,3-7-1,6-9-36,2 1 1,21-27-1,-34 47 23,0 0-1,1 0 1,-1-1 0,0 1-1,0 0 1,0 0-1,0 0 1,1 0 0,-1-1-1,0 1 1,0 0 0,0 0-1,1 0 1,-1 0 0,0 0-1,0 0 1,0 0-1,1-1 1,-1 1 0,0 0-1,0 0 1,1 0 0,-1 0-1,0 0 1,0 0 0,1 0-1,-1 0 1,0 0 0,0 0-1,1 1 1,-1-1-1,0 0 1,0 0 0,0 0-1,1 0 1,-1 0 0,0 0-1,0 0 1,0 1 0,1-1-1,-1 0 1,7 13-17,2 23 122,-8-30-113,1 11 51,-2-14-35,1 0 1,-1 0-1,0 0 0,1 0 1,0 0-1,0 0 0,0 0 1,0 0-1,0 0 1,0-1-1,1 1 0,0 0 1,-1-1-1,4 5 0,-4-7-5,-1 0 0,1 1 0,-1-1 1,1 0-1,0 0 0,-1 1 0,1-1 0,-1 0 0,1 0 0,0 0 0,-1 0 0,1 0 0,0 0 0,-1 0 0,1 0 0,-1 0 0,1 0 0,0 0 0,-1 0 0,1 0 1,0-1-1,-1 1 0,1 0 0,-1 0 0,1-1 0,-1 1 0,1 0 0,-1-1 0,1 1 0,0-1 0,17-14-7,-16 13 8,46-49-78,-38 39 66,1 0 1,0 1 0,1 0-1,0 0 1,16-10-1,-28 21 18,1 1 1,0-1-1,-1 0 0,1 0 0,-1 1 0,1-1 1,0 1-1,-1-1 0,1 0 0,-1 1 0,1-1 1,-1 1-1,1-1 0,-1 1 0,1-1 0,-1 1 1,0 0-1,1-1 0,-1 1 0,0-1 0,0 1 0,1 0 1,-1-1-1,0 1 0,0 0 0,0-1 0,0 1 1,0 0-1,0 0 0,0-1 0,0 1 0,0 1 1,4 30 94,-3-29-71,0 15-248,5 29 292,4-17-4716,-5-18-1547</inkml:trace>
  <inkml:trace contextRef="#ctx0" brushRef="#br0" timeOffset="2128.91">1387 717 11493,'0'0'11782,"96"-27"-11318,-48 18-64,0 0 128,-5-1-272,-11 7-112,-6-3-96,-10 6-48,0 0-48,-5 0-1104</inkml:trace>
  <inkml:trace contextRef="#ctx0" brushRef="#br0" timeOffset="2746.09">1904 298 14215,'0'0'8115,"3"7"-7824,2 4-129,-1 0 0,-1 0-1,0 0 1,-1 0 0,0 1-1,-1-1 1,0 12 0,-2 97 580,-1-53-548,2 30 399,-8-123-361,1 7-222,1-12-28,2-1 0,0 0 0,3 0 0,0 0 0,2 0 0,2 0 0,6-33 0,-4 39-33,1 1 0,1 0 0,1 0 0,1 1 0,2 0 0,0 1 1,2 0-1,0 1 0,17-22 0,-20 32 45,-1 1-1,2 0 1,-1 0 0,22-15-1,-28 23 3,0 0 0,1 1-1,-1-1 1,1 1 0,-1 0-1,1 0 1,0 0 0,0 1-1,0 0 1,-1 0 0,1 0-1,1 0 1,-1 1 0,0 0-1,0 0 1,0 0 0,7 2-1,-10-1 1,0 1-1,-1 0 0,1-1 0,0 1 1,-1 0-1,0 0 0,1 0 0,-1 0 1,0 0-1,0 0 0,0 0 0,0 0 0,-1 0 1,1 1-1,0-1 0,-1 0 0,0 0 1,1 1-1,-1-1 0,0 0 0,0 1 1,0-1-1,-1 3 0,1 4 13,0 0-1,-1 0 1,0-1-1,0 1 1,-4 13-1,0-12 4,0-1 0,-1 1 1,0-1-1,0-1 0,-1 1 0,0-1 0,0 0 0,-13 9 0,-75 56-97,82-64 45,-20 16-158,18-13-194,0 0 1,-1-1 0,0-1 0,0-1-1,-32 14 1,52-23 395,-1 0 0,0 1 0,1 0-1,-1 0 1,0 0 0,0 0 0,0 0-1,0 1 1,0-1 0,0 1 0,0 0-1,-1 0 1,1 0 0,4 4 0,45 44 331,-35-28-265,0 2 0,-2 0 0,15 31 0,18 30-691,-44-80-39,-1 0 0,1-1 1,0 0-1,0 0 0,0 0 1,0 0-1,1 0 0,-1-1 1,1 0-1,7 4 0,15 6-8276</inkml:trace>
  <inkml:trace contextRef="#ctx0" brushRef="#br0" timeOffset="3946.76">2362 528 9893,'0'0'2633,"0"-18"-643,-1-59-299,1 71-1419,0 1 0,-1 0 0,0 0 0,0 0 0,0 0 0,0 0 0,-4-7 0,5 11-160,-1 0 0,0 0 1,1-1-1,-1 1 0,0 0 1,0 0-1,0 0 0,0 0 0,0 0 1,0 0-1,0 0 0,0 0 0,0 0 1,0 1-1,-1-1 0,1 0 0,0 1 1,-2-1-1,1 1-53,-1 0 0,1 0 0,0 0 0,0 0 1,0 1-1,-1-1 0,1 1 0,0 0 0,0-1 0,0 1 0,0 0 0,0 0 1,0 0-1,0 1 0,0-1 0,0 0 0,1 1 0,-1-1 0,0 1 0,1 0 1,-1-1-1,1 1 0,0 0 0,-2 3 0,-10 14 43,0 1-1,2 0 1,-17 40 0,24-49-84,1-1 1,0 1-1,0-1 1,2 1 0,-1 0-1,1 0 1,0 0-1,1 0 1,1 0-1,2 17 1,-2-26-26,0-1 0,0 1-1,0-1 1,1 0 0,-1 1 0,0-1 0,1 0 0,-1 0-1,1 0 1,-1 0 0,1 0 0,0 0 0,-1-1-1,1 1 1,0 0 0,-1-1 0,1 1 0,0-1 0,0 0-1,0 0 1,-1 0 0,1 0 0,0 0 0,0 0 0,3-1-1,3 1-84,0 0-1,0-1 1,0 0-1,0 0 1,10-4-1,-9 1-32,0-1 0,0-1 0,0 1 0,-1-1 0,0 0 0,0-1 0,-1 0 0,0-1 0,0 1 0,-1-1-1,0 0 1,7-12 0,-3 3 377,-1 0 0,0 0 0,-2-1 0,0 1 0,8-34 0,-15 72 2367,1 59-2792,0-78 172,-1 0-1,1-1 1,0 1 0,0-1 0,0 1-1,-1-1 1,1 0 0,0 1-1,1-1 1,-1 0 0,0 0-1,0 0 1,0 0 0,1 0-1,-1 0 1,1 0 0,-1 0-1,1 0 1,-1-1 0,1 1 0,-1 0-1,1-1 1,-1 0 0,1 1-1,0-1 1,-1 0 0,1 0-1,0 0 1,-1 0 0,1 0-1,0 0 1,-1 0 0,1-1-1,0 1 1,2-1 0,3-1-47,0 1 1,0-1 0,0 0-1,0 0 1,0-1 0,11-7-1,0-3-71,-1-2 0,-1 0-1,0-1 1,19-26 0,-11 14 198,-22 86 1009,-2 59-645,27-122-640,-17-3 135,1-1 1,-2 0-1,1-1 1,-1 0-1,15-21 1,-9 11-59,-8 10 132,6-5-155,-12 15 139,-1 0 0,1 0 0,-1 0 0,1 0 0,0 0 0,-1 0 0,1 0 0,-1 0 0,1 0 0,-1 0 0,1 0 0,-1 1 0,1-1 0,-1 0 0,0 0 0,1 0 0,-1 1 0,1-1 0,-1 0 0,1 0 0,-1 1 0,0-1 0,1 0 0,-1 1 0,1-1 0,-1 1 0,0-1 0,0 0 0,1 1 0,-1-1 0,0 1 0,0-1 0,1 1 1,-1-1-1,0 2 0,2 1 4,0 1 1,1 0 0,-1-1 0,1 0 0,0 1 0,0-1 0,0 0 0,0 0-1,1-1 1,-1 1 0,1-1 0,-1 0 0,1 0 0,0 0 0,0 0 0,0 0-1,0-1 1,0 0 0,0 0 0,1 0 0,-1-1 0,0 1 0,1-1 0,-1 0-1,0 0 1,0 0 0,1-1 0,-1 1 0,0-1 0,0 0 0,0-1 0,5-1-1,-4 1-2,0 0 0,0-1 0,0 1 0,-1-1 0,1 0 0,-1-1-1,0 1 1,0-1 0,0 1 0,0-1 0,0-1 0,-1 1 0,0 0 0,0-1-1,0 0 1,-1 1 0,1-1 0,-1 0 0,0 0 0,0-1 0,-1 1-1,0 0 1,0-1 0,0 1 0,0-8 0,-1 5 32,-1-10 697,1 18-718,-1-1 1,1 1 0,0 0-1,0-1 1,-1 1 0,1-1 0,0 1-1,-1 0 1,1 0 0,-1-1 0,1 1-1,0 0 1,-1 0 0,1-1 0,-1 1-1,1 0 1,0 0 0,-1 0 0,1 0-1,-1 0 1,1 0 0,-1 0 0,1 0-1,-1-1 1,1 2 0,-1-1-1,1 0 1,-1 0 0,1 0 0,0 0-1,-1 0 1,1 0 0,-1 0 0,1 1-1,-1-1 1,-1 1-14,1 0 0,0 0 0,-1 0 0,1 0 0,0 0 0,0 0 0,0 0 0,-1 0 0,1 1 0,0-1 0,1 0 0,-1 1 0,0-1 0,0 1 0,0-1 0,1 1 0,-1-1 0,1 1 0,-1-1 0,1 1 0,0 2 0,-6 40-41,5-33 37,-3 43-18,2 0 1,3 0 0,1-1-1,4 1 1,17 81 0,-18-113 32,0 0 0,-2 1 1,1 35-1,-4-56-5,0-1 0,0 1 0,0-1 0,-1 1 0,1 0 0,0-1 0,-1 1 0,1-1 1,-1 0-1,0 1 0,1-1 0,-1 1 0,0-1 0,0 0 0,0 1 0,0-1 0,0 0 0,0 0 0,0 0 0,0 0 0,0 0 0,-1 0 0,1 0 1,0 0-1,0-1 0,-1 1 0,1 0 0,-1-1 0,1 1 0,-1-1 0,-2 1 0,-5 0 56,0 1 0,0-2 0,1 1 0,-15-2 0,6 0 205,17 1-255,-1 0 1,0 0-1,0 0 1,1 0-1,-1-1 1,0 1-1,1 0 1,-1 0-1,0-1 1,1 1-1,-1 0 1,0-1-1,1 1 1,-1-1-1,1 1 0,-1-1 1,1 1-1,-1-1 1,1 1-1,-1-1 1,1 1-1,-1-1 1,1 0-1,0 1 1,-1-1-1,1 0 1,0 1-1,0-1 1,-1-1-1,-1-29 28,3 23-52,0 0 0,1 0 1,0 1-1,0-1 0,6-13 0,4 3-102,1-1 0,1 2 0,1-1-1,16-14 1,10-10-340,16-21-456,-28 34 479,-1-1 1,-1-2-1,-2 0 1,-1-2-1,27-50 1,-48 76 568,0 0 1,0 0 0,-1 1 0,0-2 0,0 1 0,-1 0 0,0 0 0,0-15-1,-2 22-100,1 0 0,-1 0 0,1 0 0,-1 0 0,0 0 0,0 0 0,1 0 0,-1 1 0,0-1 1,0 0-1,0 0 0,0 1 0,0-1 0,0 0 0,0 1 0,0-1 0,0 1 0,0-1 0,0 1 0,0 0 0,0-1 0,-1 1 0,1 0 0,0 0 0,0 0 0,0 0 0,0 0 0,-1 0 0,1 0 0,0 0 0,0 1 0,0-1 0,0 0 0,-2 1 0,-2 0-33,0-1 0,-1 1 0,1 0 1,0 1-1,0 0 0,-1-1 1,-6 5-1,5 0-11,1 0 0,-1 0 0,2 0 0,-1 1 0,1 0 0,0 0 0,0 1 0,1-1 0,0 1 0,0 0 0,1 0 0,0 0 0,0 0 0,-1 12-1,0-5 6,1 0-1,1 0 1,1 0-1,0 1 1,1-1-1,0 1 1,4 21-1,-2-31-18,-1-1-1,1 1 1,0-1-1,0 1 1,1-1-1,0 0 1,0 0-1,0 0 1,0 0-1,1-1 1,0 1-1,0-1 1,0 0-1,0 0 1,1 0-1,-1-1 0,1 0 1,0 0-1,0 0 1,0 0-1,1-1 1,-1 0-1,0 0 1,1 0-1,0-1 1,-1 1-1,1-1 1,0-1-1,0 1 1,-1-1-1,1 0 1,0-1-1,0 1 1,-1-1-1,1 0 1,7-3-1,5-10-2376,-7-2-3001</inkml:trace>
  <inkml:trace contextRef="#ctx0" brushRef="#br0" timeOffset="4957.3">296 1354 7571,'0'0'11344,"1"17"-7942,3-26-3290,1 1 0,-1-1 1,-1 0-1,1 0 0,-1 0 1,-1-1-1,0 1 0,0-1 0,0-19 1,-2 26-109,0 0 0,0 0 0,0 0 1,-1 0-1,0 0 0,1 0 0,-1 0 1,0 0-1,0 0 0,-1 0 0,1 1 1,0-1-1,-1 0 0,0 1 0,0-1 0,1 1 1,-2-1-1,1 1 0,0 0 0,0 0 1,-1 0-1,1 0 0,-1 1 0,1-1 1,-1 1-1,0-1 0,0 1 0,1 0 1,-1 0-1,0 0 0,0 0 0,0 1 0,0-1 1,0 1-1,-4 0 0,1-1-6,0 1 0,0-1 0,0 2-1,0-1 1,-1 1 0,1-1 0,0 2 0,0-1-1,0 1 1,0 0 0,1 0 0,-1 0 0,0 1-1,1 0 1,0 0 0,-1 1 0,-6 6 0,2 0-5,0 1 0,1 0 0,0 0 0,1 1 0,0 0 0,-10 23 0,5-7 16,1 1 1,2 1-1,0 0 0,2 0 0,2 1 0,1 0 1,1 0-1,1 0 0,2 1 0,5 53 0,-4-76-2,2 0-1,0 0 1,0-1-1,0 1 1,1 0-1,0-1 1,1 1-1,0-1 1,10 15-1,-11-19-2,0 1-1,1-1 1,-1 0 0,1 0-1,0-1 1,0 1-1,1-1 1,-1 0 0,1 0-1,-1 0 1,1 0 0,0-1-1,0 0 1,0 0-1,0 0 1,0-1 0,1 0-1,5 1 1,-1-1 45,-1 0 1,0-1 0,1-1-1,-1 1 1,0-2-1,1 1 1,-1-1-1,0 0 1,0-1-1,-1 0 1,15-7 0,-12 3-430,0 0 0,-1-1 0,0 0 1,-1 0-1,0-1 0,0 0 1,-1-1-1,8-10 0,-10 11-4035,0 5-2113</inkml:trace>
  <inkml:trace contextRef="#ctx0" brushRef="#br0" timeOffset="5678.28">565 1902 10789,'0'0'10786,"12"-10"-10047,40-34-173,-49 40-509,1 0 0,-1-1-1,0 1 1,-1-1 0,1 1 0,-1-1 0,0 0 0,0 0-1,0 0 1,-1 0 0,1-1 0,-1 1 0,0 0 0,-1 0 0,0-1-1,0 1 1,0 0 0,0-1 0,-1 1 0,-1-7 0,1-12 3,1 21-52,0-1-1,0 1 1,0 0 0,0 0 0,0 0 0,-1 0 0,0 0 0,1 0-1,-1 0 1,0 0 0,0 0 0,-1 0 0,1 0 0,0 1-1,-1-1 1,0 0 0,0 1 0,0-1 0,0 1 0,0 0 0,0 0-1,0 0 1,-1 0 0,1 0 0,-1 0 0,1 1 0,-1-1 0,0 1-1,0 0 1,0-1 0,0 1 0,0 1 0,0-1 0,-4 0 0,5 1-12,0 1 1,0 0 0,0 0 0,0 0-1,0 0 1,1 0 0,-1 0 0,1 0-1,-1 1 1,1-1 0,-1 1 0,1-1-1,0 1 1,-1-1 0,1 1 0,0 0-1,0 0 1,0-1 0,0 1 0,1 0-1,-1 0 1,0 0 0,1 0 0,0 0-1,-1 3 1,-9 54-25,9-54 20,1 1-3,-1 0 0,1 0 0,0 0 0,0 0 0,0 0 0,2 8 0,-1-12-7,0-1 1,-1 1-1,1-1 1,0 1 0,0-1-1,0 1 1,0-1 0,0 0-1,0 1 1,0-1-1,0 0 1,0 0 0,1 0-1,-1 0 1,0 0 0,1 0-1,-1 0 1,1 0-1,-1-1 1,1 1 0,0-1-1,-1 1 1,1-1 0,0 1-1,-1-1 1,4 0 0,6 1-29,-1 0 1,0-1 0,1-1 0,-1 0 0,0 0 0,0-1 0,1 0 0,-1-1 0,0 0 0,-1 0-1,1-1 1,-1-1 0,0 1 0,0-2 0,0 1 0,0-1 0,-1 0 0,0-1 0,0 0 0,7-9-1,-14 15 61,-1 1 0,1 0 0,-1 0 0,1 0 0,-1 0 0,1 0 0,-1 0 0,1 0 0,0 0 0,-1 0 0,1 0 0,-1 0-1,1 0 1,-1 0 0,1 1 0,-1-1 0,1 0 0,-1 0 0,1 0 0,-1 1 0,1-1 0,-1 0 0,1 1 0,-1-1 0,0 0 0,1 1-1,-1-1 1,1 1 0,-1-1 0,0 1 0,0-1 0,1 1 0,-1-1 0,0 1 0,0-1 0,1 1 0,-1-1 0,0 1 0,0-1 0,0 1-1,0 0 1,18 37-91,-9-19 147,-7-15-70,1-1 1,-1 1-1,1-1 1,0 1-1,0-1 0,0 0 1,1 0-1,-1 0 0,1-1 1,0 1-1,0-1 1,0 0-1,0 0 0,0 0 1,0-1-1,0 0 0,0 1 1,1-1-1,-1-1 1,0 1-1,1-1 0,-1 1 1,1-1-1,-1 0 0,1-1 1,-1 1-1,0-1 1,1 0-1,-1 0 0,8-4 1,-5 3 7,-1 0-1,0-1 1,-1 1 0,1-1 0,0-1 0,-1 1 0,0-1 0,0 0 0,0 0 0,0-1 0,0 0-1,-1 1 1,0-1 0,0-1 0,-1 1 0,1-1 0,-1 1 0,0-1 0,0 0 0,3-12 0,-4-43 134,-2 38-108,-11 49 128,6 8-175,2 0 1,0 44-1,3-77-97,0 0-1,0 0 1,1-1-1,-1 1 1,0 0-1,0 0 1,0-1-1,1 1 0,-1 0 1,0 0-1,1-1 1,-1 1-1,0 0 1,1-1-1,-1 1 1,1-1-1,-1 1 1,1-1-1,-1 1 1,1-1-1,0 1 1,-1-1-1,1 1 0,0-1 1,-1 0-1,1 1 1,0-1-1,-1 0 1,1 0-1,0 1 1,0-1-1,-1 0 1,1 0-1,0 0 1,0 0-1,1 0 1,-1 0-321,-1 0 1,1 0 0,0 0 0,0-1 0,0 1 0,0 0 0,0 0 0,0-1-1,-1 1 1,1-1 0,0 1 0,0-1 0,0 1 0,-1-1 0,1 1 0,0-1 0,-1 0-1,1 1 1,1-2 0,4-15-9928</inkml:trace>
  <inkml:trace contextRef="#ctx0" brushRef="#br0" timeOffset="5834.58">1151 1455 13846,'0'0'7124,"-6"12"-9461,6 1-1649,0 2-4674</inkml:trace>
  <inkml:trace contextRef="#ctx0" brushRef="#br0" timeOffset="6124.42">1151 1455 12662,'133'-23'2198,"-106"18"2316,-27 15-3511,0 295 2500,0-297-3430,0 0-1,1 0 1,0 0-1,0 0 1,1-1 0,0 1-1,1 0 1,0-1-1,0 0 1,0 0-1,1 0 1,0 0-1,9 12 1,-10-16-82,0 1 1,0-1-1,1 0 1,-1-1-1,1 1 0,0 0 1,-1-1-1,1 0 1,0 0-1,0 0 1,1 0-1,-1-1 1,0 0-1,1 1 0,-1-2 1,0 1-1,1 0 1,-1-1-1,1 0 1,-1 0-1,1 0 0,-1-1 1,1 0-1,-1 1 1,1-1-1,4-2 1,-4 1-230,0 0 0,0-1 0,-1 1-1,1-1 1,-1 0 0,1 0 0,-1 0 0,0 0 0,0-1 0,-1 0 0,1 0 0,3-5 0,-4 6-484,-1-1-1,0 0 1,0 1-1,0-1 1,0 0-1,-1 0 1,1 0-1,-1 0 1,1-9-1,-1-12-6707</inkml:trace>
  <inkml:trace contextRef="#ctx0" brushRef="#br0" timeOffset="6279.61">1364 1697 12966,'0'0'8484,"21"-12"-8276,6 2-208,-1 7-528,1-3-2962,-11 3-2593</inkml:trace>
  <inkml:trace contextRef="#ctx0" brushRef="#br0" timeOffset="6861.06">1547 1756 6723,'0'0'11072,"13"-3"-10493,-2 0-532,0-1 1,0 0-1,-1 0 1,0-1-1,0 0 1,14-11-1,-20 14-47,-2 0 0,1 0-1,0 0 1,0 0 0,-1-1-1,1 1 1,-1-1 0,1 0-1,-1 0 1,0 0 0,0 0 0,-1 0-1,1 0 1,-1 0 0,1-1-1,-1 1 1,0-1 0,0 1-1,-1-1 1,1 1 0,-1-1-1,1 1 1,-1-1 0,0 1-1,0-1 1,-1 0 0,1 1 0,-1-1-1,0 1 1,-1-5 0,1 6 55,0 1-1,0-1 1,-1 0 0,1 0 0,-1 1 0,1-1 0,-1 1 0,1-1 0,-1 1 0,0 0 0,1-1 0,-1 1 0,0 0 0,0 0 0,0 0 0,0 0-1,0 1 1,0-1 0,0 1 0,0-1 0,0 1 0,0 0 0,-1-1 0,1 1 0,0 0 0,0 1 0,0-1 0,0 0 0,0 1 0,-5 0 0,4 0 4,-1 0 0,0 0 0,1 0 0,-1 0 0,1 0 0,-1 1 0,1 0 0,-1 0 1,1 0-1,0 0 0,0 0 0,0 0 0,0 1 0,1 0 0,-1-1 0,-3 6 0,3-2-11,1 1-1,0-1 0,0 0 0,1 1 0,0 0 0,0-1 0,1 1 1,-1 10-1,2-16-47,0 0 0,0-1 0,0 1 0,0 0 0,0 0 0,0-1 0,0 1 0,0-1 0,0 1 0,0-1 0,1 1 0,-1-1 0,0 0 0,0 1 0,0-1 0,1 0-1,-1 0 1,0 0 0,0 0 0,0 0 0,1 0 0,-1 0 0,0-1 0,2 1 0,0 0 6,18-2 39,0 0 1,0-1-1,32-9 0,-33 7 12,1 0 0,0 2-1,34-2 1,-52 5-54,0 0-1,0 1 1,0-1 0,0 1-1,0 0 1,0 0 0,0 0-1,0 0 1,-1 1 0,1-1-1,0 1 1,-1-1-1,1 1 1,-1 0 0,0 0-1,1 0 1,-1 1 0,0-1-1,0 0 1,0 1 0,-1-1-1,1 1 1,-1 0 0,1 0-1,-1-1 1,0 1-1,0 0 1,0 0 0,0 0-1,-1 0 1,1 0 0,-1 0-1,0 0 1,0 6 0,1-3 6,-1 1 1,0-1-1,0 0 1,-1 0-1,0 0 1,0 1-1,0-1 1,-1 0-1,0 0 1,0-1-1,0 1 1,-1 0 0,0-1-1,0 1 1,0-1-1,-1 0 1,-4 5-1,8-10-8,-3 3 14,1-1 1,0 0-1,-1 0 1,1 0-1,-1 0 0,1 0 1,-1-1-1,0 1 1,0-1-1,0 0 1,0 1-1,0-1 1,0-1-1,-5 2 0,7-14 87,2 6-163,0 0 0,0 0 1,1 0-1,0 0 0,0 0 0,0 1 1,1-1-1,0 0 0,0 1 0,1 0 1,5-8-1,53-58-1989,-46 54 950,36-44-696,-52 71 6029,0 32-4106,-4-14-94,-2 0 0,-1-1 0,-1 0 0,-13 31 0,20-57-731,-1 4 473</inkml:trace>
  <inkml:trace contextRef="#ctx0" brushRef="#br0" timeOffset="7031.8">2069 1473 16504,'0'0'3809,"43"52"-20792</inkml:trace>
  <inkml:trace contextRef="#ctx0" brushRef="#br0" timeOffset="7334.3">2341 1618 10949,'0'0'10538,"-23"-1"-9593,0 0-750,0 1 1,-25 2 0,44-1-169,-1 1 0,1-1 0,0 1 1,0 0-1,-1 0 0,1 0 0,0 0 1,1 1-1,-1-1 0,0 1 0,1 0 1,-1 0-1,1 1 0,0-1 1,0 1-1,0-1 0,1 1 0,-1 0 1,1 0-1,-3 8 0,1-2-5,0-1 0,1 1 0,1 0-1,-1 0 1,1 0 0,1 0 0,0 13 0,1-22-27,0 1-1,0-1 1,0 1 0,1-1 0,-1 1 0,0-1 0,1 0 0,-1 1 0,1-1 0,0 0 0,-1 0 0,1 1 0,0-1 0,0 0 0,0 0 0,0 0 0,0 0 0,0 0 0,0 0 0,0 0 0,0 0 0,0 0 0,1-1 0,-1 1 0,0 0 0,0-1 0,1 1 0,-1-1 0,1 0 0,-1 1 0,0-1 0,1 0 0,-1 0 0,1 0 0,-1 0 0,0 0-1,1 0 1,-1 0 0,3-1 0,1 1-26,0-1 0,0 0-1,0 0 1,1 0-1,-1 0 1,0-1-1,0 0 1,-1 0-1,1 0 1,5-4 0,0-2 29,0-1 1,0 1 0,-1-2 0,0 1 0,-1-1 0,0-1-1,-1 1 1,12-23 0,-19 33 7,0 0 0,0 0 0,0 1 0,0-1 0,0 0 0,0 0 0,0 0 0,0 0 0,0 0 0,1 0 0,-1 0 0,0 1 0,0-1 0,0 0 1,0 0-1,0 0 0,0 0 0,0 0 0,0 0 0,0 0 0,0 0 0,0 0 0,0 0 0,1 0 0,-1 0 0,0 1 0,0-1 0,0 0 0,0 0 0,0 0 0,0 0 0,0 0 0,0 0 0,1 0 0,-1 0 0,0 0 0,0 0 0,0 0 0,0 0 0,0 0 0,0 0 1,0 0-1,0 0 0,1 0 0,-1 0 0,0 0 0,0 0 0,0-1 0,0 1 0,0 0 0,0 0 0,0 0 0,0 0 0,1 0 0,-1 0 0,0 0 0,0 0 0,0 0 0,0 0 0,0 0 0,0-1 0,0 1 0,0 0 0,0 0 0,0 0 0,0 0 0,0 0 0,5 17 131,4 35-318,-6-35 58,-3-11-529,1-1 1,1 1 0,-1 0 0,1-1-1,0 0 1,0 1 0,4 6-1,10 5-5599</inkml:trace>
  <inkml:trace contextRef="#ctx0" brushRef="#br0" timeOffset="7543.8">2474 1817 16119,'0'0'8292,"90"-40"-8260,-52 34 80,-12-3-96,-5 0 16,-10 9-32,-11-3-192</inkml:trace>
  <inkml:trace contextRef="#ctx0" brushRef="#br0" timeOffset="9168.61">2942 1496 13862,'0'0'6209,"-3"24"-5433,-30 189 1545,26-182-1896,-3 25 308,9-42-254,-1-23 14,0-25-161,2 24-322,7-163 44,-5 151-100,2 0 0,1 1 1,0 0-1,2 0 0,17-38 1,-24 58 39,9-16-84,0 0 0,20-29 0,-27 43 84,1-1 0,0 1 1,0 0-1,-1 0 0,2 0 1,-1 0-1,0 1 0,1-1 1,-1 1-1,1 0 0,0 0 0,-1 0 1,1 1-1,0-1 0,0 1 1,0 0-1,0 0 0,9-1 0,-12 2-1,0 1-1,1-1 1,-1 1-1,0 0 0,0-1 1,1 1-1,-1 0 0,0 0 1,0 0-1,0 0 0,0 0 1,0 0-1,0 0 0,0 0 1,0 0-1,0 0 1,-1 1-1,1-1 0,0 0 1,-1 0-1,1 1 0,-1-1 1,0 1-1,1-1 0,-1 0 1,0 1-1,0-1 1,0 1-1,0-1 0,0 0 1,0 1-1,0 1 0,-4 51 50,1-45-37,0 1 0,-1-1 0,-1 0 0,1 0 0,-1-1 0,-1 1 0,0-1 0,0 0 0,0-1 0,-1 1 0,0-2 0,-15 13 0,-3 0-247,-1-1-1,-47 26 1,64-39 55,6-3 103,-1 0-1,0 0 1,1 0-1,-1-1 1,0 1-1,0-1 1,0 0-1,-6 1 1,9-2 84,9 2-264,3 5 267,0-1 0,-1 2 0,0-1 0,0 1 1,16 19-1,33 25-651,-54-49 368,0 0-1,0 0 1,0-1-1,0 1 1,0-1 0,0 0-1,1-1 1,-1 1-1,1-1 1,-1 0-1,11 0 1,-6-1-195,0 0 0,-1-1 0,1 0 0,-1 0 0,1-1-1,-1 0 1,0-1 0,0 0 0,0-1 0,9-4 0,-13 5 589,-1 0 1,0 0-1,0 0 0,0-1 1,0 0-1,-1 1 0,0-1 1,1 0-1,-1-1 0,-1 1 0,1-1 1,-1 1-1,1-1 0,-1 0 1,-1 0-1,1 0 0,-1 0 1,1 0-1,-2 0 0,2-8 1,-2 10 48,2-11 821,-1-1-1,0 1 1,-1 0-1,-1-1 0,-2-13 1,2 27-928,1 0 1,-1 1-1,1-1 0,-1 0 1,1 1-1,-1-1 1,1 1-1,-1-1 1,0 1-1,1-1 0,-1 1 1,0 0-1,1-1 1,-1 1-1,0 0 0,0-1 1,1 1-1,-1 0 1,0 0-1,0 0 1,1 0-1,-1 0 0,0 0 1,0 0-1,0 0 1,1 0-1,-1 0 0,0 0 1,-1 1-1,-23 8 202,18-1-219,0-1 1,0 2-1,1-1 0,0 1 0,1 0 0,0 0 1,0 0-1,1 1 0,1-1 0,-1 1 1,1 0-1,1 1 0,0-1 0,0 0 1,1 1-1,1 20 0,-1-31-52,1 1 1,0-1-1,0 1 1,0-1-1,1 1 0,-1 0 1,0-1-1,0 1 0,0-1 1,0 1-1,0-1 1,1 1-1,-1-1 0,0 1 1,0-1-1,1 1 0,-1-1 1,1 1-1,-1-1 1,0 1-1,1-1 0,-1 0 1,1 1-1,-1-1 1,1 0-1,-1 1 0,1-1 1,-1 0-1,1 1 0,-1-1 1,1 0-1,0 0 1,24-3-405,-19 1 333,0 0 0,0-1-1,0 0 1,0 0-1,8-7 1,-12 8 66,6-5-25,1 0 0,-1-1 0,-1 0 0,0 0 0,0-1 0,0 1-1,-1-2 1,8-16 0,-14 25 102,0 1 0,0-1 0,0 1 0,0-1 0,0 1-1,0-1 1,0 1 0,1-1 0,-1 1 0,0-1 0,0 1 0,1-1 0,-1 1 0,0-1-1,0 1 1,1-1 0,-1 1 0,0-1 0,1 1 0,-1 0 0,1-1 0,-1 1-1,1 0 1,-1-1 0,1 1 0,-1 0 0,1 0 0,0-1 0,6 14 216,-7-11-283,0 0 1,1 0-1,-1 0 0,1 0 0,0-1 0,0 1 0,0 0 1,0-1-1,0 1 0,0-1 0,0 1 0,0-1 1,0 1-1,1-1 0,-1 0 0,0 1 0,1-1 0,0 0 1,-1 0-1,1 0 0,-1 0 0,1-1 0,0 1 1,3 1-1,1-3-11,0 1 0,0-1 0,0 0 0,0 0 0,0-1 0,0 1 0,-1-1 0,1-1 0,0 1 0,-1-1 0,6-4 0,51-44-553,-36 28 315,-24 26 326,-1 0 0,0 1 0,0-1-1,0 1 1,-1-1 0,1 1 0,-1-1 0,0 1-1,0-1 1,-1 7 0,2 60-18,-1-69-42,0-1-12,0 1 0,0-1 0,0 0 1,0 0-1,1 1 0,-1-1 1,0 0-1,0 0 0,0 1 0,0-1 1,0 0-1,0 0 0,0 1 1,1-1-1,-1 0 0,0 0 0,0 0 1,0 1-1,0-1 0,1 0 1,-1 0-1,0 0 0,0 0 0,1 0 1,-1 1-1,0-1 0,0 0 1,1 0-1,-1 0 0,0 0 0,0 0 1,1 0-1,-1 0 0,0 0 1,0 0-1,1 0 0,-1 0 0,0 0 1,0 0-1,1 0 0,-1 0 0,0 0 1,0 0-1,1 0 0,-1 0 1,0-1-1,0 1 0,1 0 0,-1 0 1,0 0-1,0 0 0,1-1 1,-1 1-1,0 0 0,0 0 0,0 0 1,0-1-1,1 1 0,-1 0 1,1-1-19,18-12-367,0-1 1,-1-1 0,-1 0-1,0-1 1,24-32 0,-36 41 499,-1-1 1,0 0 0,0 0-1,-1 0 1,0 0 0,0-1-1,-1 1 1,0-1-1,-1 0 1,0 1 0,0-1-1,-1 0 1,-1-16 0,1 24 145,-5 22-186,-16 135-129,17-111 68,-1 0 0,-3 1 0,-20 66 0,24-99 9,-1-1 1,0 1 0,-1-1 0,-1 0-1,0-1 1,0 0 0,-1 0 0,-1 0-1,0-1 1,0-1 0,-1 1-1,0-2 1,-1 1 0,1-1 0,-2-1-1,-16 9 1,27-15-8,0-1 0,0 1 1,0-1-1,0 1 0,0-1 0,0 1 0,0-1 0,0 0 0,0 0 0,0 1 1,0-1-1,0 0 0,-1 0 0,1 0 0,0 0 0,0 0 0,0 0 0,0-1 1,0 1-1,-1-1 0,1 1-6,1-1 0,-1 1 1,1-1-1,-1 1 0,1-1 0,-1 0 1,1 1-1,-1-1 0,1 0 0,0 1 1,0-1-1,-1 0 0,1 1 0,0-1 1,0 0-1,0 0 0,0 1 0,-1-1 1,1 0-1,0 0 0,1 1 0,-1-2 1,0-3-13,1 0 0,0-1 0,1 1 0,-1 0 0,1 0 0,0 0 0,5-8 0,18-24-203,2 2 0,1 0 0,46-42 0,-14 15-409,-41 40 361,7-4 51,-2-2 0,27-40 0,-45 58 229,0-1 1,0 1-1,-1-1 0,-1 0 1,0 0-1,0 0 1,-1-1-1,-1 0 0,0 1 1,0-1-1,-1-15 0,0 27 17,-1-1-1,0 1 0,0 0 0,0-1 0,0 1 0,0-1 0,0 1 0,0 0 0,0-1 0,0 1 1,0-1-1,0 1 0,0 0 0,0-1 0,-1 1 0,1-1 0,0 1 0,0 0 0,0-1 1,-1 1-1,1 0 0,0-1 0,0 1 0,-1 0 0,1-1 0,0 1 0,0 0 0,-1 0 1,1-1-1,0 1 0,-1 0 0,1 0 0,0 0 0,-1-1 0,-12 8 231,-11 20-334,14-10 97,1 0-1,1 1 1,1 0 0,0 0 0,1 1 0,1 0-1,1 0 1,1 0 0,0 0 0,1 1 0,2 32-1,0-51-89,0 1-1,1 0 1,-1 0-1,0-1 1,1 1 0,0-1-1,-1 1 1,1 0-1,0-1 1,0 1-1,0-1 1,0 1-1,0-1 1,0 0-1,0 1 1,0-1-1,0 0 1,1 0-1,-1 0 1,1 0-1,-1 0 1,0 0 0,1 0-1,0-1 1,-1 1-1,1 0 1,-1-1-1,1 1 1,0-1-1,2 1 1,9 1-1399,-1 0 0,1-1 0,16 0 0,-18-1-480,51 1-9225</inkml:trace>
  <inkml:trace contextRef="#ctx0" brushRef="#br0" timeOffset="9385.53">4002 1703 16840,'0'0'9588,"-106"0"-9524,127 0-32,6 0-32,10 0 64,0 0-64,0-3-48,6-9-560,-6-1-353,-5 4-1344,-5-3-3697,-6 0-9237</inkml:trace>
  <inkml:trace contextRef="#ctx0" brushRef="#br0" timeOffset="9958.23">4322 1464 6707,'0'0'13556,"4"0"-12844,0 1-661,0-1 0,0 0 0,1 0-1,-1-1 1,0 1 0,0-1 0,0 0 0,0 0 0,0 0-1,0 0 1,-1-1 0,1 0 0,0 1 0,-1-2 0,1 1 0,-1 0-1,0-1 1,1 1 0,-1-1 0,0 0 0,-1 0 0,1 0 0,0 0-1,-1-1 1,0 1 0,0-1 0,0 1 0,0-1 0,0 0 0,-1 0-1,2-7 1,3-9 418,0-1 0,-1 0-1,-2 0 1,0 0 0,0-33-1,-22 311-437,11-188-40,7-56-6,-1 0 0,0 1 1,-1-2-1,-1 1 1,0 0-1,0-1 0,-1 1 1,-11 16-1,12-23-15,0 0 0,0 0-1,-1 0 1,0-1-1,-1 1 1,1-1-1,-1-1 1,0 1 0,0-1-1,0 0 1,-1 0-1,1-1 1,-1 0 0,0 0-1,0-1 1,-11 3-1,2-1 1264,35-7-1005,39-11-320,7-4-34,-2-3-1,93-43 1,-118 40 205,-36 23-157,0-1-1,-1 1 0,1 0 1,0-1-1,-1 1 0,0-1 1,1 1-1,-1-1 0,0 0 1,0 0-1,1 1 0,-1-1 1,-1 0-1,1 0 1,0 0-1,0 0 0,0-3 1</inkml:trace>
  <inkml:trace contextRef="#ctx0" brushRef="#br0" timeOffset="10983.25">272 2551 5603,'0'0'15473,"12"-18"-14624,36-56-225,-44 68-544,0 0 0,-1-1 1,1 1-1,-1-1 0,0 1 0,-1-1 0,0 0 1,0 0-1,0 0 0,-1 0 0,0 0 0,0 0 1,-1-1-1,1 1 0,-2 0 0,-1-15 0,1 20-72,0-1 0,0 0 0,0 0 0,0 1 0,-1-1 0,1 0-1,-1 1 1,1 0 0,-1-1 0,0 1 0,0 0 0,0 0 0,0 0-1,0 0 1,-1 0 0,1 0 0,-1 1 0,1-1 0,-1 1 0,1 0 0,-1 0-1,0 0 1,0 0 0,0 0 0,1 0 0,-1 1 0,0 0 0,0-1 0,0 1-1,-4 0 1,-2 0-14,0 0 0,0 0 0,0 0-1,1 1 1,-1 1 0,0-1-1,1 1 1,-1 1 0,-10 4 0,10-2-3,0 1 1,0 1 0,1-1-1,-1 1 1,2 1 0,-1 0 0,1 0-1,0 0 1,1 1 0,0 0-1,0 0 1,1 0 0,0 1-1,-7 19 1,5-8 5,0 1 1,2 0-1,1 0 0,0 0 0,2 0 0,-1 27 1,3-42 5,0-1 0,1 1 0,-1-1 0,1 1-1,0-1 1,1 1 0,-1-1 0,1 0 0,1 1 0,-1-1 0,1 0 0,0-1 0,7 12 0,-6-13 5,0-1-1,-1 0 1,1 1 0,0-1-1,1-1 1,-1 1 0,0-1-1,1 1 1,-1-1 0,1 0-1,0-1 1,0 1 0,0-1-1,-1 0 1,1 0-1,0-1 1,0 0 0,9 0-1,-1 0-227,0-1 0,0-1-1,0 0 1,0-1-1,22-8 1,-2 1-3567,-13 6-2487,-3 4-6287</inkml:trace>
  <inkml:trace contextRef="#ctx0" brushRef="#br0" timeOffset="11649.79">498 2821 8292,'0'0'12288,"12"0"-11122,-5 0-1053,-2 0-43,0 1-1,0-1 0,0 0 1,0-1-1,-1 1 0,1-1 0,0 0 1,0 0-1,-1-1 0,1 1 1,-1-1-1,1 0 0,-1 0 1,0-1-1,1 1 0,-1-1 0,-1 0 1,8-6-1,-7 3-12,0 0 1,-1-1 0,1 1-1,-1-1 1,-1 0-1,1 0 1,-1 0-1,0 0 1,-1 0-1,0 0 1,0 0-1,0-1 1,-1 1-1,0 0 1,-1 0 0,-1-13-1,2 16-51,-1 0-1,1 1 1,-1-1 0,0 0-1,0 0 1,-1 0-1,1 1 1,-1-1 0,1 0-1,-1 1 1,0 0-1,0-1 1,-1 1 0,1 0-1,-1 0 1,0 0-1,1 0 1,-1 1 0,0-1-1,-1 1 1,1 0-1,0 0 1,-1 0 0,1 0-1,-1 1 1,1-1-1,-1 1 1,0 0 0,0 0-1,0 0 1,1 0 0,-6 1-1,9 0-8,-1 0 0,1 0 0,-1 0 0,1 0 0,-1 1 0,1-1 0,-1 0 0,1 0 0,-1 0 0,1 1 0,-1-1-1,1 0 1,-1 1 0,1-1 0,0 0 0,-1 1 0,1-1 0,0 1 0,-1-1 0,1 1 0,0-1 0,-1 1 0,1-1 0,0 1 0,0-1 0,0 1 0,-1-1 0,1 1 0,0-1 0,0 2-1,0 25-66,0-23 63,1 0 0,0 1 0,-1-1 0,2 0 0,-1 0 0,0 0 0,1 0-1,0-1 1,0 1 0,3 4 0,1-5-6,0 0 1,0-1-1,0 1 0,1-1 0,-1-1 0,1 1 0,0-1 0,-1 0 0,1-1 0,0 0 0,0 0 1,-1 0-1,14-3 0,9 2-121,45 1 59,-72 4 100,0 1 1,-1-1 0,0 1-1,0 0 1,0-1-1,-1 1 1,1 7-1,1 8 107,2-2-46,-3-9-68,1 0 1,0-1 0,0 1-1,1-1 1,4 9-1,-6-15-16,0 0-1,0 0 0,1 0 0,-1 0 0,1-1 1,-1 1-1,1 0 0,-1-1 0,1 1 0,0-1 0,0 0 1,0 1-1,0-1 0,0 0 0,0 0 0,0 0 0,0-1 1,0 1-1,0 0 0,1-1 0,-1 1 0,0-1 0,0 0 1,4 0-1,1 0-12,1 0 1,-1-1-1,0 0 1,0 0 0,0-1-1,0 0 1,0 0-1,0 0 1,0-1-1,-1 0 1,1-1 0,-1 1-1,0-1 1,0-1-1,0 1 1,-1-1-1,1 0 1,-1 0 0,0 0-1,-1-1 1,1 0-1,-1 0 1,0 0-1,-1 0 1,1-1-1,-1 1 1,-1-1 0,1 0-1,-1 0 1,0 0-1,0 0 1,-1 0-1,1-15 1,-2 8 22,1 10 0,-1 0 0,1 0 1,-1 0-1,0 0 0,0 0 1,0 0-1,-1 0 1,0 0-1,1 0 0,-1 0 1,-3-6-1,3 11-2,1 0 0,-1 0 0,0 0 0,1 0 1,-1 0-1,0 0 0,1 0 0,0 0 0,-1 0 0,1 1 0,-1-1 0,1 0 0,0 0 1,0 0-1,0 0 0,0 1 0,0-1 0,0 2 0,0-1 9,-5 33 19,3-24-31,0 0 0,0 0 0,1 0 0,1 0 0,0 0-1,1 0 1,2 16 0,-2-25-13,-1 0-1,1-1 1,-1 1 0,1-1-1,0 1 1,0-1 0,0 1-1,0-1 1,0 0 0,0 1-1,0-1 1,0 0 0,1 0-1,-1 0 1,0 0 0,1 0-1,-1 0 1,1 0 0,-1 0-1,1-1 1,-1 1-1,4 0 1,17 3-2015,1-5-4237,-3-2-3165</inkml:trace>
  <inkml:trace contextRef="#ctx0" brushRef="#br0" timeOffset="11824.88">1135 2416 12758,'0'0'4050,"16"12"-18953</inkml:trace>
  <inkml:trace contextRef="#ctx0" brushRef="#br0" timeOffset="12693.01">1422 2388 13238,'0'0'6302,"0"19"-5318,-20 323 2770,19-325-3596,-1-3-81,1-1 0,1 1 0,2 21 0,-2-33-70,0-1-1,0 1 0,0 0 0,1 0 0,-1 0 0,1-1 0,-1 1 0,1 0 1,0 0-1,-1-1 0,1 1 0,0-1 0,0 1 0,0-1 0,0 1 0,0-1 1,1 1-1,-1-1 0,0 0 0,1 0 0,-1 0 0,1 0 0,-1 0 0,1 0 1,-1 0-1,1 0 0,0 0 0,-1-1 0,1 1 0,0-1 0,0 0 0,0 1 1,2-1-1,4 0-8,0 0 0,-1-1 0,1 0 0,-1-1 0,1 0 1,-1 0-1,1 0 0,-1-1 0,0 0 0,0 0 0,0-1 0,-1 0 1,1 0-1,-1-1 0,0 0 0,0 0 0,-1 0 0,1-1 1,-1 0-1,0 0 0,-1 0 0,8-13 0,-7 9-14,0 0 0,-1 0 0,-1-1 1,0 1-1,0-1 0,-1 0 0,0 0 0,-1 0 0,0 0 0,-1 0 0,-1-16 0,1 12-6,0 14 15,0 1 1,0-1 0,0 0-1,0 0 1,0 0-1,0 1 1,0-1 0,0 0-1,0 0 1,0 1 0,0-1-1,-1 0 1,1 0-1,0 0 1,0 1 0,-1-1-1,1 0 1,-1 1 0,1-1-1,0 0 1,-1 1-1,0-1 1,1 1 0,-1-1-1,1 1 1,-1-1 0,0 1-1,1-1 1,-1 1 0,0-1-1,1 1 1,-1 0-1,0-1 1,0 1 0,1 0-1,-1 0 1,0 0 0,0-1-1,1 1 1,-1 0-1,0 0 1,0 0 0,0 0-1,1 1 1,-1-1 0,0 0-1,0 0 1,1 0-1,-1 0 1,0 1 0,0-1-1,1 0 1,-1 1 0,0-1-1,1 1 1,-1-1-1,-1 2 1,-2 0-13,1 0-1,-1 0 0,0 1 1,1 0-1,-1 0 0,1 0 1,0 0-1,0 0 1,-4 6-1,2 4 39,0 0 0,1 1 0,0 0 0,1 0 0,0 0 0,1 0 0,1 1 0,0-1 0,2 18-1,-1-30-15,0-1 0,0 0-1,0 1 1,1-1 0,-1 0-1,0 1 1,1-1 0,-1 0-1,1 1 1,-1-1 0,1 0 0,0 0-1,-1 1 1,1-1 0,0 0-1,0 0 1,0 0 0,0 0-1,0 0 1,0 0 0,0 0-1,0-1 1,1 2 0,2 0-1,-1-1 0,0 0 0,1 1 1,-1-1-1,1-1 0,-1 1 1,1 0-1,-1-1 0,5 1 1,-2-1 2,1 0 0,-1-1 1,1 1-1,-1-1 1,1 0-1,-1-1 1,0 0-1,0 0 0,0 0 1,9-5-1,-4-2 10,0-1 0,-1 0-1,-1 0 1,1-1 0,-2 0-1,1-1 1,-2 0 0,0 0-1,7-15 1,19-31-108,-33 58 85,0-1 0,0 1 0,0-1 1,1 0-1,-1 1 0,0-1 1,1 1-1,-1-1 0,0 0 1,1 1-1,-1-1 0,1 1 0,-1-1 1,1 1-1,-1 0 0,1-1 1,-1 1-1,1-1 0,-1 1 1,1 0-1,0-1 0,-1 1 0,1 0 1,-1 0-1,1 0 0,0-1 1,-1 1-1,1 0 0,0 0 1,-1 0-1,1 0 0,0 0 0,-1 0 1,1 0-1,0 0 0,-1 1 1,1-1-1,0 0 0,-1 0 1,1 0-1,-1 1 0,1-1 0,0 0 1,-1 1-1,1-1 0,-1 0 1,1 1-1,-1-1 0,1 1 1,-1-1-1,1 1 0,-1-1 0,0 1 1,1-1-1,-1 1 0,0 0 1,1-1-1,-1 1 0,0-1 1,0 2-1,17 45-5,-15-39 18,2 5 51,1-1 1,0 1-1,1-1 0,0 1 0,1-2 1,0 1-1,1-1 0,0 0 0,18 17 1,-19-21-32,0-1 1,0 0 0,1 0 0,0-1 0,0 0-1,1 0 1,-1-1 0,1 0 0,0 0 0,0-1 0,0 0-1,0-1 1,1 0 0,13 1 0,-18-3-23,0 1 1,0-1-1,0 0 1,0-1-1,-1 1 0,1-1 1,0 0-1,0 0 1,-1-1-1,1 0 1,-1 1-1,1-1 0,-1-1 1,0 1-1,6-5 1,-4 2 9,-1-1 0,0 0 0,0 0 0,0-1 1,-1 1-1,0-1 0,0 0 0,-1 0 0,3-9 1,3-10-20,-1-1 0,-1 1 0,-2-1 1,-1-1-1,-1 1 0,0-55 1,-3 102 19,2-1 0,0 1 1,1 0-1,1-1 1,1 0-1,11 30 1,-15-47-59,0 0-1,0-1 1,-1 1 0,1 0-1,0-1 1,1 1 0,-1-1-1,0 0 1,0 1 0,0-1 0,1 0-1,-1 1 1,1-1 0,-1 0-1,1 0 1,0 0 0,-1 0-1,1-1 1,0 1 0,-1 0-1,1-1 1,0 1 0,0-1 0,0 0-1,-1 1 1,1-1 0,2 0-1,-3-1-100,-1 1 1,0 0-1,1 0 0,-1-1 0,1 1 0,-1 0 1,0-1-1,1 1 0,-1 0 0,0-1 0,1 1 0,-1-1 1,0 1-1,0 0 0,1-1 0,-1 1 0,0-1 0,0 1 1,0-1-1,0 1 0,0-1 0,0 1 0,0-1 1,1 1-1,-1-1 0,0 1 0,-1-1 0,1 1 0,0-1 1,0 1-1,0-1 0,0 1 0,0-1 0,-1-2-923,1-13-4198</inkml:trace>
  <inkml:trace contextRef="#ctx0" brushRef="#br0" timeOffset="12908.66">1502 2609 1265,'0'0'11621,"155"-48"-12165,-107 29-2802,5 1-1776</inkml:trace>
  <inkml:trace contextRef="#ctx0" brushRef="#br0" timeOffset="13049.33">2019 2401 5603,'0'0'15911,"48"-43"-15287,-43 43-624,0 0-48,1 3-1729,4 9-1904,1 3-3651</inkml:trace>
  <inkml:trace contextRef="#ctx0" brushRef="#br0" timeOffset="13548.25">2761 2573 10149,'0'0'11063,"-12"-9"-10022,-41-26-233,49 33-758,-1 0-1,1 1 0,0-1 1,-1 1-1,1 0 0,-1 0 1,1 0-1,-1 1 0,0-1 1,1 1-1,-1 0 0,0 0 1,1 1-1,-1 0 1,1-1-1,-1 2 0,1-1 1,-1 0-1,1 1 0,0 0 1,-1 0-1,1 0 0,0 0 1,1 1-1,-7 5 0,4-1-28,0 1 0,1 0 0,0 0 0,0 0 0,1 0 0,0 1 0,-4 14 0,6-17-10,0 0-1,0 0 1,1 0 0,0 0 0,0 0-1,1 0 1,-1 0 0,1 1-1,1-1 1,-1 0 0,1 0 0,3 11-1,-3-15-13,0-1 0,0 1 0,0-1 0,0 1 0,0-1 0,0 0 0,1 1 0,-1-1-1,0 0 1,1 0 0,-1 0 0,1 0 0,0 0 0,-1 0 0,1-1 0,0 1 0,-1 0 0,1-1-1,0 0 1,0 1 0,0-1 0,-1 0 0,1 0 0,0 0 0,0 0 0,0 0 0,-1 0 0,1 0-1,0-1 1,3 0 0,-1 0-5,1 0 0,-1 0 0,1-1 0,-1 1 0,1-1 0,-1 0 0,0 0 0,0-1 0,0 1 0,0-1 0,3-3 0,6-11 164,-2-1 0,0 0 0,-1 0-1,14-37 1,-25 108-97,3 74-43,-2-123-187,0 0 1,1 0-1,0 0 1,0 0 0,0 0-1,0-1 1,1 1-1,-1 0 1,5 5-1,-5-6-369,1-1-1,-1 0 1,1 0 0,0-1-1,0 1 1,0 0 0,0-1-1,0 1 1,0-1-1,3 2 1,15 4-8672</inkml:trace>
  <inkml:trace contextRef="#ctx0" brushRef="#br0" timeOffset="13900.29">2940 2851 14150,'0'0'10749,"9"-1"-10607,32-7 12,0-1 0,0-3 0,60-25 0,-84 27 363,-8 4-1312,-2 3-3145,-1 1-2420</inkml:trace>
  <inkml:trace contextRef="#ctx0" brushRef="#br0" timeOffset="14475.76">3448 2526 14839,'0'0'7051,"6"0"-6976,-1-1-34,0 1 0,1-1 0,-1 0 0,0 0 1,0-1-1,1 0 0,-1 0 0,0 0 0,-1 0 1,7-4-1,-9 4-18,1-1 0,-1 1 0,0 0-1,1-1 1,-1 0 0,0 1 0,-1-1 0,1 0 0,-1 0 0,1 0 0,-1 0 0,0 0-1,0 0 1,0 0 0,0-1 0,0 1 0,-1 0 0,0 0 0,0-1 0,0-4 0,2-22 151,-1 21 66,0 1 0,-1-1 1,0 0-1,0 1 1,-1-1-1,-3-12 0,4 21-232,0 1 1,0-1-1,0 0 0,0 1 0,0-1 0,0 0 0,0 1 1,0-1-1,0 0 0,0 0 0,0 1 0,-1-1 0,1 0 0,0 1 1,0-1-1,0 0 0,0 0 0,-1 1 0,1-1 0,0 0 0,0 0 1,-1 1-1,1-1 0,0 0 0,0 0 0,-1 0 0,1 0 0,0 1 1,-1-1-1,1 0 0,0 0 0,0 0 0,-1 0 0,1 0 0,0 0 1,-1 0-1,1 0 0,0 0 0,-1 0 0,1 0 0,0 0 0,-1 0 1,1 0-1,0 0 0,-1 0 0,1 0 0,0 0 0,-1-1 0,1 1 1,0 0-1,0 0 0,-1 0 0,1-1 0,0 1 0,0 0 1,-1 0-1,1 0 0,0-1 0,0 1 0,0 0 0,-1-1 0,1 1 1,0 0-1,0 0 0,0-1 0,0 1 0,0 0 0,0-1 0,-1 0 1,-9 25 373,4 8-419,2 1 0,0-1 0,2 1 0,4 51 0,0-40-96,-8 76 0,4-108 120,0 0 0,-1 0-1,0 0 1,-1-1 0,-1 1 0,1-1 0,-2 0-1,1 0 1,-2-1 0,1 0 0,-1 0 0,-1-1 0,0 1-1,0-2 1,-1 1 0,-19 14 0,62-24 189,-15-3-140,-1-1 0,0-1 0,0-1 0,32-16 1,-17 7 65,-12 6-337,21-8 489,-14 13-5145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33.65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150 314 5378,'0'0'12697,"9"-15"-11713,-6 9-919,5-5 109,-1 0 0,-1-1 1,0 0-1,-1-1 0,0 1 0,-1-1 0,0 0 0,-1 0 0,-1 0 0,2-17 0,-4 26-125,0-7 98,0-1-1,0 1 1,-2 0 0,1-1-1,-5-13 1,6 23-127,-1 0 0,0-1-1,0 1 1,1 1 0,-1-1 0,0 0 0,-1 0 0,1 0-1,0 0 1,0 1 0,-1-1 0,1 1 0,-1-1 0,0 1 0,1-1-1,-1 1 1,0 0 0,0 0 0,0 0 0,0 0 0,1 0 0,-2 0-1,1 1 1,0-1 0,0 1 0,0-1 0,0 1 0,0 0-1,0 0 1,0 0 0,0 0 0,-1 0 0,1 0 0,0 1 0,-4 0-1,1 1-18,1 0 0,-1 0 0,1 0 0,0 1 0,0-1 0,0 1 0,0 0 0,0 0 0,0 1 0,1-1-1,0 1 1,-1 0 0,1 0 0,1 0 0,-1 0 0,1 0 0,-3 7 0,-7 12 2,2 1 0,-7 24 0,15-40 1,-8 30 63,1 0 0,2 1 0,2 0 0,2 0 0,1 53 1,2-84-55,0-1 0,1 0 0,0 0 0,0 1 0,0-1-1,1 0 1,0 0 0,0 0 0,1-1 0,0 1 0,0 0 0,1-1 0,7 10 0,-8-12-25,1 0 0,0 0 0,0 0-1,0-1 1,0 0 0,1 0 0,0 0-1,-1 0 1,1-1 0,0 0 0,0 0 0,0 0-1,0-1 1,1 1 0,-1-1 0,0-1-1,1 1 1,9-1 0,66-1-4532,-49-8-530</inkml:trace>
  <inkml:trace contextRef="#ctx0" brushRef="#br0" timeOffset="665.39">325 666 10453,'0'0'9596,"13"3"-8809,-5-1-631,-5 0-116,0-1 0,0 0 0,0 0 0,0 0 0,0 0 0,0-1 0,1 1 0,-1-1 0,0 0 0,0 0 0,0 0 0,1 0-1,-1-1 1,0 1 0,0-1 0,0 0 0,0 0 0,0 0 0,0 0 0,0 0 0,0-1 0,0 0 0,-1 1 0,5-4 0,0-4 4,-1 1 0,-1-1 0,1 0 0,-1 0-1,-1 0 1,1-1 0,-2 0 0,1 1 0,-1-1-1,2-18 1,-1-5 1,0-67 0,-4 96-40,0 1-4,-1-1 1,1 1-1,-1 0 1,0 0-1,0 0 1,0 0-1,-1 0 1,1 1-1,0-1 1,-1 0-1,0 1 1,0-1-1,0 1 1,0-1-1,0 1 1,0 0 0,-3-3-1,4 5-1,0-1 0,0 0 0,0 0 1,0 1-1,0-1 0,0 0 0,0 1 0,0-1 0,0 1 1,0 0-1,0-1 0,0 1 0,0 0 0,0-1 0,-1 1 1,1 0-1,0 0 0,0 0 0,0 0 0,0 0 0,0 0 1,-1 1-1,1-1 0,0 0 0,0 0 0,0 1 0,0-1 0,0 1 1,0-1-1,0 1 0,0 0 0,0-1 0,0 1 0,0 0 1,0-1-1,0 1 0,0 0 0,1 0 0,-1 0 0,0 0 1,1 0-1,-1 0 0,1 0 0,-1 0 0,0 2 0,-2 4-2,1 1 0,0 0 0,0-1-1,1 1 1,0 0 0,1 0 0,-1 0 0,2 9-1,-1-12-1,0-4-24,0 0 0,1 1-1,-1-1 1,0 0 0,1 0 0,-1 0-1,1 0 1,0 0 0,-1 0-1,1 0 1,0 0 0,-1 0-1,1 0 1,0 0 0,0 0-1,0 0 1,0-1 0,0 1 0,0 0-1,0 0 1,0-1 0,0 1-1,0-1 1,0 1 0,0-1-1,1 0 1,-1 1 0,0-1 0,0 0-1,0 0 1,1 0 0,0 0-1,50 1-1927,-37-1 1141,1-1 407,0 0 0,-1 0 1,1-2-1,0 0 1,-1-1-1,0 0 0,0-1 1,21-11-1,-36 16 509,1 0 1,-1 0-1,1 0 0,-1 0 0,1 0 0,-1-1 0,1 1 1,-1 0-1,1 0 0,-1 1 0,1-1 0,-1 0 0,1 0 1,-1 0-1,0 0 0,1 0 0,-1 0 0,1 1 0,-1-1 1,1 0-1,-1 0 0,0 1 0,1-1 0,-1 0 0,1 0 1,-1 1-1,0-1 0,1 1 0,-1-1 0,0 0 0,0 1 1,1-1-1,-1 1 0,0-1 0,0 0 0,0 1 0,1-1 1,-1 1-1,0-1 0,0 1 0,0-1 0,0 1 0,0-1 1,0 1-1,0-1 0,0 1 0,0-1 0,0 1 0,0 35-226,-1-23 610,0 8-305,1-13-106,0 0 0,0 0 0,0 0 0,1 0 0,0 0 0,2 9 0,-2-15-61,0 0 0,0 0 0,0-1 0,0 1 0,0 0-1,0 0 1,0-1 0,0 1 0,1-1 0,-1 1 0,1-1 0,-1 0 0,1 1 0,0-1 0,-1 0 0,1 0 0,0 0 0,0 0 0,-1 0 0,1-1 0,0 1 0,0-1 0,0 1 0,0-1-1,0 0 1,0 1 0,0-1 0,0 0 0,3-1 0,7 1 6,-1-1 0,1 0 0,-1-1 0,1-1 1,-1 0-1,0 0 0,0-1 0,0-1 0,0 0 0,-1 0 0,0-1 0,0 0 0,0-1 0,-1 0 0,0-1 0,0 0 0,-1 0 0,0 0 0,-1-1 0,9-13 0,-13 15-9,0-1 0,-1 1 0,0-1 0,0 0 0,0 0 0,-1 0 1,-1 0-1,1 0 0,-2-15 0,1 10 138,0 12 145,-1 2-248,-1 1-1,1-1 1,0 0-1,0 1 1,0-1 0,0 1-1,0-1 1,0 1 0,0-1-1,1 1 1,-1 0 0,0-1-1,1 1 1,-1 0-1,1 3 1,-8 30-4,6-15 5,1 0 0,1 26 0,1-12-21,-1-33-44,0 0 1,0 0-1,0 0 1,0 0-1,0 0 0,0 0 1,1 0-1,-1 0 1,0 0-1,1 0 1,-1 0-1,0 0 1,1 0-1,-1 0 0,1-1 1,0 1-1,-1 0 1,1 0-1,0 0 1,-1-1-1,1 1 1,0 0-1,0-1 1,0 1-1,0-1 0,-1 1 1,3 0-1,12 1-2332,3-4-3462,-6-4-3351</inkml:trace>
  <inkml:trace contextRef="#ctx0" brushRef="#br0" timeOffset="833.12">1032 187 9540,'0'0'10517,"-30"-49"-11221,30 66-1921,18-3-2770</inkml:trace>
  <inkml:trace contextRef="#ctx0" brushRef="#br0" timeOffset="1314.16">1243 162 10709,'0'0'4506,"0"21"-3047,0 333 4688,-1-351-6116,1-1-1,0 1 1,0-1 0,0 1-1,1-1 1,-1 1-1,0-1 1,1 1 0,0-1-1,-1 0 1,1 1 0,0-1-1,0 0 1,0 0 0,1 1-1,-1-1 1,0 0-1,1 0 1,0 0 0,-1-1-1,1 1 1,0 0 0,0-1-1,0 1 1,0-1-1,3 3 1,2-2 5,0-1 1,-1 1-1,1-1 1,0 0-1,0 0 1,0-1-1,0 0 1,10-2-1,-8 1-29,1-1 0,-1 0-1,0-1 1,0 0 0,0-1-1,0 0 1,0 0 0,-1-1-1,0 0 1,0 0 0,0-1-1,0 0 1,-1 0 0,0-1-1,-1 0 1,1 0 0,-1-1-1,-1 0 1,1 0 0,-1 0-1,-1-1 1,1 1 0,-2-1-1,1 0 1,4-18 0,-5 4-191,-1 1 0,-1-30 0,-1 45 149,0 6 29,-1 0 1,1 1-1,0-1 1,0 0-1,0 0 1,-1 1-1,1-1 1,-1 0-1,1 0 1,0 1-1,-1-1 0,1 0 1,-1 1-1,1-1 1,-1 0-1,0 1 1,1-1-1,-1 1 1,0-1-1,1 1 1,-1 0-1,0-1 1,1 1-1,-1 0 1,0-1-1,0 1 1,0 0-1,1 0 1,-1-1-1,0 1 0,0 0 1,0 0-1,1 0 1,-1 0-1,0 0 1,0 0-1,0 1 1,-1-1-1,0 0-2,-1 1 1,1-1-1,-1 1 0,1-1 0,0 1 0,-1 0 0,1 0 0,-1 0 1,1 0-1,0 0 0,0 0 0,0 1 0,-3 2 0,-1 4 15,0 0-1,0 0 1,1 1-1,1 0 1,-1 0-1,1 0 1,1 1-1,-4 14 1,0 2 80,2 0 0,-2 28 0,6-45-50,0-3-9,0-1 0,1 1 0,0 0-1,0-1 1,0 1 0,3 9 0,-3-14-24,1 0 1,-1 1 0,1-1 0,0 0-1,-1 1 1,1-1 0,0 0 0,0 0 0,0 0-1,0 0 1,0 0 0,0 0 0,0 0-1,0 0 1,1 0 0,-1 0 0,0-1-1,0 1 1,1-1 0,-1 1 0,1-1-1,-1 1 1,0-1 0,1 0 0,-1 1-1,1-1 1,-1 0 0,1 0 0,-1 0 0,3-1-1,9 1-7,0 0-1,0-2 1,0 1-1,0-2 1,15-4-1,15-16-1751,-40 21 1147,0-1-1,0 1 0,0-1 1,-1 0-1,1-1 1,-1 1-1,1 0 0,-1-1 1,3-5-1,2-12-6597</inkml:trace>
  <inkml:trace contextRef="#ctx0" brushRef="#br0" timeOffset="1463.6">1213 348 12726,'0'0'3105,"156"0"-12005</inkml:trace>
  <inkml:trace contextRef="#ctx0" brushRef="#br0" timeOffset="1894.16">1927 321 12406,'0'0'6061,"1"22"-4700,3 74-510,-4-86-785,0 0-1,-1 0 1,0 0 0,0 0 0,-1 0 0,0 0-1,-1 0 1,0-1 0,0 1 0,-1-1 0,-1 0 0,1 0-1,-1 0 1,-1-1 0,0 0 0,0 0 0,0 0-1,-1-1 1,0 0 0,-1 0 0,1-1 0,-1 0-1,-16 10 1,23-15-58,0-1 0,0 1 0,0 0 0,1-1 0,-1 1 1,0-1-1,0 1 0,0-1 0,0 0 0,0 1 0,0-1 0,0 0 0,0 0 0,0 1 0,0-1 0,0 0 0,0 0 0,-2 0 0,0-13 94,4 9-99,1 0 1,-1 0-1,1 1 0,-1-1 0,1 0 0,0 0 0,0 1 0,4-4 0,61-67-2092,133-110 0,-199 182 2171,1 0-1,0 1 1,-1 0-1,1-1 1,0 1-1,0 0 1,0 0-1,0 0 1,1 0-1,-1 0 1,0 1-1,0-1 1,0 1-1,1-1 1,-1 1-1,0 0 0,3 0 1,-4 0 12,0 1-1,1-1 1,-1 1 0,0 0-1,0-1 1,0 1 0,0 0-1,0 0 1,0 0 0,0 0-1,0 0 1,0 0 0,0 0-1,0 0 1,-1 0 0,1 1-1,0-1 1,-1 0 0,1 0-1,-1 1 1,1-1 0,-1 0-1,0 0 1,0 1 0,0-1-1,1 1 1,-1-1 0,-1 2-1,3 101 1375,-3-57-1946</inkml:trace>
  <inkml:trace contextRef="#ctx0" brushRef="#br0" timeOffset="2026.75">2207 228 6499,'0'0'12021,"-6"-21"-15174,12 39-2978</inkml:trace>
  <inkml:trace contextRef="#ctx0" brushRef="#br0" timeOffset="2397.93">2448 293 4770,'0'0'9066,"-25"2"-7135,-81 10-530,100-10-1258,-1 0 1,1 1-1,-1 0 0,1 0 0,0 1 1,0 0-1,0 0 0,1 0 1,-1 0-1,1 1 0,0 0 1,0 0-1,1 1 0,0-1 1,0 1-1,0 0 0,0 0 1,-4 13-1,-1-5 183,5-6-196,0 0 0,1 0 0,0 0 0,0 0 0,0 1 0,1-1 0,1 1 0,-1-1 0,1 1 0,1 0 0,-1-1 0,2 1 0,0 12 0,0-20-125,0 0 0,-1 0 0,1 0 1,0 0-1,0 0 0,-1-1 0,1 1 1,0 0-1,0 0 0,0-1 0,0 1 1,0 0-1,0-1 0,0 1 0,0-1 1,0 0-1,1 1 0,-1-1 0,0 0 1,0 0-1,0 1 0,0-1 0,0 0 1,1 0-1,1-1 0,38 0-11,-33 1 20,2-2-23,-1 0-1,0 0 1,0 0 0,0-1 0,-1 0 0,1-1-1,-1 0 1,0-1 0,0 1 0,0-2 0,-1 1-1,1-1 1,-1 0 0,10-11 0,-7 6-14,0 0 1,0-1-1,-1 0 0,-1-1 1,0 0-1,-1 0 1,0-1-1,6-18 0,-8 21 1010,-2 11-403,-1 23-241,-5 43-320,2 3-384,1-43-2837,0-14-2180</inkml:trace>
  <inkml:trace contextRef="#ctx0" brushRef="#br0" timeOffset="3948.33">2891 227 8644,'0'0'7035,"0"28"-4060,-1 92-806,0-89-1322,-1-1 0,-9 45 1,8-63-635,0-1 1,0 1-1,-2-1 1,1 0-1,-1-1 1,-1 1-1,-11 16 1,17-26-193,-1 0-1,1 0 1,-1-1 0,1 1 0,-1 0-1,1 0 1,-1-1 0,0 1 0,1-1-1,-1 1 1,0 0 0,0-1 0,1 1-1,-1-1 1,0 0 0,0 1 0,0-1-1,0 0 1,0 1 0,1-1 0,-1 0-1,-1 0 1,1 0-12,0 0-1,1-1 1,-1 1-1,0 0 1,1-1 0,-1 1-1,0-1 1,1 1-1,-1-1 1,1 1-1,-1-1 1,1 0 0,-1 1-1,1-1 1,0 1-1,-1-1 1,1 0-1,0 0 1,-1 1 0,1-2-1,-7-43 28,7 11 9,-1 8-36,1-1 1,1 1-1,1 0 1,2 0-1,11-47 1,0 32-67,1 0-1,30-54 1,-39 82 7,0 1 0,1 0 0,1 0 0,0 1-1,0 0 1,1 0 0,0 1 0,1 0 0,0 1 0,1 0-1,14-8 1,-19 14 48,-1 0-1,1 1 1,0-1-1,-1 2 1,1-1-1,0 0 1,14 0-1,-19 2 4,-1 0-1,1 0 1,0 0-1,0 0 0,0 0 1,-1 0-1,1 1 0,0-1 1,-1 1-1,1-1 0,0 1 1,-1 0-1,1-1 0,-1 1 1,1 0-1,-1 0 0,1 0 1,-1 0-1,1 0 1,-1 1-1,0-1 0,0 0 1,0 1-1,0-1 0,0 1 1,0-1-1,0 1 0,0-1 1,0 1-1,-1-1 0,1 1 1,0 3-1,1 3 6,-1 0 0,-1 0 0,1-1 0,-1 1 0,-1 0-1,0 0 1,0 0 0,0-1 0,-1 1 0,0-1 0,0 1 0,-1-1 0,0 0-1,0 1 1,0-2 0,-1 1 0,-1 0 0,-8 11 0,0-5-2,0 1 1,-1-2 0,0 0-1,-1-1 1,0-1 0,-31 16-1,31-17 9,-1-2-1,-31 11 1,47-18-12,-1 1 0,1-1 0,-1 0 0,1 0 1,-1 0-1,1 0 0,-1 0 0,1 1 1,0-1-1,-1 0 0,1 0 0,-1 1 0,1-1 1,0 0-1,-1 1 0,1-1 0,0 0 0,-1 1 1,1-1-1,0 1 0,-1-1 0,1 0 1,0 1-1,0-1 0,0 1 0,-1-1 0,1 1 1,0-1-1,0 1 0,0-1 0,0 1 0,0-1 1,0 1-1,0-1 0,0 2 0,11 18 1,22 10 43,-15-16-118,0-1 0,1-1 0,0-1 0,39 16 0,-44-22-537,0-1 1,0-1-1,0 0 0,1-1 1,15 0-1,-17-1-255,-1-1 0,1 0 0,0 0-1,-1-2 1,1 1 0,-1-2 0,15-4 0,-22 5 914,0 0-1,-1-1 1,1 1 0,-1-1-1,0 0 1,0-1 0,0 1-1,0-1 1,-1 1 0,1-1-1,-1 0 1,0-1 0,0 1 0,0 0-1,-1-1 1,1 1 0,-1-1-1,-1 0 1,1 0 0,1-6-1,0-4 492,0 0 0,-2 0-1,0 0 1,0-1 0,-2-15-1,0-1 487,1 30-948,0 1 0,0-1 0,0 0 0,0 1 0,-1-1 0,1 1 0,0-1 1,-1 0-1,1 1 0,-1-1 0,0 1 0,0 0 0,1-1 0,-1 1 0,0-1 0,0 1 0,0 0 1,0 0-1,0 0 0,-1 0 0,1 0 0,0 0 0,-1 0 0,1 0 0,0 0 0,-1 0 0,1 1 1,-1-1-1,1 0 0,-1 1 0,1 0 0,-1-1 0,1 1 0,-1 0 0,0 0 0,1 0 0,-1 0 1,0 0-1,1 0 0,-3 1 0,0-1-8,0 0 1,-1 1-1,1 0 0,0 0 1,0 0-1,0 1 1,0-1-1,0 1 0,0 0 1,0 0-1,0 1 1,1-1-1,-1 1 0,-3 3 1,-1 4 5,1 0 1,0 1-1,1 0 1,0 0-1,0 0 1,1 1-1,1 0 0,0 0 1,0 0-1,1 0 1,1 1-1,0-1 1,1 1-1,0 20 1,1-32-78,0 1 1,0-1-1,0 0 1,0 1-1,1-1 0,-1 0 1,0 0-1,1 1 1,-1-1-1,0 0 1,1 0-1,0 0 0,-1 1 1,1-1-1,0 0 1,-1 0-1,1 0 1,0 0-1,0 0 1,0-1-1,0 1 0,0 0 1,0 0-1,0 0 1,0-1-1,0 1 1,2 0-1,0 0 0,1 0 0,-1 0-1,1-1 1,-1 1 0,1-1 0,-1 0 0,1 0 0,0 0-1,6-1 1,-2 0-38,0-1-1,-1 0 0,1 0 1,-1-1-1,1 0 0,-1 0 1,0 0-1,0-1 0,7-6 1,-5 1 0,-1-1 0,-1 0-1,1-1 1,-2 1 0,1-1 0,-1-1 0,8-22 0,-6 14 117,-9 24-47,0-1-1,1 1 1,-1 0 0,1-1 0,0 1 0,0 0 0,0 0-1,1-1 1,-1 1 0,1 0 0,0 0 0,0-1-1,0 1 1,0-1 0,1 1 0,-1-1 0,1 1-1,0-1 1,0 0 0,0 0 0,1 0 0,-1 0-1,1 0 1,-1-1 0,1 1 0,0-1 0,0 0 0,0 0-1,0 0 1,7 3 0,0-2-10,0-1 1,0-1-1,0 0 0,0 0 1,0-1-1,0-1 0,0 1 1,0-2-1,0 1 0,-1-1 1,17-6-1,7-4 3,-1-2 1,31-19-1,9-3-41,-7 5 68,-63 62 125,-3-22-135,0-1 0,0 1 0,-1-1-1,-1 1 1,1-1 0,-1 0 0,0 0 0,-8 13 0,-9 24 79,19-39-120,38-7-77,-20-6-1,-1-1 0,1-1 1,-2 0-1,30-23 0,18-11-238,-43 32 261,-12 7 51,1 0 0,-1 0 0,0-1 0,-1 0 0,1 0 0,-1-1 0,0 0 0,0 0 1,-1 0-1,11-15 0,-13 0 24,-7 22-11,-3 14-17,-3 20 19,1 0 1,2 1-1,1 0 1,2 0-1,2 55 1,-4 52 7,3-131-11,0-1 0,-1 1-1,0-1 1,-1 0 0,0 0 0,-1 0-1,0-1 1,-1 1 0,0-1-1,0-1 1,-1 1 0,-1-1 0,1 0-1,-1-1 1,-1 0 0,0 0 0,0-1-1,0 0 1,-19 11 0,26-18 4,1 1 0,-1 0 0,1 0-1,-1-1 1,1 1 0,-1-1 0,0 1 0,1-1 0,-1 0 0,0 0 0,1 1 0,-1-1 0,0-1-1,1 1 1,-1 0 0,0 0 0,0 0 0,1-1 0,-3 0 0,3 0-5,0 0 0,0 0 0,1 1 0,-1-1 0,0 0 0,0 0 1,1 0-1,-1 0 0,1 0 0,-1 0 0,1 0 0,-1 0 0,1 0 0,0-1 0,0 1 1,-1 0-1,1 0 0,0 0 0,0 0 0,0 0 0,0-2 0,1-5-2,0 1 0,0 0 0,1 0 0,0 0 0,0 0 1,1 0-1,6-12 0,101-156-294,5-8-655,-104 164 892,0 0 1,-2-1-1,0 0 0,-1 0 1,-1-1-1,-1 0 0,0 0 1,-2 0-1,-1-1 1,2-34-1,-5 55 56,0 0 0,-1 0 0,1 1 0,0-1 1,0 0-1,-1 0 0,1 0 0,0 0 0,-1 1 0,1-1 0,-1 0 1,1 0-1,-1 1 0,0-1 0,1 0 0,-1 1 0,0-1 1,1 1-1,-1-1 0,0 1 0,1-1 0,-1 1 0,0-1 0,0 1 1,0 0-1,0 0 0,1-1 0,-1 1 0,0 0 0,0 0 0,0 0 1,0 0-1,0 0 0,0 0 0,1 0 0,-1 0 0,0 0 0,-1 1 1,-2-1 24,1 0 0,0 1 0,0-1 0,-1 1 1,1 0-1,0 0 0,0 0 0,0 1 0,0-1 1,-3 3-1,1 1 17,0 0 0,1 0 0,-1 0 0,1 1-1,0 0 1,1 0 0,-1 0 0,1 0 0,1 1 0,-5 11 0,-14 72 425,21-90-468,-4 20 40,1 0 1,1 0 0,0 1-1,2-1 1,0 0-1,2 0 1,0 0-1,5 21 1,-6-38-77,0 0 0,0-1 1,0 1-1,0-1 0,1 1 0,-1-1 0,1 1 0,0-1 0,-1 0 1,1 0-1,0 0 0,0 0 0,0 0 0,1 0 0,-1-1 1,4 3-1,-3-3-483,0 0 0,1 0 1,-1 0-1,0 0 0,1 0 0,-1-1 1,1 1-1,5-1 0,24 0-6305</inkml:trace>
  <inkml:trace contextRef="#ctx0" brushRef="#br0" timeOffset="4413.51">4499 169 1505,'0'0'15756,"6"-21"-13616,22-62-801,-27 81-1283,0-1 0,1 1 0,-1-1 0,1 1 0,-1 0 0,1-1-1,0 1 1,0 0 0,0 0 0,0 0 0,0 1 0,0-1 0,1 0 0,-1 1 0,1-1-1,-1 1 1,1 0 0,-1 0 0,1 0 0,3-1 0,2 1 119,-1 0 0,1 1-1,0 0 1,-1 0 0,11 1 0,1 1 289,-17-2-422,0 1 1,-1-1 0,1 1 0,0 0-1,0 0 1,-1 0 0,1 0-1,0 0 1,-1 0 0,1 0 0,-1 0-1,1 1 1,-1-1 0,0 1-1,1-1 1,-1 1 0,0-1 0,0 1-1,0 0 1,0-1 0,-1 1-1,1 0 1,0 0 0,-1 0 0,1 0-1,-1 0 1,1-1 0,-1 1-1,0 0 1,0 0 0,0 0 0,0 3-1,0 3 13,0 0 1,0-1-1,0 1 0,-1 0 0,0 0 1,0 0-1,-4 11 0,0-10-41,1-1-1,-2 0 0,1 0 0,-1 0 1,0-1-1,-1 0 0,1 0 0,-1 0 1,-11 7-1,-9 6 31,-39 22 1,55-37-211,-6 5-625,17-10 778,0 1 1,0-1 0,0 0-1,0 1 1,0-1 0,0 1-1,0-1 1,0 0 0,0 1-1,0-1 1,0 0 0,0 1-1,0-1 1,0 0 0,0 1-1,0-1 1,1 0 0,-1 1-1,0-1 1,0 0 0,0 1-1,1-1 1,-1 0 0,0 0-1,0 1 1,1-1 0,-1 0-1,0 0 1,0 0 0,1 1-1,-1-1 1,0 0-1,1 0 1,-1 0 0,0 0-1,1 0 1,-1 1 0,0-1-1,1 0 1,-1 0 0,0 0-1,1 0 1,-1 0 0,1 0-1,-1 0 1,0 0 0,1 0-1,-1-1 1,1 1 0,8 3-35,-1 1 1,1-1 0,-1 2-1,0-1 1,0 1 0,0 0-1,0 1 1,-1 0 0,9 9 0,-14-14 61,-1 1 1,1-1-1,-1 1 1,1-1 0,-1 1-1,1 0 1,-1 0-1,0 0 1,0 0 0,0 0-1,0 0 1,0 0 0,-1 0-1,1 0 1,-1 0-1,1 1 1,-1-1 0,0 0-1,1 0 1,-1 0-1,0 1 1,-1-1 0,1 0-1,0 0 1,-1 1 0,1-1-1,-1 0 1,0 0-1,1 0 1,-1 0 0,0 0-1,0 0 1,-1 0 0,1 0-1,0 0 1,0-1-1,-1 1 1,1 0 0,-1-1-1,0 1 1,0-1-1,1 0 1,-4 2 0,-9 7 143,0-1 1,0-1-1,-1 0 0,0-1 1,0-1-1,-26 7 1,25-9-1393,-1-1 0,1-1 0,-30 1 1,11-3-4921</inkml:trace>
  <inkml:trace contextRef="#ctx0" brushRef="#br0" timeOffset="5297.42">523 1230 12694,'0'0'6902,"5"-16"-6654,3-11-142,-1-1 1,-1 0 0,-2 0 0,2-42-1,-6 57-58,1 7 16,-1-1 0,0 1 0,-1-1-1,0 1 1,-2-10 0,3 14-30,-1 0-1,0 0 1,1 1-1,-1-1 1,0 0-1,0 1 1,0-1 0,0 1-1,0-1 1,-1 1-1,1 0 1,0-1-1,-1 1 1,1 0 0,-1 0-1,1 0 1,-1 0-1,0 0 1,1 0-1,-1 1 1,0-1 0,1 0-1,-1 1 1,-3-1-1,-4 0 0,0 1 0,0-1 0,0 2-1,0-1 1,0 1 0,1 1 0,-1 0-1,0 0 1,1 0 0,-1 1 0,1 1 0,0-1-1,0 1 1,0 1 0,0-1 0,1 1-1,0 1 1,0-1 0,0 1 0,1 1-1,-9 9 1,-3 5-8,1 1 0,1 0 0,1 2-1,0 0 1,-19 46 0,23-44 35,1 1 0,1-1 1,2 1-1,0 1 0,2-1 0,1 1 1,1 0-1,1 1 0,2-1 0,1 0 1,4 28-1,-4-50-45,1-1 0,0 1 1,0-1-1,0 0 0,1 0 0,-1 0 0,1 0 0,0 0 1,1-1-1,-1 1 0,1-1 0,0 0 0,0 0 0,0 0 1,1 0-1,-1-1 0,1 0 0,0 0 0,0 0 1,0 0-1,0-1 0,0 0 0,1 0 0,-1-1 0,1 1 1,-1-1-1,1 0 0,0-1 0,-1 1 0,1-1 0,0 0 1,-1-1-1,1 1 0,-1-1 0,1 0 0,0-1 1,-1 1-1,0-1 0,1 0 0,-1 0 0,0-1 0,0 0 1,0 0-1,8-6 0,26-30-58,-20 18-1572,3 2-4427,-10 11-2161</inkml:trace>
  <inkml:trace contextRef="#ctx0" brushRef="#br0" timeOffset="5929.23">582 1620 7379,'0'0'11360,"25"-18"-10068,80-62-452,-95 73-694,0-1 0,-1 0-1,0-1 1,0 0 0,-1-1 0,0 0 0,-1 0 0,10-17 0,-13 17-52,-1 0 1,0 0-1,-1 0 1,0 0-1,0 0 1,-1 0-1,-1-1 1,0-12 0,0 20-84,0 1 0,-1 0 0,1 0 0,0 0 0,-1 0 0,1 0 0,-1 0 0,0 0 0,0 1 0,0-1 0,0 0 0,0 0 1,0 0-1,0 1 0,-1-1 0,1 1 0,0-1 0,-1 1 0,1-1 0,-1 1 0,0 0 0,1 0 0,-1 0 0,0 0 1,0 0-1,0 0 0,0 0 0,0 1 0,0-1 0,0 1 0,0-1 0,0 1 0,0 0 0,0 0 0,0 0 0,0 0 0,-4 1 1,0-1-10,0 0 1,0 1 0,0 0-1,1 0 1,-1 0 0,0 1 0,0 0-1,1 0 1,-1 0 0,1 1-1,0 0 1,-7 4 0,9-4 0,-1 0 0,1 0 0,0 1 0,0-1 1,0 1-1,1-1 0,0 1 0,-1 0 0,1 0 1,0 0-1,1 0 0,-1 0 0,1 1 0,0-1 0,0 0 1,0 1-1,0-1 0,1 0 0,0 1 0,0 6 0,0-10-3,0 0-1,1 0 0,-1 1 1,0-1-1,1 0 0,-1 0 1,1 0-1,0 0 0,-1 0 1,1 0-1,-1-1 0,1 1 1,0 0-1,0 0 0,0 0 0,0-1 1,-1 1-1,1 0 0,0-1 1,0 1-1,0-1 0,0 1 1,0-1-1,0 1 0,1-1 1,-1 0-1,0 1 0,0-1 1,0 0-1,0 0 0,0 0 1,2 0-1,49 0 4,-35-1 3,9 0-37,0-1 0,0-2 0,0-1 0,41-13 0,-48 14 23,-6 6-3,-13 4 34,0-4-11,0 150 490,0-149-497,0 0 1,1 1-1,-1-1 0,1 0 1,0 1-1,0-1 0,0 0 1,0 0-1,1 0 0,-1 0 1,1 0-1,-1 0 0,1-1 1,0 1-1,0 0 0,1-1 1,-1 0-1,0 1 1,1-1-1,0 0 0,-1 0 1,1 0-1,0-1 0,0 1 1,0-1-1,0 1 0,6 1 1,-5-2-4,0 0 1,0 0 0,0-1 0,-1 1-1,1-1 1,0 1 0,0-1 0,0-1 0,0 1-1,0 0 1,0-1 0,0 0 0,0 0-1,-1 0 1,1-1 0,0 1 0,-1-1-1,1 0 1,-1 1 0,1-2 0,-1 1 0,0 0-1,4-4 1,2-4-2,0-1 0,-1 1 0,0-1 0,-1-1 0,0 0 0,-1 0 0,0 0 0,7-21 0,-8 13-28,-1 0 0,-1 0 0,0-1 1,-1-39-1,-2 54 55,0 15-5,0 39 13,0 66 61,0-111-83,-1 0 0,1-1 0,1 1 1,-1 0-1,0 0 0,1 0 0,-1-1 0,1 1 0,0 0 1,0-1-1,0 1 0,2 3 0,10 3-1624,7-6-4626,-13-3-504</inkml:trace>
  <inkml:trace contextRef="#ctx0" brushRef="#br0" timeOffset="6069.53">1260 1171 10613,'0'0'8932,"-18"-62"-11141,30 72-1841</inkml:trace>
  <inkml:trace contextRef="#ctx0" brushRef="#br0" timeOffset="7015.72">1477 1046 9829,'0'0'5775,"3"24"-4222,13 170 1187,-15-161-2179,1 1 1,2 0-1,11 40 1,-14-66-499,1-1 0,0 0 0,0 0 0,1 0 1,0-1-1,0 1 0,0-1 0,1 1 1,0-1-1,1 0 0,-1 0 0,1-1 0,0 1 1,0-1-1,1 0 0,0-1 0,-1 0 1,2 1-1,-1-2 0,0 1 0,9 3 0,-9-6-59,-1 1 0,1-1 0,1 0 0,-1 0-1,0-1 1,0 1 0,0-1 0,0-1-1,0 1 1,0-1 0,0 0 0,0-1-1,0 0 1,0 0 0,0 0 0,-1 0 0,1-1-1,-1 0 1,1 0 0,-1 0 0,0-1-1,0 0 1,-1 0 0,1 0 0,-1-1-1,0 1 1,0-1 0,0 0 0,4-8 0,1-2-53,-1 1 1,0-2-1,-1 1 1,-1-1 0,0 0-1,-2-1 1,1 1-1,-2-1 1,3-25 0,-6 29 11,2 5 24,-2-1 0,1 0 1,-1 0-1,-1 1 1,0-1-1,-2-13 0,2 19 2,0 1 1,0 0-1,0 0 0,0 0 0,0 0 0,-1 0 0,1 1 0,-1-1 0,1 0 0,-1 1 0,1-1 0,-1 1 0,0-1 0,0 1 0,0 0 0,0 0 0,0 0 0,0 0 0,0 0 1,0 0-1,0 0 0,-1 1 0,1-1 0,0 1 0,0 0 0,-1 0 0,1-1 0,0 2 0,-4-1 0,1 1 8,1 0 1,0 0-1,0 0 0,0 0 1,0 1-1,0 0 0,1 0 1,-1 0-1,0 0 1,1 1-1,0-1 0,-1 1 1,1 0-1,0 0 0,0 0 1,1 0-1,-1 0 0,1 1 1,-4 6-1,-2 2 8,1 1 0,1-1-1,0 2 1,-7 21 0,9-21 19,1 0 1,1-1 0,0 1 0,1 0-1,0 0 1,2 0 0,-1 0 0,1 0-1,1 0 1,6 20 0,-7-32-15,0 0 1,0 0-1,1 0 0,-1 1 1,1-1-1,0-1 0,-1 1 1,1 0-1,0 0 1,0-1-1,0 1 0,0-1 1,0 1-1,1-1 1,-1 0-1,0 0 0,1 0 1,-1 0-1,1-1 0,-1 1 1,1 0-1,-1-1 1,1 0-1,-1 0 0,1 0 1,-1 0-1,1 0 0,-1 0 1,1-1-1,-1 1 1,1-1-1,3-1 0,3 0-3,-1 0 0,0-1 0,0-1 0,-1 1 0,1-1 0,0 0 0,-1-1 0,10-7 0,-10 5-1,0-1-1,0 1 1,0-1-1,-1 0 1,0-1-1,-1 0 0,0 0 1,0 0-1,-1 0 1,0-1-1,0 0 1,-1 1-1,2-13 0,0-10-33,-2-1 1,-1-62-1,-2 65-42,0 29 22,7 2 30,-1 0 0,1 1-1,0 0 1,0 0 0,-1 1 0,1-1 0,-1 1 0,0 1-1,0-1 1,0 1 0,0 0 0,6 6 0,62 60-4,-71-67 19,9 11 46,1 1 0,-1 0 0,-1 1 1,-1 0-1,-1 1 0,0 0 0,0 0 1,8 32-1,-16-48-39,0 0-1,-1 0 1,1 0-1,0 0 1,0-1 0,-1 1-1,1 0 1,0 0-1,0 0 1,0-1 0,0 1-1,0 0 1,0-1-1,0 1 1,0-1 0,0 1-1,0-1 1,0 0-1,1 1 1,-1-1-1,0 0 1,0 0 0,0 0-1,0 0 1,1 0-1,-1 0 1,0 0 0,0 0-1,0 0 1,0-1-1,0 1 1,1 0 0,-1-1-1,0 1 1,1-2-1,39-19 71,-4-5-93,-11 7-54,0-1 1,-1 0-1,29-33 1,-47 45 56,-1 0 0,0 0 0,0 0 0,-1-1 0,0 0 1,-1 0-1,0-1 0,0 1 0,-1-1 0,0 1 0,-1-1 0,0 0 1,0 0-1,-1-20 0,-1 25-3,-2-20 81,1 24-55,1 1 1,0-1-1,-1 1 0,1-1 1,-1 1-1,1-1 1,-1 1-1,1 0 1,-1-1-1,1 1 1,-1 0-1,1-1 1,-1 1-1,1 0 0,-1 0 1,1 0-1,-1-1 1,0 1-1,1 0 1,-1 0-1,0 0 1,1 0-1,-1 0 0,1 0 1,-1 0-1,0 0 1,1 0-1,-1 1 1,1-1-1,-1 0 1,0 0-1,1 0 1,-2 1-1,1 0 11,-1 1 0,0-1 1,1 0-1,-1 1 0,1 0 0,-1-1 0,1 1 1,0 0-1,0-1 0,0 1 0,-1 0 1,2 0-1,-1 0 0,0 0 0,0 0 0,1 0 1,-1 4-1,-8 35 161,7-6-45,1 59 1,2-38-105,-1-52-30,0-1 0,0 0 1,1 1-1,-1-1 1,0 1-1,1-1 0,0 0 1,0 0-1,0 1 1,0-1-1,1 0 0,-1 0 1,1 0-1,0 0 0,0 0 1,0-1-1,0 1 1,0 0-1,0-1 0,1 0 1,-1 1-1,6 2 0,28 10-5592</inkml:trace>
  <inkml:trace contextRef="#ctx0" brushRef="#br0" timeOffset="7188.86">1584 1327 10837,'0'0'2657,"180"-117"-10036</inkml:trace>
  <inkml:trace contextRef="#ctx0" brushRef="#br0" timeOffset="7310.56">2160 1030 6659,'0'0'12230,"36"-35"-12294,-24 35-2418,6 0-2416</inkml:trace>
  <inkml:trace contextRef="#ctx0" brushRef="#br0" timeOffset="7728.98">2940 1161 10869,'0'0'8964,"-26"3"-8257,-7 1-447,-43 12 0,69-13-188,0 0 0,1 1 0,-1 0-1,1 0 1,-1 0 0,1 1-1,0 0 1,1 0 0,0 1 0,-1 0-1,1-1 1,1 2 0,0-1 0,-1 0-1,2 1 1,-1 0 0,-4 12-1,6-15-28,-1 2-4,1 0 0,-1 1 0,1-1 0,1 1 0,-1-1 0,1 1 0,0-1 0,0 1 0,1 0 0,0 0 0,0-1 0,1 1 0,-1 0 0,3 8 0,-1-13-38,-1-1 0,1 0 0,-1 0 0,1-1 0,0 1 0,-1 0 0,1 0 0,0-1 0,0 1 0,-1-1 0,1 1 0,0-1 0,0 0 0,0 0 0,-1 0 0,1 0 0,0 0 0,0 0 0,0 0 0,1-1 0,5 0-1,0 1-30,-1-1 0,1 0 0,-1 0 0,0-1 0,0 0 0,0 0 0,0 0 0,0-1 0,0-1 0,0 1 0,-1-1 1,0 0-1,1 0 0,-2-1 0,1 0 0,7-8 0,3-4-371,-1-1 1,-1-1 0,21-39 0,-32 53 531,-1 0 0,0-1 0,0 1 0,0-1 0,1-10 0,-3 14 679,0 6-137,0 18-333,0 237 823,0-254-1179,0-1 0,0 1 0,1 0-1,-1-1 1,1 0 0,0 1 0,0-1 0,1 1 0,2 6 0,13 6-1699,10-10-3444,-3-6-4544</inkml:trace>
  <inkml:trace contextRef="#ctx0" brushRef="#br0" timeOffset="8134.28">3359 1116 12406,'0'0'7819,"22"-19"-6970,71-57-118,-91 74-689,1 0 0,-1 0 0,1 0 0,-1 1 0,1-1 0,-1 1 0,1-1 0,0 1 0,0 0 0,0 0 0,0 0 0,0 0 0,0 1 0,0-1 0,0 1 0,0 0 0,0 0 0,0 0 0,6 1-1,-2 0 88,-6 0-113,1 0 1,-1 0-1,0 0 0,1 0 1,-1 0-1,0 1 0,0-1 1,0 0-1,0 1 0,-1-1 1,1 1-1,0-1 1,0 1-1,-1-1 0,1 1 1,-1 0-1,1-1 0,-1 1 1,0 0-1,0-1 0,0 1 1,0 0-1,0-1 0,0 1 1,0 0-1,-1 2 0,1 4 30,0 0 1,-1 0-1,0 0 0,-4 15 0,-2-9 33,0 1-1,-1-1 1,-1-1-1,-17 21 1,19-26-56,0 1 0,0-1 0,1 1 0,0 1 0,0-1 0,1 1 0,0 0 0,1 0 0,0 0 0,1 1 0,0 0 0,0-1 0,-1 19 0,4-28-23,0 0-1,0 0 0,1 0 1,-1 0-1,0 0 0,0 0 1,1 0-1,-1 0 0,1-1 1,-1 1-1,1 0 0,-1 0 0,1 0 1,-1 0-1,1-1 0,0 1 1,-1 0-1,1 0 0,0-1 1,0 1-1,0-1 0,-1 1 1,1-1-1,0 1 0,0-1 0,1 1 1,31 7 28,-16-5 8,6 3-19,-15-5-5,1 1 0,-1 1 0,1 0-1,10 5 1,-17-7-10,0 0-1,-1 0 1,1 0-1,-1 0 0,1 0 1,0 1-1,-1-1 1,0 1-1,1-1 1,-1 1-1,0-1 0,0 1 1,0 0-1,0-1 1,0 1-1,0 0 0,-1 0 1,1 0-1,0 0 1,-1 0-1,0 0 1,1 0-1,-1 0 0,0 2 1,0-2 18,-1 0 1,1-1-1,0 1 0,-1 0 1,0-1-1,1 1 0,-1-1 1,0 1-1,0-1 0,0 1 1,0-1-1,0 0 1,0 1-1,0-1 0,0 0 1,-1 0-1,1 0 0,0 0 1,-1 0-1,-1 1 0,-36 18 264,27-14-192,12-6-101,-39 19-2,0-1 1,-44 13-1,10-18-6231,31-11-7426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22.23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443 146 5282,'0'0'13737,"-1"-14"-9148,-4-3-3983,-6 4-540,0 0 1,-2 1 0,1 1 0,-1 0-1,-19-12 1,23 18-62,0 0 0,0 1 0,0 1-1,0 0 1,-1 0 0,1 0 0,-1 1 0,1 1 0,-1 0-1,-16 0 1,19 1-7,1 0 0,-1 0 0,1 1 0,-1 0 0,1 0 0,0 0 0,0 1 0,-1 0 0,1 1 0,1-1 0,-1 1 0,0 0 0,0 1 0,1-1 0,0 1-1,0 0 1,0 0 0,0 1 0,1-1 0,-1 1 0,1 0 0,0 1 0,1-1 0,-1 0 0,-3 9 0,-6 13-15,1 0 0,1 1-1,1 1 1,2-1 0,1 1 0,-6 50 0,7-24-14,4 0 1,6 94 0,-3-145 18,-1 0 0,1-1-1,0 1 1,0 0 0,0-1-1,0 1 1,1 0 0,-1-1-1,1 0 1,0 1 0,0-1-1,0 0 1,1 0 0,-1 0-1,1 0 1,-1 0 0,1-1-1,0 1 1,0-1 0,0 0-1,1 0 1,-1 0 0,5 2-1,-2-2 7,0 1 0,0-1-1,1-1 1,-1 1-1,0-1 1,1-1 0,-1 1-1,1-1 1,-1 0-1,1 0 1,-1-1 0,13-2-1,-16 2 30,0-1 0,0 1-1,1-1 1,-1 0 0,0 1 0,0-1-1,0-1 1,-1 1 0,1 0-1,0-1 1,-1 1 0,0-1-1,1 0 1,-1 0 0,0 0 0,0 0-1,2-6 1,-1 2-227,0 1 1,-1-1 0,0 0-1,0 0 1,0 0-1,-1 0 1,1-15-1,-2 22-60,0-1 1,0 0-1,0 0 1,0 1-1,0-1 0,0 0 1,1 0-1,-1 1 0,0-1 1,1 0-1,-1 1 1,0-1-1,1 0 0,-1 1 1,1-1-1,-1 1 0,1-1 1,-1 1-1,1-1 1,-1 1-1,1-1 0,0 1 1,-1-1-1,1 1 0,0 0 1,1-1-1,10-6-6267</inkml:trace>
  <inkml:trace contextRef="#ctx0" brushRef="#br0" timeOffset="1234.24">372 648 11573,'0'0'10130,"30"-11"-9351,-21 5-727,0-1 0,-1 0 0,0 0-1,0-1 1,-1 0 0,0 0 0,-1 0-1,1-1 1,-2 0 0,7-12 0,-3 4-49,-1-1 0,-1 0 0,0 0 0,6-33 0,-11-11-142,-26 61 72,22 1 61,0 1 0,0-1 0,0 1 0,0 0 0,0 0 0,0 0-1,0 0 1,0 0 0,0 0 0,0 0 0,1 0 0,-1 1 0,0-1 0,1 1 0,-1-1 0,1 1-1,0 0 1,-1 0 0,1-1 0,0 1 0,0 0 0,0 0 0,0 0 0,0 0 0,1 0 0,-1 0 0,1 1-1,-1-1 1,1 0 0,0 0 0,0 0 0,0 0 0,0 1 0,0 2 0,3-4-40,0 0-1,0 0 1,0 0 0,0-1 0,0 1 0,0-1 0,1 0 0,-1 0-1,0 0 1,4-1 0,-1 1-111,32-2-502,45-8 0,-73 9 646,-10 1 18,1 0 0,0 0 0,-1 0 0,1 1 0,0-1-1,-1 0 1,1 1 0,0-1 0,-1 0 0,1 1 0,-1-1 0,1 1 0,-1-1 0,1 1-1,-1-1 1,1 1 0,-1 0 0,1-1 0,-1 1 0,0 0 0,1-1 0,-1 1-1,0 0 1,0-1 0,1 1 0,-1 0 0,0-1 0,0 1 0,0 0 0,0 0 0,0-1-1,0 1 1,0 0 0,-1 1 0,1 37 240,0-26-111,-1 37 121,-1-20-187,6 50 1,-4-78-70,0 0 1,0-1-1,1 1 0,-1 0 1,0-1-1,1 1 0,-1-1 1,1 1-1,0 0 0,0-1 1,-1 0-1,1 1 0,0-1 1,0 1-1,0-1 0,1 0 1,-1 0-1,0 0 0,0 0 1,1 0-1,-1 0 0,0 0 1,3 1-1,-1-1-3,-1 0-1,1-1 1,0 1 0,0-1-1,0 0 1,0 0 0,-1 0-1,1 0 1,0 0 0,0-1-1,0 1 1,4-2 0,1-1-7,0 1 0,0-2 0,0 1 0,0-1 0,-1-1 0,1 1 0,10-10 0,-7 3 23,-1-1 1,0 0-1,-1 0 1,-1-1-1,0 0 1,0-1-1,-1 1 0,-1-2 1,0 1-1,-1 0 1,-1-1-1,0 0 1,-1 0-1,1-18 1,-5 56 126,-2 0 0,-7 35 0,5-34 37,0 0-1,-1 40 1,6-63-176,0 0-1,0 0 1,0 0 0,0 0-1,0 1 1,0-1-1,1 0 1,-1 0 0,0 0-1,0 0 1,1 0 0,-1 0-1,1 0 1,-1 0 0,1 0-1,-1 0 1,1 0-1,0-1 1,-1 1 0,1 0-1,0 0 1,0 0 0,-1-1-1,1 1 1,0-1 0,0 1-1,2 1 1,-1-2-57,1 1 0,-1-1 1,1 0-1,-1 0 0,1 1 1,-1-2-1,1 1 0,-1 0 1,1 0-1,-1-1 0,5-1 1,1-1-554,0 0 1,0 0-1,0-1 1,0 0-1,-1 0 1,11-9-1,7-11-3613,-1-4-3143</inkml:trace>
  <inkml:trace contextRef="#ctx0" brushRef="#br0" timeOffset="1739.73">1123 8 8932,'0'0'8999,"0"3"-8711,-3 64 1297,-14 77 0,9-97-1175,2 1-1,3 0 1,1 1 0,6 59-1,-4-105-406,1-1-1,0 1 0,0-1 0,0 0 1,0 1-1,0-1 0,0 0 0,1 1 1,-1-1-1,1 0 0,-1 0 0,1 0 1,0 0-1,0-1 0,0 1 0,0 0 1,0-1-1,0 1 0,0-1 0,1 0 1,-1 0-1,0 0 0,1 0 0,-1 0 0,1 0 1,-1-1-1,1 1 0,-1-1 0,1 0 1,0 1-1,-1-1 0,1-1 0,-1 1 1,4-1-1,1 1 8,0-1 0,0 0 0,0 0 0,0 0 1,0-1-1,0 0 0,-1-1 0,1 0 0,-1 0 0,0 0 0,9-6 0,-7 1-67,-1 0 0,1 0 0,-2 0 0,1-1 0,-1 0 0,-1 0 0,1-1-1,-2 0 1,1 0 0,-1 0 0,-1 0 0,0 0 0,0-1 0,-1 0 0,-1 1 0,1-15-1,-2 42 25,-1-11 33,1-1 0,0 1 0,0-1 0,0 1 1,1-1-1,1 7 0,-1-11-21,-1 1 0,1-1 0,-1 0 0,1 0 0,0 1 0,0-1 0,-1 0 0,1 0 0,0 0 0,0 0 0,0 0 0,0 0 0,0 0 0,1-1 0,-1 1 0,0 0 0,0-1 0,0 1 0,1 0 0,-1-1 0,0 1 0,1-1 1,-1 0-1,0 0 0,1 1 0,-1-1 0,0 0 0,1 0 0,2 0 0,3 0-250,15-1-2224,-15-6-3757,-7-3-1325</inkml:trace>
  <inkml:trace contextRef="#ctx0" brushRef="#br0" timeOffset="2110.62">980 222 5843,'0'0'11320,"0"-1"-11173,0-1 0,1 1 1,-1 0-1,0 0 1,1-1-1,0 1 0,-1 0 1,1 0-1,0 0 1,-1 0-1,1-1 0,0 1 1,0 0-1,0 1 1,2-3-1,16 0 965,3-1-931,-3-3-8613</inkml:trace>
  <inkml:trace contextRef="#ctx0" brushRef="#br0" timeOffset="2668.82">974 309 8820,'0'0'10325,"18"-20"-9589,12 6-336,6 0-160,0 0-16,0 4-111,-6-1-113,-18 8-369,-6 3-1888,0 0-816,0 0-2818</inkml:trace>
  <inkml:trace contextRef="#ctx0" brushRef="#br0" timeOffset="3598.13">1371 340 10725,'0'0'6792,"17"-9"-6394,54-34-185,-65 39-184,-1 0-1,1 0 0,-1-1 0,0 1 1,0-1-1,5-7 0,-9 11 31,0 0 0,0-1 1,0 1-1,0 0 0,0-1 0,-1 1 0,1-1 0,-1 1 0,1-1 1,-1 0-1,1 1 0,-1-1 0,0 1 0,0-1 0,0 0 0,0 1 1,0-1-1,0 1 0,0-1 0,0 0 0,-1 1 0,0-4 0,-1 4-22,1 0-1,0 0 1,-1 0-1,1 1 0,-1-1 1,0 0-1,1 1 1,-1-1-1,0 0 1,1 1-1,-1 0 0,0 0 1,1-1-1,-1 1 1,0 0-1,0 0 1,-3 1-1,-33 3 50,32-2-89,1 1-1,0 0 1,0 0 0,0 1-1,1 0 1,-1-1-1,1 1 1,0 1 0,0-1-1,0 1 1,0-1 0,1 1-1,0 0 1,0 0-1,0 1 1,1-1 0,-4 11-1,-3 9 25,1 2 1,-8 37-1,13-45 53,0 1 0,1 0 0,1 1 1,1-1-1,3 24 0,-2-42-73,0 0 0,0 0 0,-1 0-1,1 0 1,0-1 0,0 1 0,1 0 0,-1-1-1,0 1 1,1-1 0,-1 1 0,1-1 0,-1 0 0,1 1-1,-1-1 1,1 0 0,0 0 0,0 0 0,0 0-1,-1-1 1,1 1 0,0 0 0,0-1 0,0 1-1,0-1 1,0 0 0,0 0 0,3 0 0,3 1 21,0-1 0,0 0 0,-1 0 0,1-1 1,0 0-1,13-3 0,-10 0-3,1-1-1,-1 0 1,0-1-1,0 0 1,-1-1-1,0 0 1,0 0 0,0-1-1,-1-1 1,13-15-1,-15 17 3,-1-1 0,0 0 1,-1 0-1,0-1 0,0 1 0,-1-1 0,0 0 0,-1-1 0,0 1 0,0-1 0,-1 1 0,0-1 0,1-19 0,-3-33-571,43 62-207,-21-1 627,-11 0-108,1 1-1,0 0 1,0 1 0,20 4 0,-29-4 223,-1 0 1,1 0-1,-1-1 1,1 2-1,-1-1 1,0 0-1,1 0 1,-1 1-1,0-1 1,0 1-1,0 0 1,0-1 0,0 1-1,-1 0 1,1 0-1,0 0 1,-1 1-1,1-1 1,-1 0-1,0 0 1,0 1-1,0-1 1,0 1-1,0-1 1,-1 1-1,1 0 1,0 2-1,-1 35 838,0-33-640,-1-1 1,1 1 0,1-1 0,-1 1-1,1-1 1,3 11 0,-4-15-172,1-1 0,0 1 1,0 0-1,0-1 0,0 1 1,0-1-1,0 0 0,1 1 0,-1-1 1,0 0-1,1 0 0,-1 0 1,0 0-1,1 0 0,0 0 1,-1 0-1,1 0 0,-1-1 1,1 1-1,0-1 0,0 1 0,-1-1 1,1 0-1,0 1 0,0-1 1,0 0-1,-1 0 0,4-1 1,5 1 0,0-2 1,0 1-1,0-1 1,0-1-1,0 0 0,-1 0 1,1-1-1,-1 0 1,0 0-1,0-1 1,-1-1-1,1 1 1,-1-2-1,0 1 1,8-9-1,-6 5-18,-1 0-1,0-1 1,0 1-1,-1-1 1,-1-1-1,0 0 0,0 0 1,-1 0-1,-1-1 1,7-24-1,-10-14 25,-2 49 64,-3 4-67,0 0 1,-1 0-1,1 0 1,0 0-1,0 1 1,0-1-1,0 1 1,1 0-1,-1 0 1,1 0-1,-1 0 1,1 0-1,0 1 1,1-1-1,-1 1 1,-2 5-1,-23 66 7,24-66-1,-1 7 3,1 0-1,0 0 1,1 0-1,1 1 0,0 19 1,1-35-64,0 0 0,1 0 0,-1 0 0,0 0 0,1 0 0,-1 0 0,0 0 0,1 0 1,-1-1-1,1 1 0,-1 0 0,1 0 0,0 0 0,-1-1 0,1 1 0,0 0 0,-1-1 0,1 1 0,0-1 0,0 1 0,0-1 0,-1 1 0,1-1 1,0 0-1,0 1 0,0-1 0,0 0 0,0 1 0,0-1 0,0 0 0,0 0 0,0 0 0,1 0 0,34-3-6843,-12-8-5249</inkml:trace>
  <inkml:trace contextRef="#ctx0" brushRef="#br0" timeOffset="3768.45">2303 80 11109,'0'0'11365,"0"25"-12709,6-1-2290,12 7-2753</inkml:trace>
  <inkml:trace contextRef="#ctx0" brushRef="#br0" timeOffset="4148.22">2530 284 10597,'0'0'6694,"-26"0"-6131,-84 2-123,103-1-371,-1 0 1,1 1-1,0 0 0,0 0 1,0 1-1,0-1 1,0 2-1,0-1 0,1 1 1,0 0-1,0 0 1,0 1-1,0 0 0,1 0 1,-1 0-1,-7 11 1,12-14-63,-2 1 4,0 0 0,1 0 0,0 0 0,-1 0 0,1 0 0,0 1 0,1-1 0,-1 1 0,0-1 0,1 1 0,0 0 0,0 0 0,0 0 0,1-1 0,-1 1 0,1 7 0,4-10-131,0 0 1,0 0-1,0 0 0,0 0 1,0-1-1,0 0 1,0 1-1,0-1 1,8-2-1,-7 2-80,0 0 35,1-1-1,0 1 0,-1-1 1,1-1-1,-1 1 0,1-1 1,-1 0-1,0 0 0,0 0 1,0-1-1,0 0 0,0 0 1,-1 0-1,1-1 0,3-3 1,8-8-44,-2-1 1,22-30 0,-1 0 4759,-34 60-3583,1 34-832,-2-27 290,1 0 0,5 25 0,7-8-2199,-12-36 1343,1 1 1,-1-1-1,1 0 0,-1 0 0,1 0 0,0-1 0,0 1 0,0 0 0,0-1 1,0 1-1,4 2 0,12 1-7494</inkml:trace>
  <inkml:trace contextRef="#ctx0" brushRef="#br0" timeOffset="4447.61">2748 455 4114,'0'0'18136,"12"0"-17431,12 0-129,6 0-208,6 0 48,0 0-272,0 0-144,0 0 0,1-7-1008,-7 0-2114,-6 0-3809</inkml:trace>
  <inkml:trace contextRef="#ctx0" brushRef="#br0" timeOffset="5928.86">3210 257 14263,'0'0'4447,"0"25"-3567,0 202 1111,-4-188-1189,4-39-782,0 1 0,0 0 1,0-1-1,-1 1 0,1 0 1,0-1-1,0 1 1,0 0-1,0-1 0,-1 1 1,1 0-1,0-1 1,-1 1-1,1-1 0,0 1 1,-1-1-1,1 1 1,-1-1-1,1 1 0,-1-1 1,1 1-1,-1-1 1,1 1-1,-1-1 0,1 0 1,-1 1-1,0-1 1,1 0-1,-1 0 0,1 1 1,-1-1-1,0 0 0,1 0 1,-1 0-1,0 0 1,1 0-1,-1 0 0,0 0 1,1 0-1,-1 0 1,0 0-1,1 0 0,-1 0 1,0-1-1,1 1 1,-1 0-1,0 0 0,1-1 1,-1 1-1,1 0 1,-1-1-1,1 1 0,-1-1 1,0 0-1,-1 0-6,1-1 0,0 0 1,-1 0-1,1 0 0,0 0 0,0-1 0,0 1 1,0 0-1,1 0 0,-1-1 0,1 1 0,-1 0 1,1-1-1,0 1 0,0-5 0,1-48-1,0 30 17,0 3-56,1 0 1,0 1 0,2 0 0,1 0 0,0 0 0,2 0-1,0 1 1,1 0 0,1 0 0,1 1 0,0 0 0,2 1 0,26-33-1,-27 38-88,0-1 0,1 2-1,14-13 1,-22 21 80,0 1 0,1 0 0,-1 0 0,1 0 0,0 1 0,0-1 0,0 1 0,0 1 0,0-1 0,0 1 0,1-1 0,-1 1 0,11 0 0,-14 2 32,0-1 1,0 1-1,0-1 1,0 1 0,0 0-1,0 0 1,0 0-1,0 0 1,0 1-1,0-1 1,0 0 0,-1 1-1,1 0 1,0-1-1,-1 1 1,0 0-1,1-1 1,-1 1 0,0 0-1,0 0 1,0 0-1,0 0 1,0 0-1,0 1 1,-1-1 0,1 0-1,-1 0 1,1 0-1,-1 1 1,0 3-1,1 2 10,0-1-1,-1 1 0,1-1 1,-2 1-1,1 0 0,-1-1 0,0 1 1,-4 12-1,0-10 3,0 0 1,-1-1-1,0 0 0,-1 0 0,1 0 1,-2-1-1,1 0 0,-1 0 1,0-1-1,-12 8 0,2-2-80,-1 0-1,0-2 0,-1-1 1,-24 10-1,36-17-35,0 0-1,0 0 1,0-1 0,-1-1-1,1 1 1,-14-1 0,21-1 458,4 23-158,7-4-174,1-1-1,0 0 0,2-1 0,23 27 0,-32-41-89,1 0 0,-1 0 0,1 0 0,0-1 0,0 0 0,0 0 0,0 0 0,0 0 0,0-1 0,0 0 0,1 0 0,-1 0 0,0-1 0,1 0 0,-1 0-1,1 0 1,-1-1 0,0 1 0,7-3 0,2 0-129,-1 0-1,0-1 0,0-1 1,-1 0-1,1 0 0,18-13 1,-26 14 304,1 0 1,-1-1 0,0 1-1,0-1 1,-1-1-1,0 1 1,1-1-1,-2 1 1,1-1-1,-1 0 1,0 0 0,0-1-1,0 1 1,-1-1-1,0 1 1,-1-1-1,1 0 1,-1 0-1,-1 0 1,1 0 0,-1 0-1,-1-12 1,0 19-95,1-1 1,-1 1-1,0-1 1,1 1-1,-1-1 1,0 1-1,1-1 1,-1 1-1,0 0 1,0-1-1,0 1 1,1 0-1,-1 0 1,0 0-1,0-1 1,0 1-1,0 0 1,1 0-1,-1 0 1,0 0-1,0 1 1,0-1-1,0 0 0,1 0 1,-1 0-1,0 1 1,0-1-1,1 0 1,-2 1-1,-29 11 7,24-7-4,1 1-1,0 0 0,1 1 0,-1-1 0,1 1 0,0 0 0,1 0 0,0 1 0,0-1 0,0 1 0,1 0 0,0 0 0,1 0 0,0 0 1,0 1-1,1-1 0,-1 0 0,2 1 0,0 8 0,0-16-18,0 0 0,0-1 1,0 1-1,0 0 0,1-1 0,-1 1 1,0-1-1,0 1 0,1 0 0,-1-1 1,1 1-1,-1-1 0,0 1 0,1-1 1,-1 1-1,1-1 0,-1 1 0,1-1 0,-1 1 1,1-1-1,0 0 0,-1 1 0,1-1 1,0 0-1,-1 0 0,1 1 0,-1-1 1,1 0-1,0 0 0,1 0 0,32 1-291,-25-2 103,0 0-1,-1-1 0,1 0 0,0 0 1,12-6-1,-9 0-203,0-1 0,0-1 1,-1 0-1,0-1 0,14-17 0,22-21 950,-45 47 253,-1 3-700,0 1 1,0-1-1,-1 0 0,1 0 0,0 1 1,-1-1-1,1 0 0,-1 1 0,1-1 1,-1 0-1,0 1 0,1-1 0,-1 1 1,0-1-1,0 1 0,0-1 0,-1 3 1,1 39-77,-1-31 204,1-11-224,0 0-1,0 1 1,0-1-1,0 0 1,0 0-1,0 1 1,0-1 0,0 0-1,0 0 1,1 0-1,-1 0 1,0 1-1,1-1 1,-1 0-1,1 0 1,0 0 0,-1 0-1,1 0 1,0 0-1,-1 0 1,1 0-1,0 0 1,0-1-1,0 1 1,1 1 0,1-1-19,0-1 0,-1 1 0,1-1 0,0 0 0,-1 0 0,1 0 0,0 0 0,0-1 0,-1 1 0,1-1 0,4-1 0,6-2-132,0-1-1,0-1 1,-1 0-1,15-9 0,32-15-305,-56 29 455,1 0 1,-1 0-1,1 0 0,-1 1 0,1 0 1,-1-1-1,1 1 0,0 1 0,-1-1 0,1 0 1,-1 1-1,1 0 0,-1 0 0,5 1 0,12 3 32,-18-5-15,-1 0 1,1 0-1,0 0 0,-1 0 0,1 0 1,0-1-1,0 1 0,-1-1 0,1 1 1,0-1-1,-1 1 0,1-1 1,-1 0-1,1 0 0,-1 0 0,1 0 1,-1 0-1,0 0 0,1 0 0,-1 0 1,0 0-1,0-1 0,0 1 1,0-1-1,0 1 0,0 0 0,0-1 1,0 0-1,-1 1 0,1-1 1,-1 1-1,1-1 0,-1 0 0,0 0 1,1 1-1,-1-1 0,0-2 0,0 3 392,0 31-140,1 19-233,0-6 53,-2 0 1,-9 66-1,9-99-62,-1 1 0,-1-1-1,0 0 1,0 1 0,-1-1-1,0-1 1,-1 1 0,0 0-1,0-1 1,-1 0 0,0-1-1,-1 1 1,0-1 0,0 0 0,-13 10-1,15-15-22,0-1 0,0 0-1,0 0 1,-1 0 0,1 0-1,0-1 1,-1 0 0,1 0 0,-1-1-1,1 1 1,-1-1 0,-6-1-1,6 1-5,5 0-5,0 0 1,0 0 0,0-1 0,1 1 0,-1 0-1,0 0 1,0 0 0,1-1 0,-1 1-1,0 0 1,0-1 0,1 1 0,-1-1 0,0 1-1,1-1 1,-1 1 0,1-1 0,-1 1 0,1-1-1,-1 0 1,1 1 0,-1-1 0,1 0 0,-1 1-1,1-1 1,0 0 0,0 0 0,-1-1-1,-2-32 4,4 26-18,0 0 1,1 0 0,-1 0 0,2 0 0,-1 1-1,6-12 1,3 5-68,0 0 0,1 0 0,1 1 0,1 1 0,-1 0 0,19-12 0,8-7-462,11-10-395,99-91-3779,-146 130 4667,-1-1 1,0-1-1,0 1 0,0 0 0,0-1 0,0 1 0,-1-1 1,1 0-1,-1 0 0,0 0 0,-1 0 0,1 0 1,-1-1-1,1 1 0,-1 0 0,0-9 0,-1 12 1402,-3 2-1186,0 0 0,0 0 0,-1 1 0,1-1 0,0 1 0,0-1 0,0 1-1,0 0 1,1 0 0,-1 1 0,1-1 0,-1 0 0,1 1 0,0 0 0,-1-1 0,1 1 0,1 0 0,-3 4 0,-30 60 279,31-60-225,-1 1-202,0 1 0,1-1 0,0 1 0,0 0 0,1 0 0,0 1-1,0-1 1,1 0 0,1 1 0,-1-1 0,2 12 0,0-21-247,0 1 0,0 0 1,-1-1-1,1 1 0,0 0 1,0-1-1,0 1 0,0-1 0,0 0 1,0 1-1,0-1 0,0 0 1,0 1-1,0-1 0,0 0 0,0 0 1,0 0-1,0 0 0,0 0 1,0 0-1,1 0 0,-1-1 0,0 1 1,1 0-1,2-1-1944,25 1-11589</inkml:trace>
  <inkml:trace contextRef="#ctx0" brushRef="#br0" timeOffset="6380.3">4569 378 13926,'0'0'10114,"2"-17"-9892,-1 6-191,-1 7-24,0 0 0,0 0-1,0 0 1,0 0 0,1 0 0,-1 0 0,1 0 0,0 0 0,0 1 0,1-1-1,-1 0 1,1 1 0,0-1 0,0 1 0,0-1 0,0 1 0,0 0-1,1 0 1,0 0 0,-1 0 0,1 1 0,0-1 0,0 1 0,7-4 0,11-3 4,1 1 0,38-8 0,-50 14-9,0 0 0,0 1 0,1 0-1,-1 1 1,0 0 0,0 0 0,1 1 0,12 3 0,-21-3-5,-1 0 1,1 0-1,-1 1 0,1-1 0,-1 0 0,0 0 0,0 1 1,1-1-1,-1 1 0,0-1 0,0 1 0,0 0 0,0-1 1,-1 1-1,1 0 0,0-1 0,-1 1 0,1 0 0,-1 0 1,0 0-1,1 0 0,-1-1 0,0 1 0,-1 4 0,-3 48 5,-1-41 13,-1 1 1,0-1 0,-1 0-1,-1 0 1,0 0-1,0-1 1,-1-1 0,-1 0-1,0 0 1,-16 13 0,8-6 65,1 0 1,-21 30-1,37-47-78,1-1 1,-1 1-1,1-1 1,0 1-1,-1-1 1,1 1-1,0-1 0,-1 1 1,1-1-1,0 1 1,0-1-1,-1 1 0,1 0 1,0-1-1,0 1 1,0-1-1,0 1 1,0 0-1,0-1 0,0 1 1,0 0-1,0-1 1,0 1-1,0-1 0,0 1 1,1 0-1,-1-1 1,0 1-1,0-1 0,1 1 1,-1-1-1,0 1 1,1-1-1,-1 1 1,0-1-1,1 1 0,-1-1 1,1 1-1,-1-1 1,1 0-1,-1 1 0,1-1 1,-1 0-1,1 1 1,-1-1-1,1 0 1,-1 0-1,1 1 0,0-1 1,-1 0-1,1 0 1,-1 0-1,1 0 0,0 0 1,-1 0-1,1 0 1,-1 0-1,1 0 0,0 0 1,49-3-30,-41 2 60,12-2-77,0-2 0,0 0 0,0-1 0,-1-1-1,39-19 1,90-61-5097,-131 75 276,-5 2-3609</inkml:trace>
  <inkml:trace contextRef="#ctx0" brushRef="#br0" timeOffset="7518.24">395 1194 7075,'0'0'10845,"7"-23"-9730,22-74-154,-25 86-777,-1 0 0,0 0 1,-1 0-1,0-1 0,-1 1 1,0 0-1,-1-1 0,0 1 1,-1-1-1,-3-18 0,3 28-170,0 0-1,0 0 1,-1 0-1,1 0 0,-1 0 1,1 0-1,-1 0 0,0 1 1,0-1-1,0 1 0,0-1 1,0 1-1,0 0 1,0 0-1,0 0 0,0 0 1,-1 0-1,1 0 0,0 0 1,-1 1-1,1-1 0,0 1 1,-1 0-1,1 0 1,-4 0-1,-1-1 0,-1 0 0,0 1 0,0 0 0,0 1 0,1 0-1,-1 0 1,-11 3 0,9 1-13,0 0 0,1 1 0,0 0 0,0 0 0,0 1 0,1 1 0,0-1 0,1 1 0,-1 0 0,1 1 0,1 0 0,0 0 0,0 0 0,1 1 0,0 0 0,-7 18 0,3-2 2,0 1 0,2-1 0,1 1-1,1 0 1,-3 48 0,6-42-2,0-10 4,1-1 1,3 32-1,-2-49-5,0-1 0,1 1 0,0-1 0,0 0 0,0 1 0,0-1 0,1 0 0,0 0 0,0 0 0,0 0 0,0 0 0,0 0 0,1-1 0,0 1 0,0-1 1,0 0-1,0 0 0,4 3 0,-5-4-4,1 0 0,0 0 0,0-1 0,0 1 0,0-1 0,0 0 0,0 0 0,1 0 0,-1-1 0,0 1 0,0-1 0,1 1 0,-1-1 0,0 0 0,1 0 0,-1-1 0,0 1 0,0-1 0,1 0 0,-1 1 0,4-3 0,4-2 84,-1-1 1,0 0 0,0 0 0,16-14-1,-20 14-991,1 1 0,0-1 0,0 1 0,0 1 0,1 0-1,0 0 1,11-4 0,5 7-8943,-17 1 4239</inkml:trace>
  <inkml:trace contextRef="#ctx0" brushRef="#br0" timeOffset="8168.81">450 1443 2849,'0'0'10328,"8"14"-8936,26 42-317,-33-55-975,0 0-1,-1 1 0,1-1 0,0 0 0,0 0 0,0 0 0,0 0 0,0 0 0,0 0 0,0 0 0,0 0 1,0 0-1,0 0 0,1-1 0,-1 1 0,0 0 0,0-1 0,1 1 0,-1-1 0,1 0 0,-1 1 0,0-1 1,1 0-1,-1 0 0,1 0 0,-1 0 0,0 0 0,1 0 0,-1 0 0,1 0 0,-1-1 0,0 1 0,1 0 1,-1-1-1,1 1 0,-1-1 0,2-1 0,2-2 157,-1 1-1,0-1 1,1 0 0,-2 0-1,1 0 1,5-8 0,-6 8-238,3-5 60,0-1 0,0 0 0,-1 0 1,-1 0-1,1-1 0,-2 0 1,1 1-1,-2-1 0,1-1 0,-1 1 1,-1 0-1,0 0 0,-1-1 0,0-11 1,0 21-73,0 0 0,0 0 0,-1 0 0,1 0 0,0-1 0,-1 1 0,1 0 0,-1 0 0,0 0 0,1 0 0,-1 0 0,0 0 0,0 1 0,0-1 0,-1 0 0,1 0 0,0 1 0,-1-1 0,1 1 0,-1-1 0,1 1 0,-1 0 0,0-1 0,0 1 0,1 0 0,-1 0 0,0 0 0,0 0 0,0 1 0,0-1 0,0 1 0,0-1 0,0 1 0,-1-1 0,1 1 0,0 0 0,0 0 0,0 0 0,0 0 0,0 1 0,0-1 0,0 1 0,-3 0 0,3 0-7,1 0 0,0 0 0,0 0 0,0 0 0,0 0 0,0 1 0,0-1 0,0 0 0,1 0 0,-1 1 0,0-1 0,1 0 0,-1 1 0,1-1 0,-1 1 0,1-1 0,0 1 0,-1-1 0,1 1 0,0-1 0,0 3 0,0-1 0,0 0-1,-1 0 0,1-1 0,0 1 0,1 0 1,-1-1-1,0 1 0,1 0 0,-1-1 1,1 1-1,2 4 0,-1-6 3,0 1-1,1-1 1,0 0-1,-1 0 1,1 0-1,0 0 1,-1 0-1,1-1 1,0 1 0,0-1-1,0 1 1,0-1-1,-1 0 1,5-1-1,46-2-8,-50 3 5,8-2-6,0-1 0,0 0 0,0 0 0,0-1 0,0 0 1,-1-1-1,0 0 0,0-1 0,0 0 0,13-11 0,-22 19 22,0-1 0,0 0 1,0 0-1,0 0 0,0 0 1,0 1-1,0-1 0,-1 0 0,1 1 1,-1-1-1,1 1 0,-1-1 1,1 1-1,-1-1 0,0 1 1,0-1-1,1 1 0,-1 1 1,7 43-17,-7-43 6,2 20 7,1 0 0,7 26 0,-9-45-8,0 0 0,0 0 0,0 0 0,0 0 0,1 0 0,0 0 0,0 0 0,0 0 0,0-1 0,1 1 0,-1-1 0,1 0 0,0 0 0,0 0 0,0 0 0,0 0 0,0 0-1,1-1 1,5 4 0,-4-5-2,-1 0-1,1 0 1,0-1-1,-1 1 0,1-1 1,0 0-1,0 0 1,-1-1-1,1 1 0,0-1 1,-1 0-1,1 0 1,-1-1-1,1 1 0,-1-1 1,0 0-1,1 0 1,-1-1-1,0 1 0,0-1 1,-1 0-1,1 0 1,-1 0-1,1 0 0,-1-1 1,0 0-1,3-4 1,0 1-10,-1-1 1,0 0-1,0 0 1,0 0 0,-1-1-1,-1 0 1,1 0 0,-1 0-1,-1 0 1,0 0-1,0 0 1,1-15 0,-6-39-113,3 63 118,0 0 0,0 0 0,0-1 0,0 1 0,1 0 0,-1 0 0,0-1 0,0 1 1,0 0-1,0 0 0,0 0 0,0-1 0,0 1 0,0 0 0,0 0 0,0-1 0,0 1 0,0 0 0,0 0 0,0-1 0,0 1 0,-1 0 0,1 0 0,0-1 0,0 1 0,0 0 1,0 0-1,0-1 0,0 1 0,-1 0 0,1 0 0,0 0 0,0 0 0,0-1 0,-1 1 0,1 0 0,0 0 0,0 0 0,0 0 0,-1 0 0,1 0 0,0-1 0,0 1 1,-1 0-1,1 0 0,0 0 0,0 0 0,-1 0 0,-7 32-92,3 9 121,2 76 1,3-95-13,0-20-25,0 0-1,1 0 1,-1 0 0,1 0 0,-1 0 0,1 0-1,0 0 1,0 0 0,0 0 0,0 0-1,0-1 1,0 1 0,1 0 0,-1-1 0,0 1-1,1-1 1,-1 1 0,1-1 0,0 0-1,0 1 1,-1-1 0,1 0 0,0 0 0,0 0-1,0-1 1,0 1 0,0 0 0,3 0-1,-4-1-298,1 0-1,-1 0 0,0 0 1,1 0-1,-1 0 0,1 0 0,-1-1 1,0 1-1,1 0 0,-1-1 1,0 1-1,1-1 0,-1 1 0,0-1 1,0 0-1,1 0 0,1-1 0,9-15-5538</inkml:trace>
  <inkml:trace contextRef="#ctx0" brushRef="#br0" timeOffset="8348.79">1123 1049 1024,'0'0'16872,"-12"-17"-17016,12 34-2177,6 1-2689</inkml:trace>
  <inkml:trace contextRef="#ctx0" brushRef="#br0" timeOffset="9404.27">1327 1035 6355,'0'0'11853,"0"18"-10999,-6 405 2785,6-420-3621,1 1 1,-1 0-1,1-1 0,-1 1 1,1-1-1,0 1 0,0-1 1,0 0-1,1 1 0,-1-1 1,1 0-1,0 0 0,0 0 0,0 0 1,0 0-1,0 0 0,1-1 1,-1 1-1,1-1 0,0 0 1,4 3-1,-5-3-16,0-1 1,1 0-1,-1 0 1,1 0-1,-1 0 1,1-1-1,-1 1 1,1-1-1,0 1 1,-1-1-1,1 0 1,0 0-1,-1 0 1,1 0-1,-1-1 1,1 1-1,0-1 1,-1 0-1,1 1 1,-1-1-1,1 0 1,-1 0-1,0-1 1,1 1-1,-1 0 1,0-1-1,0 0 1,0 1-1,3-4 1,5-8-32,-1 0 0,0 0 1,-1-1-1,0 0 0,-1-1 0,9-27 1,-6 18 23,-1-2-148,0-1 1,-2-1-1,-1 1 0,-1-1 0,-2 0 0,1-51 0,-4 79 148,0-1-1,0 0 0,-1 0 1,1 0-1,0 1 0,0-1 1,-1 0-1,1 0 0,0 1 1,-1-1-1,1 0 0,-1 1 1,1-1-1,-1 0 0,1 1 0,-1-1 1,1 1-1,-1-1 0,0 1 1,1-1-1,-1 1 0,0-1 1,1 1-1,-1 0 0,0-1 1,1 1-1,-1 0 0,0 0 1,0-1-1,0 1 0,1 0 1,-1 0-1,0 0 0,0 0 1,0 0-1,1 0 0,-1 0 1,0 0-1,0 1 0,0-1 1,1 0-1,-1 0 0,0 1 0,0-1 1,1 0-1,-1 1 0,0-1 1,1 1-1,-1-1 0,0 1 1,1-1-1,-1 1 0,1-1 1,-1 1-1,1 0 0,-1-1 1,1 1-1,-1 0 0,1-1 1,0 1-1,-1 1 0,-12 31 42,1 0-1,1 1 0,3 1 1,0-1-1,2 1 0,2 0 1,0 38-1,4-71-29,0 0 1,0 0-1,0 0 1,0 0-1,1 0 1,-1 0-1,1 0 0,-1 0 1,1-1-1,0 1 1,0 0-1,0 0 0,0-1 1,0 1-1,0 0 1,0-1-1,1 1 1,-1-1-1,0 0 0,1 1 1,-1-1-1,1 0 1,0 0-1,-1 0 1,1 0-1,0 0 0,-1 0 1,1 0-1,0-1 1,0 1-1,3 0 1,6 1 24,0-1 0,0 0 0,0 0 1,18-3-1,-8 2 15,-11-1-39,-1 0-1,1-1 1,-1 1-1,1-2 1,-1 0-1,0 0 0,0 0 1,0-1-1,-1-1 1,1 1-1,-1-1 1,0-1-1,0 0 1,-1 0-1,1 0 1,-1-1-1,-1 0 1,0 0-1,0-1 1,0 0-1,-1 0 0,0 0 1,0-1-1,-1 1 1,0-1-1,0 0 1,-1-1-1,-1 1 1,1 0-1,-2-1 1,1 1-1,0-19 1,-1 0 33,0 17-48,-1 0 0,0 0 0,0 1 1,-3-20-1,2 28 3,1 0 1,-1 0 0,1 0-1,-1 0 1,0 1-1,0-1 1,1 0 0,-1 1-1,0-1 1,-1 1 0,1-1-1,0 1 1,0-1-1,-1 1 1,1 0 0,0-1-1,-1 1 1,0 0 0,1 0-1,-1 0 1,0 0 0,1 1-1,-1-1 1,0 0-1,0 1 1,1-1 0,-1 1-1,0-1 1,0 1 0,0 0-1,-4 0 1,5 1 1,0-1 1,0 1 0,-1-1-1,1 1 1,0 0-1,0 0 1,0-1-1,0 1 1,0 0-1,0 0 1,0 0-1,0 0 1,0 0 0,0 1-1,1-1 1,-1 0-1,0 0 1,1 1-1,-1-1 1,1 0-1,-1 0 1,1 1-1,0-1 1,0 0 0,-1 1-1,1-1 1,0 1-1,0-1 1,1 3-1,-2-2 0,1 1 0,0-1-1,0 0 1,0 1 0,0-1-1,0 0 1,0 1 0,1-1-1,-1 0 1,1 0 0,0 1-1,0-1 1,-1 0 0,1 0-1,1 0 1,-1 0 0,2 3-1,4-1-18,0-1-1,0-1 0,-1 1 0,1-1 1,1-1-1,-1 1 0,13 0 0,40 10-216,-58-11 241,0 0-1,1 0 1,-1 0 0,0 0 0,0 1-1,0-1 1,0 1 0,0-1-1,0 1 1,0 0 0,0-1 0,-1 1-1,1 0 1,-1 0 0,1 0 0,-1 1-1,0-1 1,0 0 0,2 4 0,1 11 43,0 1 0,2 32 0,-1-12 9,-5-35-49,0 0 0,1 0 0,0 0 0,-1-1 0,1 1 0,0 0 0,0 0 0,0 0 0,1-1 0,-1 1 0,1-1 0,-1 1-1,1-1 1,0 1 0,0-1 0,0 0 0,0 0 0,0 0 0,1 0 0,4 3 0,-4-4 8,1 0 0,0 1 0,0-1 0,0-1 0,0 1 0,0 0 0,0-1 0,0 0 0,0 0 0,0 0 0,0-1 0,0 1 0,6-2 0,3-2 18,1-1 1,-1 0-1,0 0 0,0-2 1,-1 1-1,1-2 0,16-13 0,-15 10-21,-2-1 0,0 0-1,0-1 1,-1-1 0,0 1 0,-2-2-1,1 1 1,-2-2 0,0 1-1,6-19 1,-5 11 8,-2-1-1,-1-1 1,-1 1-1,-1-1 1,-2 0-1,1-37 1,-16 86 48,5 7-33,1 0 0,2 0-1,1 0 1,2 1 0,1-1 0,1 1-1,5 34 1,-5-64-34,1 1-1,-1-1 1,1 1 0,0-1 0,0 1-1,0-1 1,0 0 0,0 1 0,1-1-1,-1 0 1,1 0 0,2 3 0,9 1-3916,-14-15-3126,-4-6 77</inkml:trace>
  <inkml:trace contextRef="#ctx0" brushRef="#br0" timeOffset="9590.84">1485 1132 10325,'0'0'8260,"0"-21"-8260,54 7-193,6 0-1968,12-3-448,0 3-3650</inkml:trace>
  <inkml:trace contextRef="#ctx0" brushRef="#br0" timeOffset="9729.01">2092 925 10501,'0'0'9396,"24"-28"-10789,-12 32-1248,0 10-2417</inkml:trace>
  <inkml:trace contextRef="#ctx0" brushRef="#br0" timeOffset="10199.24">2735 1070 12198,'0'0'9708,"0"-15"-8886,-3-48-81,2 62-716,1 0 0,0 0-1,-1 0 1,0 0-1,1 0 1,-1 0 0,1 0-1,-1 0 1,0 0-1,0 1 1,0-1 0,0 0-1,1 0 1,-1 1-1,0-1 1,0 0 0,0 1-1,0-1 1,0 1-1,-1-1 1,1 1 0,0 0-1,0-1 1,0 1-1,0 0 1,0 0-1,-1 0 1,1 0 0,0 0-1,0 0 1,0 0-1,0 0 1,-2 1 0,-33 8 104,27-4-107,1 1 0,0 0 0,0 0 0,0 1-1,1 0 1,0 0 0,0 0 0,1 1 0,0 0-1,0 0 1,1 1 0,0 0 0,1 0 0,-5 12 0,3-4-15,0 1 0,1 0 1,1 1-1,1-1 0,0 1 1,0 29-1,3-46-8,0-1 0,0 0 0,0 0 0,0 0 0,0 0 0,0 0 0,0 1 0,0-1 0,0 0 0,0 0 0,1 0 0,-1 0 0,0 0 0,1 0 0,-1 0-1,1 0 1,-1 0 0,1 0 0,0 0 0,-1 0 0,1 0 0,0 0 0,0 0 0,-1 0 0,1-1 0,0 1 0,0 0 0,0-1 0,0 1 0,0-1 0,0 1 0,0-1 0,0 1 0,0-1 0,0 0 0,1 1 0,-1-1 0,0 0 0,0 0 0,0 0 0,0 0 0,0 0 0,0 0-1,1 0 1,-1 0 0,0-1 0,2 1 0,1-2 10,0 1-1,0-1 0,0 1 0,0-1 0,0 0 0,0-1 0,-1 1 0,1-1 1,-1 1-1,0-1 0,5-4 0,-1-4-14,0 0 0,-1 0 0,0 0 0,-1-1 0,8-22-1,16-33-55,-25 83 2,-2 23 101,-1-20-3,0 17-345,-1-14 577,1 0 1,7 42 0,-7-60-526,0 0 0,0 0 0,0 1 0,0-1-1,1 0 1,0 0 0,-1 0 0,2-1 0,-1 1 0,0 0 0,1-1-1,-1 0 1,1 1 0,0-1 0,0 0 0,1 0 0,-1-1 0,0 1-1,1-1 1,7 4 0,18 0-6708</inkml:trace>
  <inkml:trace contextRef="#ctx0" brushRef="#br0" timeOffset="10552">3060 1021 8820,'0'0'10135,"19"-10"-9380,-2 1-536,0 1 0,27-9 0,-43 17-204,0 0 1,0 0 0,0-1-1,0 1 1,0 0 0,1 0-1,-1 0 1,0 1-1,0-1 1,0 0 0,0 0-1,0 1 1,0-1 0,0 0-1,0 1 1,0-1 0,0 1-1,0-1 1,0 1 0,0 0-1,0-1 1,-1 1 0,1 0-1,0 0 1,0-1 0,-1 1-1,1 0 1,0 0-1,-1 0 1,1 0 0,-1 0-1,1 2 1,7 33 338,-7-31-293,1 10 20,-1-1 0,-1 1 0,0-1 0,-1 0 0,-1 1 0,0-1-1,0 0 1,-2 0 0,0 0 0,-10 24 0,-4-1 254,-1-2 0,-35 48 0,13-21 507,40-62-832,1 1 0,0-1 0,-1 0 1,1 0-1,0 0 0,-1 1 0,1-1 0,0 0 0,-1 1 0,1-1 1,0 0-1,0 1 0,-1-1 0,1 0 0,0 1 0,0-1 0,0 0 1,-1 1-1,1-1 0,0 0 0,0 1 0,0-1 0,0 1 0,0-1 1,0 1-1,0-1 0,0 0 0,0 1 0,0-1 0,0 1 0,0-1 1,0 0-1,0 1 0,0-1 0,1 1 0,-1-1 0,0 0 0,0 1 1,0-1-1,1 0 0,-1 1 0,0-1 0,0 0 0,1 1 0,-1-1 1,0 0-1,1 0 0,-1 1 0,0-1 0,1 0 0,-1 0 0,0 0 1,1 1-1,-1-1 0,0 0 0,1 0 0,-1 0 0,1 0 0,-1 0 1,0 0-1,1 0 0,-1 0 0,1 0 0,0 0 0,31-6-36,-26 4 63,36-12 48,1-2 0,44-25 0,25-10-44,-57 29-265,1 3 0,66-15-1,-119 34-812,-18 6-6087,-12 9-1231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47.339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73 0 12806,'0'0'9860,"4"14"-9467,-1-5-320,-2-2-27,0-1-1,1 1 1,1-1-1,-1 0 0,1 0 1,0 0-1,0 0 1,0 0-1,1-1 1,0 1-1,0-1 0,1 0 1,5 5-1,8 6 102,0 1 0,-2 1 0,0 0 0,-1 1 0,0 1 0,-2 0 0,-1 1 0,19 41 0,-7 0 111,30 127-1,-45-144-157,-2 0 0,-2 0 1,-1 71-1,-4-105-83,-1 1 0,0-1 1,0 1-1,-1-1 1,-1 0-1,0 0 1,-1 0-1,1 0 1,-10 16-1,4-12-23,0-1 1,-1 0-1,-1-1 1,0 0-1,-23 20 1,-13 6-1192,-90 58 1,98-71-792,-7 7-4860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49.93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528 99 10405,'0'0'7489,"-4"-5"-6625,0 1-801,3 3-22,0 1-1,1-1 1,-1 0-1,0 1 1,0-1-1,1 0 0,-1 0 1,0 0-1,1 0 1,-1 0-1,1 1 0,-1-1 1,1 0-1,-1 0 1,1 0-1,0 0 1,-1 0-1,1-1 0,0 1 1,0 0-1,0 0 1,0 0-1,0 0 1,0 0-1,0 0 0,0 0 1,0 0-1,0 0 1,1 0-1,-1 0 0,0 0 1,1 0-1,-1 0 1,1 0-1,-1 0 1,1 0-1,0 0 0,-1 0 1,1 1-1,0-1 1,-1 0-1,1 0 0,0 1 1,0-1-1,0 0 1,0 1-1,1-1 1,9-6 18,1 1 0,0 0 0,0 0 0,1 2 0,0 0 0,-1 0 0,2 1 0,-1 0 0,0 2 0,0-1 0,1 2 0,-1-1 0,0 2 0,17 2 0,-26-2-49,1-1 0,0 2 0,-1-1-1,1 0 1,-1 1 0,0 0 0,1 0 0,-1 0-1,0 1 1,0-1 0,0 1 0,-1 0 0,1 0-1,-1 1 1,1-1 0,-1 1 0,0-1 0,0 1-1,-1 0 1,1 0 0,-1 0 0,0 1-1,0-1 1,2 7 0,4 13 49,0 0 0,-2 0 1,4 34-1,-6-36-66,1 24 21,-1 0 0,-5 73 0,0-42 13,-1-39-11,-2 0 0,-8 39-1,5-46-6,2 1 0,2 0 0,1 0-1,2 33 1,1-59-14,0-1-1,0 0 1,1 1-1,-1-1 0,1 0 1,1 0-1,-1 0 1,1 0-1,-1-1 1,2 1-1,-1-1 1,0 0-1,1 0 0,0 0 1,0 0-1,0 0 1,0-1-1,0 0 1,1 0-1,0 0 0,-1 0 1,1-1-1,6 3 1,-1-2-4,-1 1 0,0-1 0,1-1 0,0 0 0,-1 0 0,1-1 0,0 0 0,0 0 0,0-2 0,0 1-1,-1-1 1,13-2 0,-20 2 18,0 0 0,0 1-1,0-1 1,0 0 0,0 0-1,0 0 1,-1 0 0,1-1-1,0 1 1,0-1 0,-1 1-1,1-1 1,-1 1 0,1-1-1,-1 0 1,0 0 0,0 1-1,0-1 1,0 0-1,1-3 1,0 0 238,0-1-1,-1 1 1,0-1-1,0 1 1,0-1-1,0-10 1,-9 24-260,-3 6 4,1 2-1,1-1 1,1 2 0,0-1 0,1 1 0,1 0 0,-6 24 0,-18 132-8,26-139 21,-3 46 64,5 123 0,4-100-84,-1-75 35,2 1 1,12 50-1,3 32 123,-16-73-108,13 249 490,-16-283-510,0 0 0,-1 1-1,1-1 1,-1 0 0,0-1 0,0 1 0,0 0 0,0 0-1,0-1 1,-1 0 0,0 1 0,0-1 0,0 0-1,0 0 1,-4 2 0,1 1 36,0-1 0,-1 0 0,0 0 0,0-1 0,0 0 0,0 0 1,-9 3-1,-22 1 34,-1-2 1,0-2 0,1-1 0,-75-5 0,33 0-11,3-1-42,-98-18 0,101 10 73,-97-2 1,92 13 358,79 34-621,2-32 175,0 0 0,0 0 0,1-1 0,-1 1 0,1-1 0,-1 0 0,1 0 0,-1 0 0,1 0 0,0 0 0,-1-1 0,1 1-1,0-1 1,2 1 0,47 0-2374,-36-1-1952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06.67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51 78 13062,'0'0'9877,"0"7"-9341,-2 37-338,-2 0 1,-1 0-1,-3-1 1,-16 55-1,20-86-1210,2-24-5553,2-15 544</inkml:trace>
  <inkml:trace contextRef="#ctx0" brushRef="#br0" timeOffset="447.09">1 15 7860,'0'0'12688,"16"-7"-12306,-1 4-279,1 1 0,0 1 0,0 0 0,31 3 0,-4-1 265,-41-1-349,0 0 0,1 0 0,-1 0 0,0 0 0,0 0 0,0 0 0,0 1 0,0-1 0,0 1 0,0-1 0,0 1 1,0 0-1,0 0 0,0 0 0,0 0 0,-1 0 0,1 0 0,0 1 0,-1-1 0,1 0 0,-1 1 0,2 1 0,-1 0 5,-1 0 0,0 0 0,-1 0 0,1 1 0,0-1 0,-1 0 0,1 0 0,-1 1 0,0-1 0,0 0 0,-1 0 0,1 0-1,-1 1 1,-1 4 0,0 0 6,-1-1 0,0 0 0,-1 0 0,1 0 0,-1 0 0,-1-1 0,1 0 0,-1 0 0,0 0 0,-1 0 0,-7 6 0,-74 56 89,82-64-109,-6 7 22,28-2-32,42 14-657,-38-13-297,-1-2-1,1-1 0,0 0 1,0-2-1,23 4 0,-14-8-5274</inkml:trace>
  <inkml:trace contextRef="#ctx0" brushRef="#br0" timeOffset="822.71">410 230 12166,'0'0'10183,"-7"-1"-9714,4 1-427,0 0 0,0 0 0,0 1 0,1-1 0,-1 1 0,0-1 0,0 1 0,0 0 0,0 0 0,0 0 0,1 1-1,-1-1 1,1 1 0,-1-1 0,1 1 0,-1 0 0,1 0 0,0 0 0,0 0 0,0 0 0,0 0 0,0 1-1,1-1 1,-1 1 0,1-1 0,-1 1 0,1 0 0,0 0 0,0-1 0,0 1 0,0 0 0,1 0 0,-1 0 0,1 0-1,0 0 1,0 0 0,0 5 0,1-7-46,0 0 0,0 0 0,-1 0-1,1 0 1,1 0 0,-1 0 0,0 0 0,0-1-1,0 1 1,0 0 0,0-1 0,1 1 0,-1-1-1,0 1 1,1-1 0,-1 1 0,0-1 0,1 0-1,-1 0 1,0 0 0,1 0 0,-1 0 0,1 0-1,1 0 1,37-4 197,-38 4-181,-1 0 0,0-1 0,1 1 0,-1-1 0,0 1 1,1-1-1,-1 0 0,0 1 0,0-1 0,0 0 0,0 0 0,0 0 0,0 0 0,0 0 0,0 0 0,0 0 0,0 0 0,0-1 0,0 1 0,-1 0 0,1 0 0,-1-1 0,1 1 0,-1 0 1,1-1-1,-1 1 0,0-1 0,0 1 0,1 0 0,-1-1 0,0 1 0,0-1 0,0 1 0,-1 0 0,1-1 0,0 1 0,-1-1 0,1 1 0,0 0 0,-2-3 0,0 2-7,1-1 0,-1 1 0,0 0 0,0 0 0,0 0 0,-1 0 1,1 0-1,0 0 0,-1 0 0,1 1 0,-1-1 0,0 1 0,1 0 0,-1 0 0,0 0 0,0 0 0,0 0 0,-5 0 0,-30 0-2849</inkml:trace>
  <inkml:trace contextRef="#ctx0" brushRef="#br0" timeOffset="1367.16">571 200 12502,'0'0'5504,"0"10"-4899,0 88 1524,0-97-2120,0-1 0,0 1 0,1-1 0,-1 1 0,0-1 0,0 0 1,1 1-1,-1-1 0,1 1 0,-1-1 0,0 0 0,1 1 0,-1-1 0,1 0 0,-1 0 0,0 1 0,1-1 0,-1 0 0,1 0 0,-1 1 0,1-1 0,-1 0 0,1 0 0,-1 0 0,1 0 0,-1 0 0,1 0 1,-1 0-1,1 0 0,0 0 0,-1 0 0,1 0 0,-1 0 0,1-1 0,-1 1 0,1 0 0,0-1 0,19-6 255,-18 5-124,1-1 0,-1 0 0,0 0 0,-1 0 0,1 0 0,0 0 0,-1 0 0,0 0 0,0-1 0,0 1 0,0 0 0,0-1 0,0 1 0,-1-5 0,1 8 162,2 0-249,23 12-184,-2 1 163,-16-11-20,0-1 0,1 0-1,-1-1 1,1 1 0,-1-2 0,0 1-1,1-1 1,-1 0 0,0-1 0,1 0-1,7-3 1,-13 4-7,0-1-1,0 1 1,-1-1-1,1 1 1,0-1 0,-1 0-1,0 0 1,1-1-1,-1 1 1,0 0 0,0-1-1,0 1 1,0-1-1,-1 0 1,1 1 0,-1-1-1,1 0 1,-1 0-1,0 0 1,0 0 0,-1 0-1,1 0 1,0 0-1,-1 0 1,0-1 0,0 1-1,0 0 1,0 0 0,0 0-1,-1 0 1,-1-6-1,1 7-12,1 0 1,-1 0-1,0-1 0,0 1 0,0 0 0,0 0 0,0 0 0,-1 0 0,1 0 0,0 1 0,-1-1 1,0 0-1,1 1 0,-1-1 0,0 1 0,0-1 0,0 1 0,0 0 0,0 0 0,0 0 0,-3-1 1,-17 2-4947,17 7 986,0 7-2077</inkml:trace>
  <inkml:trace contextRef="#ctx0" brushRef="#br0" timeOffset="1980.16">1138 286 5491,'0'0'14385,"-13"0"-6688,32-3-7597,0 1 0,-1-2 0,1-1 0,-1 0 0,26-11 0,6-2 132,-15 8-61,-16 5 13,0-1 0,0-1 0,26-12 0,-73 22-4266,6 7 467,-5 1-3177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52.167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178 77 2209,'0'0'14180,"20"-10"-13889,-10 4-244,8-4 165,0 1-1,2 1 1,-1 0-1,1 1 1,0 1 0,35-5-1,-50 10-119,1 1-1,-1-1 0,1 1 0,-1 1 1,2-1-1,-2 1 0,1 0 1,6 2-1,-10-2-78,0 0 0,0 0-1,0 0 1,-1 1 0,1-1 0,0 1 0,-1 0 0,1-1 0,-1 1-1,1 0 1,-1 0 0,0 0 0,0 0 0,0 0 0,0 0 0,0 0 0,0 0-1,0 0 1,-1 1 0,2-1 0,-2 3 0,10 55 161,-4 0 0,-2 0-1,-4 68 1,-1-60 49,-3 16 134,-28 153 0,17-153-226,-6 156 0,20-231-136,1-1-1,1 1 1,0-1-1,0 1 0,1-1 1,0 1-1,0-1 1,1 0-1,3 8 1,-4-12-60,1-1 1,-1 1-1,1 0 0,0-1 1,0 1-1,0-1 0,1 0 1,-1 0-1,1 0 1,-1-1-1,2 1 0,-1-1 1,0 0-1,0 0 0,0 0 1,0-1-1,1 1 0,6 0 1,14 3-224,-1-2 0,1-1 0,-1 0 1,0-2-1,1-1 0,-1-1 0,28-5 0,-47 5 306,-1 0 0,1 1 0,-1-2 0,0 1 0,0 0-1,0-1 1,6-5 0,-8 6 165,0 0 0,0 0 1,0 1-1,1-1 0,-1 1 0,0-1 0,1 1 0,0 0 1,-1 0-1,2 0 0,-1 0 0,2-1 0,2 17 57,-2 12-159,-2-1-1,-2 1 0,-2 52 0,-1-17-46,-15 151 12,-2-15 103,-14 771 1212,10-613-1003,13-269-134,-3-1 0,-28 89-1,34-151-128,-1-1 1,-1 0-1,-2-1 0,0 0 0,-1-1 0,-1 0 0,-2-1 0,0 0 0,0-1 1,-31 27-1,35-36-72,0-1 0,-2 1 0,1-2 0,-1 0 0,0-1 0,-1 0 0,0 0 0,0-2 0,0 0 0,-1 0 0,1-1 0,-1-1 0,0-1 0,-1 0 0,1-1 0,0 0 0,1-1 0,-24-3 0,16-1-1028,1-2 0,-36-13 0,-2-2-5417,10 8-3315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9:36.76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69 227 4306,'0'0'7561,"-15"-1"-6710,-4 0-1773,-15-2 5065,82 2-975,358 15-2952,4 0-15,-96-37-153,-53 0-11,-210 21-54,-1 2 0,1 2 0,-1 3 0,70 14 0,-59-8 8,0-3 1,1-3 0,120-6-1,-74 0 32,287-27-67,-393 28 43,153-17 63,169-15 174,-244 26-126,-75 4-113,-9 2-176,0 1-1,1 0 0,-1-1 1,0 1-1,0-1 1,1 0-1,-1 0 1,-5-2-1,-18 2-1357,-25 7-2316,-5-1-3924</inkml:trace>
  <inkml:trace contextRef="#ctx0" brushRef="#br0" timeOffset="939.5">1626 263 7043,'0'0'7019,"0"0"-6989,0 0-1,-1 0 1,1 0-1,0-1 0,0 1 1,0 0-1,-1 0 1,1 0-1,0 0 0,0-1 1,0 1-1,-1 0 1,1 0-1,0 0 0,0 0 1,-1 0-1,1 0 1,0 0-1,0 0 0,-1 0 1,1 0-1,0 0 1,0 0-1,-1 0 0,1 0 1,0 0-1,-1 0 1,1 0-1,0 0 0,0 0 1,-1 0-1,1 0 1,0 0-1,0 1 0,0-1 1,-1 0-1,1 0 1,0 0-1,0 0 0,0 0 1,-1 1-1,1-1 1,0 0-1,0 0 0,0 1 1,0-1-1,0 0 1,-1 0-1,1 1 0,21 410 4277,-15-252-3857,-6-158-209,-1-20 691,-1 7-892,-1 0-1,-1 0 1,0 0 0,0 0 0,-1 1 0,-1 0-1,0 0 1,0 0 0,-1 1 0,-8-10 0,20 72 54,-1-42-86,0 0-1,1 0 1,0-1 0,1 0-1,-1 0 1,2-1-1,-1 1 1,13 11 0,-16-18-2,-1 1 0,1 0 0,0-1 0,0 1 0,1-1 0,-1 0 0,0 0 0,1 0 1,-1-1-1,1 1 0,0-1 0,-1 0 0,1 0 0,0 0 0,0 0 0,0-1 0,-1 0 1,1 1-1,0-1 0,0-1 0,0 1 0,0 0 0,0-1 0,-1 0 0,1 0 0,7-3 0,-6 1 8,-1-1 0,1 1 0,-1-1 0,0 0-1,0-1 1,0 1 0,-1-1 0,1 1 0,-1-1-1,0 0 1,4-9 0,-3 4 29,1 0 1,-1-1-1,-1 1 1,0-1-1,2-15 1,2-61-177,-7 86-711</inkml:trace>
  <inkml:trace contextRef="#ctx0" brushRef="#br0" timeOffset="1960.09">665 1158 8772,'0'0'5000,"-6"4"1125,-2-21-5913,0 0 0,-1 0-1,-1 1 1,-1 1 0,0-1 0,-13-12-1,21 23-206,-1 1 0,0 0 0,0 1 0,0-1 0,-1 1 0,1 0 0,-1 0 0,0 0 0,0 1 0,0-1 0,0 1 0,0 0 0,0 1 0,-1-1 0,1 1 0,-1 0 0,1 0 0,-1 1 0,1 0 0,-1 0 0,1 0 0,-1 1 0,1-1 0,-1 1 0,-7 3 0,8-1-12,1-1 0,0 1 0,0 0 1,1 1-1,-1-1 0,1 0 0,0 1 1,-1 0-1,2 0 0,-1 0 0,0 0 1,1 0-1,0 1 0,0-1 0,-2 7 1,-1 1 4,1 1 1,0 0 0,1-1-1,-3 23 1,4-19-7,1 0 1,1 0 0,3 21 0,-2-32 2,0 0 1,0 0 0,1 0 0,-1 0 0,1 0-1,0 0 1,1 0 0,-1-1 0,1 1 0,0-1-1,0 1 1,0-1 0,7 6 0,11 7-21,0-1-1,1-1 1,1-1 0,29 13 0,36 23-92,-88-50 120,1 0 0,-1 0 0,1 1 0,-1-1 0,1 0 0,-1 0-1,1 1 1,-1-1 0,1 0 0,-1 1 0,0-1 0,1 0 0,-1 1 0,0-1 0,1 1 0,-1-1 0,0 0 0,0 1 0,1-1 0,-1 1-1,0-1 1,0 1 0,0-1 0,1 1 0,-1-1 0,0 1 0,0-1 0,0 1 0,0-1 0,0 1 0,0-1 0,0 1 0,0-1 0,0 1-1,-1-1 1,1 1 0,-19 10 128,-42 0 54,53-10-179,-273 36 300,292-33-7180,28-2 3079,12-2-2773</inkml:trace>
  <inkml:trace contextRef="#ctx0" brushRef="#br0" timeOffset="2375.53">814 1362 3105,'0'0'14172,"0"-8"-12827,1-8-1284,-2 2 1948,-10 41-859,-6 34-886,16-56-254,1 0-1,-1 0 1,1 0-1,0 0 1,0 0-1,0 0 0,0 0 1,1 0-1,0 0 1,2 7-1,-1-10-1,-1 0 0,0-1-1,0 1 1,1-1 0,-1 0-1,1 0 1,-1 1 0,1-1-1,0 0 1,0 0 0,-1 0-1,1-1 1,0 1 0,0 0-1,0-1 1,0 1 0,0-1-1,0 0 1,-1 1 0,1-1-1,0 0 1,0 0 0,0 0-1,0-1 1,4 0 0,-2 1 5,-1 0 0,1-1 0,-1 0 0,1 1 0,-1-1 0,0-1 0,1 1 0,-1 0 0,0-1 0,0 0 0,0 0 0,0 0 0,4-3 0,-2-3 17,0-1 1,-1 0-1,0 1 1,-1-1-1,1-1 1,-2 1-1,1 0 1,-2-1-1,1 1 1,-1-1-1,0 0 1,-1 0-1,-2-17 1,2 13-2,-1 4-318,-3 28-9288,4-2 3726</inkml:trace>
  <inkml:trace contextRef="#ctx0" brushRef="#br0" timeOffset="2979.12">1051 1356 8740,'0'0'7692,"5"-2"-7156,-4 2-502,-1-1 0,1 1 0,0-1 1,0 1-1,-1 0 0,1-1 0,0 1 1,0 0-1,0 0 0,0 0 0,-1 0 1,1 0-1,0 0 0,0 0 0,0 0 1,0 0-1,-1 0 0,1 0 0,0 0 0,0 0 1,0 1-1,0-1 0,-1 0 0,1 1 1,0-1-1,0 1 0,-1-1 0,1 1 1,0-1-1,-1 1 0,1-1 0,-1 1 0,1-1 1,0 1-1,0 1 0,12 36 1614,-11-30-1530,4 13 709,0-33 206,-1-4-1166,-2 8 138,0 0 0,1 1 1,0-1-1,0 1 0,0 0 1,1 0-1,9-10 0,-2 52-154,-3-13 185,-7-19-29,0 1 0,0-1 0,-1 1 1,0 0-1,0 0 0,0-1 0,1 8 0,-1-10-7,-1-1-1,0 0 0,0 0 0,1 0 1,-1 1-1,0-1 0,1 0 1,-1 0-1,0 0 0,1 0 1,-1 0-1,0 0 0,1 0 0,-1 0 1,0 0-1,1 0 0,-1 0 1,0 0-1,1 0 0,-1 0 0,0 0 1,1 0-1,-1 0 0,0 0 1,1 0-1,-1 0 0,0 0 1,0-1-1,1 1 0,-1 0 0,0 0 1,1 0-1,-1-1 0,0 1 1,0 0-1,1 0 0,-1-1 1,0 1-1,0-1 0,15-9-36,-15 10 36,2-2-7,0-1 0,0 1 0,0-1 0,0 1 0,0 0 0,1 0 0,-1 0 0,1 0 0,3-1 0,-5 3 6,0 0 1,0 0-1,0 1 1,0-1-1,-1 1 1,1-1-1,0 1 1,0-1 0,0 1-1,-1-1 1,1 1-1,0 0 1,-1 0-1,1-1 1,-1 1-1,1 0 1,-1 0-1,1-1 1,-1 1-1,1 0 1,-1 0 0,0 0-1,0 0 1,1 0-1,-1 0 1,0 0-1,0 0 1,0 0-1,0-1 1,0 1-1,0 0 1,0 1-1,2 15 192,-1-13-386,-1-1 1,0 0-1,1 0 1,0 1-1,0-1 1,0 0-1,0 0 0,0 0 1,4 6-1,-4-8-149,0 0 0,0 1 0,0-1 0,1 0 0,-1 0-1,0 0 1,1 0 0,-1-1 0,0 1 0,1 0 0,0-1-1,-1 1 1,1-1 0,-1 1 0,4 0 0,15 0-4759</inkml:trace>
  <inkml:trace contextRef="#ctx0" brushRef="#br0" timeOffset="3605.29">1447 1298 5923,'0'0'10383,"0"0"-10366,-1 0 0,1 0 0,0-1 0,0 1 0,0 0 0,0 0 0,0 0-1,0 0 1,0 0 0,0-1 0,1 1 0,-1 0 0,0 0 0,0 0 0,0 0 0,0 0 0,0-1 0,0 1-1,0 0 1,0 0 0,0 0 0,0 0 0,0 0 0,0 0 0,1-1 0,-1 1 0,0 0 0,0 0 0,0 0-1,0 0 1,0 0 0,0 0 0,1 0 0,-1 0 0,0 0 0,0 0 0,0 0 0,0 0 0,0 0 0,1 0 0,-1 0-1,0 0 1,0 0 0,0 0 0,0 0 0,0 0 0,1 0 0,-1 0 0,0 0 0,0 0 0,0 0 0,0 0-1,0 0 1,1 0 0,-1 0 0,3 10 276,-1 0-1,0 0 0,-1 0 1,0 0-1,0 0 1,-1 0-1,-1 0 0,-1 15 1,0 8 146,8 56 319,-6-89-404,0-13 135,-2-58-216,0 36-312,1 1 1,2 0 0,9-53 0,-9 80 21,1 0-1,0 1 1,1-1 0,-1 1 0,1-1 0,1 1 0,-1 0-1,1 0 1,5-6 0,-6 9-2,-1 0 1,1 1-1,0-1 1,0 1-1,0-1 0,0 1 1,0 0-1,0 0 0,0 1 1,1-1-1,-1 1 1,1-1-1,0 1 0,-1 0 1,1 0-1,0 1 0,-1-1 1,5 1-1,-7 31-66,-1-26 39,-1 0-1,0 0 1,0 0 0,-1-1 0,0 1-1,0 0 1,0-1 0,0 1 0,0-1-1,-1 0 1,0 0 0,0 0-1,0 0 1,0 0 0,-1 0 0,-4 2-1,1 1-40,-1-1-1,1 0 0,-1-1 0,-1 1 0,1-2 1,-1 1-1,1-1 0,-14 4 0,22-8 97,0 1-1,0 0 1,0 0-1,0 0 1,0 0-1,0 0 1,0 0-1,0 0 1,0 0 0,0-1-1,1 1 1,-1 0-1,0 0 1,0 0-1,1 0 1,-1-1-1,1 1 1,-1 0 0,1 0-1,-1-1 1,1 1-1,-1 0 1,1-1-1,0 1 1,-1 0-1,1-1 1,0 1-1,1 0 1,26 30 159,-24-27-96,30 38 241,-27-32-567,1 0 1,1 0-1,15 14 1,-21-22-324,1 1 1,0 0-1,-1-1 0,1 0 1,0 0-1,1 0 0,-1-1 1,0 1-1,0-1 1,1 0-1,-1 0 0,1 0 1,-1-1-1,6 1 0,12-1-2296,-1 0-1470</inkml:trace>
  <inkml:trace contextRef="#ctx0" brushRef="#br0" timeOffset="4701.56">1722 1452 160,'0'0'11181,"6"-17"-9788,19-52-193,-24 67-1036,0 0 0,0 0 0,-1 0 0,1 0-1,-1 0 1,1 0 0,-1 0 0,0 0 0,0-1 0,0 1-1,0 0 1,0 0 0,0 0 0,0 0 0,-1 0 0,1 0-1,-1 0 1,-1-3 0,1 4-90,0 0 1,1 0-1,-1 0 0,0 0 1,0 0-1,0 1 0,-1-1 1,1 0-1,0 1 0,0-1 1,0 1-1,0-1 0,0 1 1,-1 0-1,1-1 0,0 1 1,0 0-1,-1 0 1,1 0-1,0 0 0,-3 0 1,0 1-21,-1-1 1,0 1 0,1 0 0,-1 1-1,0-1 1,1 1 0,0-1 0,-1 2-1,1-1 1,0 0 0,-5 4 0,5-1-3,1-1 0,-1 1 1,1 0-1,0 1 1,0-1-1,0 0 1,1 1-1,-1 0 1,1-1-1,1 1 1,-1 0-1,1 0 1,0 0-1,1 0 1,-1 0-1,1 1 0,0-1 1,1 0-1,-1 0 1,3 9-1,-1-13-46,-1-1 0,0 1 0,1-1 0,-1 0 0,1 0 0,-1 1 0,1-1-1,-1 0 1,1-1 0,0 1 0,-1 0 0,1 0 0,0-1 0,0 1 0,0-1 0,0 1-1,-1-1 1,1 0 0,0 0 0,0 0 0,0 0 0,0 0 0,0 0 0,3-1-1,-1 0-13,0 1 0,-1 0 0,1-1-1,0 0 1,-1 0 0,1 0 0,-1 0-1,1 0 1,-1-1 0,1 0 0,5-3-1,-4-3-2,1-1 0,-1 1 0,-1-1 0,0 0 0,0 0 0,0 0 0,-1-1-1,-1 1 1,0-1 0,0 0 0,0-14 0,-2 23 179,6 22-440,-5-18 253,0 0 0,0-1 0,0 1 0,0-1-1,1 1 1,-1-1 0,1 0 0,-1 0 0,1 1 0,0-1 0,0 0 0,0-1 0,0 1-1,0 0 1,1-1 0,-1 1 0,1-1 0,-1 1 0,1-1 0,-1 0 0,1 0 0,-1-1-1,1 1 1,0 0 0,0-1 0,-1 1 0,1-1 0,0 0 0,0 0 0,-1 0 0,5-1-1,3-1-111,1-1-1,-1 0 0,0 0 0,0-1 0,0 0 1,17-11-1,-27 15 151,1 0-1,-1 0 1,1 0 0,-1 0 0,1 1-1,-1-1 1,1 0 0,-1 0 0,1 0-1,-1 1 1,1-1 0,-1 0 0,1 0-1,-1 1 1,0-1 0,1 0 0,-1 1-1,0-1 1,1 0 0,-1 1 0,0-1-1,1 1 1,-1-1 0,0 1 0,0-1-1,1 1 1,-1-1 0,0 1 0,0-1-1,0 1 1,0-1 0,0 1 0,0-1-1,0 1 1,0-1 0,0 1-1,0-1 1,0 1 0,0-1 0,0 1-1,0-1 1,0 1 0,-1 0 0,2 35 555,-1-29-468,0 39 310,0-46-376,25-5-19,-19 1-46,0 0 0,-1-1 0,0 1 0,0-1-1,0-1 1,7-9 0,-12 14-26,37 10-103,-32-7 164,-1-1 0,0 0 0,1 0 1,-1 0-1,1 0 0,0-1 1,-1 1-1,1-1 0,-1 0 0,1-1 1,0 1-1,-1-1 0,1 0 1,-1 0-1,8-3 0,-9 3 13,0 0 0,-1 0 1,1-1-1,-1 1 0,0-1 0,1 1 0,-1-1 0,0 0 1,0 0-1,0 0 0,0 0 0,-1 0 0,1 0 0,0-1 0,-1 1 1,1-1-1,-1 1 0,0-1 0,0 1 0,0-1 0,0 0 1,-1 1-1,1-1 0,-1 0 0,1 0 0,-1-2 0,6 39 282,0-1 0,21 59 0,19 1-316,17 43 128,-57-119-109,0 1 0,-2 0-1,0 0 1,0 1 0,-2-1 0,0 23 0,-2-35-15,0 0 1,0-1 0,-1 1 0,0 0-1,0 0 1,-1-1 0,1 1 0,-1 0 0,-1-1-1,1 0 1,-1 0 0,0 1 0,0-1 0,0-1-1,0 1 1,-1 0 0,0-1 0,0 0-1,0 0 1,-1 0 0,0-1 0,-5 5 0,0-3 25,0 0 0,-1 0 0,1-1 1,-1 0-1,0-1 0,0 0 1,0-1-1,-1 0 0,1-1 1,-20 0-1,27-1 0,-1-1 0,1 0 0,-1 0 1,1 0-1,0-1 0,-1 0 0,1 1 0,0-1 1,0-1-1,0 1 0,0-1 0,1 1 0,-1-1 1,1 0-1,0 0 0,-1-1 0,1 1 0,0-1 1,1 1-1,-1-1 0,1 0 0,0 0 0,0 0 1,-3-7-1,3 5-8,0 1 1,0-1 0,0 1 0,1-1 0,-1 0-1,1 0 1,1 0 0,-1 1 0,1-1-1,0 0 1,0 0 0,1 0 0,0 0-1,0 0 1,0 0 0,1 1 0,0-1-1,0 1 1,4-9 0,7-2-36,0 1 0,0 0 0,2 0 1,0 2-1,0 0 0,27-17 0,-20 14-302,0 0-1,-2-2 1,21-21-1,-35 23-4470,-6 10-1576</inkml:trace>
  <inkml:trace contextRef="#ctx0" brushRef="#br0" timeOffset="6507.25">3571 227 1121,'0'0'6805,"-3"-2"-5876,2 2-811,1 0 0,-1 0 0,1-1 0,-1 1 0,1 0 0,-1 0 0,1 0 0,-1-1 0,1 1 0,-1 0 0,1 0 0,0-1 0,-1 1 0,1 0 0,-1-1 0,1 1 0,0-1 0,-1 1 0,1 0 0,0-1 0,-1 1 0,1-1 0,0 1 0,0-1 0,0 1 0,-1-1 0,1 1 0,0-1 0,0 1 0,0-1 0,0 1 0,0-1 0,0-1 0,22 2 6059,3 1-6877,78-1 2032,492 12 316,60-3-1583,-385-12 31,328 10 16,5-7-246,-560-8-759,-35 3-2552,-29 2-1853,-14 3-5184</inkml:trace>
  <inkml:trace contextRef="#ctx0" brushRef="#br0" timeOffset="7375.65">5005 269 4738,'0'0'10202,"0"-4"-9509,1 5-84,42 281 2323,7 50-1991,-48-322-919,-2-8-13,1-1 1,-1 0-1,0 1 0,1-1 0,-1 0 0,0 1 0,0-1 0,0 1 1,0-1-1,0 1 0,0-1 0,0 0 0,-1 1 0,1-1 0,0 0 1,-1 1-1,1-1 0,-1 0 0,0 1 0,1-1 0,-1 0 0,0 0 1,0 0-1,1 0 0,-1 1 0,0-1 0,0 0 0,0-1 0,0 1 1,-1 0-1,1 0 0,0 0 0,0-1 0,-3 2 0,2-2-2,0 0 0,0-1-1,0 1 1,0 0 0,0-1-1,0 1 1,0-1 0,0 0-1,0 0 1,0 0 0,0 0-1,0 0 1,0 0 0,0 0-1,1-1 1,-1 1 0,1-1-1,-1 1 1,1-1 0,-1 0-1,1 1 1,0-1 0,-2-2-1,-4-7 9,1 0 0,-1 0 0,2 0 0,-1-1 0,2 0 0,-1 0 0,2 0 0,0 0 0,0-1 0,1 1 0,0-1 0,1-13 0,2 31-22,0-1 0,1 1 0,-1-1 0,1 0 0,0 0 0,0 1 1,0-1-1,1 0 0,-1-1 0,4 5 0,7 12 17,1 8 2,-11-20-10,1 1 0,0 0 0,1-1 0,0 1 0,0-1-1,1-1 1,0 1 0,0-1 0,1 0 0,0 0-1,12 9 1,-17-15 4,-1 0 1,1-1-1,0 1 0,0 0 1,-1-1-1,1 1 0,0-1 0,0 0 1,0 0-1,-1 1 0,1-1 0,0 0 1,0-1-1,0 1 0,-1 0 0,1 0 1,0-1-1,0 1 0,0-1 0,-1 1 1,1-1-1,0 0 0,-1 0 1,1 0-1,-1 0 0,1 0 0,-1 0 1,1 0-1,-1 0 0,0-1 0,0 1 1,1-1-1,-1 1 0,0-1 0,0 1 1,0-1-1,-1 1 0,1-1 0,0 0 1,0-3-1,5-8 22,-1-1 1,0-1-1,5-25 1,-9 31-21,0 8-128,-1 0-1,1 0 1,-1 0 0,1 0 0,-1 0-1,0 0 1,1-1 0,-1 1-1,0 0 1,0 0 0,0 0-1,0-1 1,0 1 0,0 0 0,0 0-1,-1 0 1,1-1 0,0 1-1,-1 0 1,1 0 0,0 0-1,-1 0 1,0 0 0,1 0 0,-1 0-1,0 0 1,-1-2 0,1 3-265,-1 1 0,0-1 0,0 0 0,0 1 0,0-1 0,0 1 0,0-1 0,1 1 0,-1 0 0,0 0 0,0 0 0,1 0 0,-1 0 0,1 0 0,-1 0 0,1 1 0,-2 1 0,-28 26-7146</inkml:trace>
  <inkml:trace contextRef="#ctx0" brushRef="#br0" timeOffset="7915.07">4906 1455 4802,'0'0'11541,"0"-10"-10644,0 1-844,1 4 55,-1 0 1,1 0 0,-1 0-1,0 1 1,-1-1 0,1 0-1,-1 0 1,0 0-1,0 1 1,-1-1 0,1 1-1,-1-1 1,0 1 0,0-1-1,-1 1 1,1 0-1,-1 0 1,0 0 0,0 0-1,0 1 1,0-1 0,-1 1-1,-3-3 1,2 3-94,1 1 1,-1-1 0,1 1-1,-1 0 1,0 0-1,0 1 1,0 0 0,0-1-1,0 2 1,0-1-1,0 0 1,0 1 0,0 0-1,0 1 1,0-1-1,0 1 1,0 0 0,0 0-1,0 0 1,0 1 0,0-1-1,0 1 1,1 1-1,-1-1 1,1 1 0,0-1-1,-1 1 1,1 0-1,1 1 1,-1-1 0,0 1-1,1 0 1,0-1-1,-1 2 1,2-1 0,-1 0-1,0 1 1,1-1-1,-4 10 1,1 1-1,0 1-1,1 0 1,0 0 0,1 0-1,1 1 1,1-1 0,0 0-1,1 1 1,4 28 0,-4-43 7,1 1 0,0-1 0,-1 0 0,1 0 0,0 0 0,0 0 0,0 0 0,0-1 0,1 1 0,-1 0 0,0 0 0,1-1 0,-1 1 0,1-1 0,0 1 0,-1-1 0,1 0 0,0 0 0,0 0 0,0 0 0,0 0 0,0 0 0,0 0 0,0 0 0,0-1 0,0 1 0,0-1 0,1 0 0,-1 0 0,4 0 0,-1 1 40,0-1 1,0 0-1,0-1 1,-1 1-1,1-1 0,0 0 1,0 0-1,-1-1 0,1 1 1,0-1-1,-1 0 0,0 0 1,5-3-1,44-29-1518,-35 25-2073,2 0-3451,-10 6-976</inkml:trace>
  <inkml:trace contextRef="#ctx0" brushRef="#br0" timeOffset="8041.02">4906 1442 6771</inkml:trace>
  <inkml:trace contextRef="#ctx0" brushRef="#br0" timeOffset="8663.32">4906 1455 6771,'94'-22'2759,"-93"22"-2532,0 0 0,0 0 1,1-1-1,-1 1 0,0 0 1,0-1-1,0 1 0,0-1 0,1 1 1,-1-1-1,0 0 0,0 0 1,0 1-1,0-1 0,-1 0 1,1 0-1,0 0 0,1-1 1,-5 8 4483,3 242-1907,0-248-2283,0-44 428,0 38-933,0-20-15,0 0 0,2 0-1,8-42 1,-8 60-15,0 1-1,1-1 0,-1 1 1,1 0-1,1 0 0,-1 0 1,1 1-1,1-1 0,-1 1 1,1 0-1,0 0 0,0 1 0,1-1 1,-1 1-1,1 0 0,1 1 1,6-5-1,-12 8 8,0 0 1,0 1-1,0-1 1,1 0-1,-1 0 1,0 1-1,0-1 1,0 1-1,0-1 1,0 1-1,1 0 1,-1-1-1,0 1 1,0 0-1,1 0 0,-1 0 1,0 0-1,1 0 1,-1 0-1,0 0 1,0 0-1,1 1 1,-1-1-1,0 0 1,0 1-1,0-1 1,0 1-1,1 0 1,-1-1-1,0 1 0,0 0 1,0-1-1,0 1 1,0 0-1,0 0 1,-1 0-1,1 0 1,0 0-1,0 0 1,-1 0-1,1 0 1,0 0-1,-1 0 1,1 1-1,-1-1 0,0 0 1,1 0-1,-1 0 1,0 1-1,1 1 1,-1 2 0,1 0 1,-1 0-1,1 0 1,-1 0-1,-1 0 0,1 0 1,-1 0-1,0 0 1,0 0-1,0 0 1,-1 0-1,-2 7 0,-8 2-169,1 1-1,-2-2 0,1 0 0,-2 0 1,0-1-1,0-1 0,-1-1 0,-31 17 0,45-26 131,1 0 0,-1-1-1,0 1 1,0-1-1,0 0 1,0 1 0,0-1-1,0 0 1,0 1-1,0-1 1,0 0 0,0 0-1,0 0 1,0 0 0,0 0-1,0 0 1,0 0-1,-1 0 1,2-1 50,0 1 0,0 0-1,0-1 1,1 1 0,-1 0 0,0-1 0,0 1 0,0 0-1,1-1 1,-1 1 0,0 0 0,1 0 0,-1-1 0,0 1-1,0 0 1,1 0 0,-1 0 0,0 0 0,1-1 0,-1 1-1,1 0 1,-1 0 0,0 0 0,1 0 0,-1 0 0,0 0-1,1 0 1,-1 0 0,0 0 0,1 0 0,-1 0 0,1 0-1,-1 0 1,0 0 0,1 0 0,-1 0 0,0 0 0,1 1-1,-1-1 1,1 0 0,3 1 50,1-1-1,-1 0 1,0 1-1,0 0 1,0 0-1,1 1 1,-1-1-1,0 1 1,0 0-1,-1 0 1,1 0-1,0 0 1,-1 1-1,1-1 1,-1 1-1,0 0 0,0 0 1,0 0-1,0 0 1,2 5-1,2 2 2,-1 1-1,0-1 0,0 2 1,-1-1-1,-1 0 0,4 14 0,7 6-1210,2-15-4012,-6-11-2199</inkml:trace>
  <inkml:trace contextRef="#ctx0" brushRef="#br0" timeOffset="9285.1">5267 1623 5074,'0'0'11096,"12"-10"-10730,78-60 506,-88 68-797,1 0-1,-1 0 1,0 0-1,0 0 1,0-1-1,0 1 1,0-1 0,0 1-1,0-1 1,-1 0-1,0 0 1,1 1 0,-1-1-1,0 0 1,0 0-1,0-6 1,2-52 1942,-3 40-484,0 42-1453,-11 183-2,11-179-122,1-16-21,-1 0 1,0 0-1,0-1 0,-1 1 0,0 0 0,-3 10 0,3-17 56,0 0-1,0 0 0,0 0 0,0-1 0,0 1 0,0 0 0,0 0 0,-1-1 0,1 1 0,-1 0 0,0-1 0,1 0 0,-1 1 0,0-1 1,0 0-1,0 0 0,1 0 0,-1 0 0,0 0 0,-1 0 0,1-1 0,0 1 0,0 0 0,0-1 0,0 0 0,0 0 0,-1 0 0,1 0 1,-3 0-1,-31 0 620,35 0 159,3 0-684,5 0-75,29 1 28,0-2-1,0-1 1,0-2-1,62-15 1,-93 17 87</inkml:trace>
  <inkml:trace contextRef="#ctx0" brushRef="#br0" timeOffset="10606.68">7106 181 4930,'0'0'4010,"-1"-5"-3055,0-5-964,1 8 211,0 1 0,0-1-1,0 0 1,0 1 0,0-1-1,0 0 1,-1 1 0,1-1-1,0 1 1,-1-1 0,0 0 0,1 1-1,-1-1 1,0 1 0,0 0-1,1-1 1,-1 1 0,0-1-1,0 1 1,-1 0 0,1 0-1,0 0 1,0 0 0,-1 0-1,1 0 1,0 0 0,-1 0 0,1 0-1,-1 1 1,1-1 0,-1 0-1,1 1 1,-1 0 0,1-1-1,-1 1 1,0 0 0,1 0-1,-4 0 1,4 0 804,31 0-774,1078-7 939,-1038 4-1116,0-4 0,0-2-1,72-21 1,-116 22-464,-20 4-1430,-19 6-1294,-21 5-1909</inkml:trace>
  <inkml:trace contextRef="#ctx0" brushRef="#br0" timeOffset="11438.02">7719 172 7940,'0'0'8574,"0"-9"-8170,0 5-390,0 7 166,-1 43 444,3 0 0,2-1 1,1 0-1,22 83 0,2-17-263,-5 2 0,18 227 0,-41-231 197,-23-143-200,-67-140-137,90 179-305,3 14 93,0-1 1,14 33-1,-13-40 0,42 68 28,-43-73-34,0-1 0,1 1-1,-1-1 1,1 0 0,1 0 0,-1 0 0,1-1 0,0 1 0,0-2-1,7 5 1,-11-7 5,0 0 0,1 0-1,-1-1 1,0 1-1,0-1 1,1 1 0,-1-1-1,0 0 1,1 0-1,-1 0 1,0 0 0,1 0-1,-1 0 1,0-1 0,0 1-1,1-1 1,-1 0-1,0 1 1,0-1 0,0 0-1,0 0 1,0-1-1,0 1 1,0 0 0,0-1-1,0 1 1,0-1 0,1-2-1,4-4 64,0-1-1,-1-1 1,0 1 0,8-19-1,4-5 13,0 7-2526,-12 18 1,-11 15-272,-13 10-3118</inkml:trace>
  <inkml:trace contextRef="#ctx0" brushRef="#br0" timeOffset="11913.65">7820 1580 11045,'0'0'8084,"0"-6"-7244,0-7-667,1 4 42,-1 1 0,0 0 0,-1 0-1,0 0 1,0 0 0,-3-8 0,3 13-189,0 1 1,0-1 0,-1 1 0,1-1-1,-1 1 1,1-1 0,-1 1 0,0 0-1,0 0 1,0 0 0,0 0 0,0 0-1,0 0 1,-1 1 0,1-1 0,-1 1-1,1-1 1,-1 1 0,1 0 0,-1 0-1,0 0 1,1 0 0,-5 0 0,2 0-22,-1-1 0,-1 1 1,1 1-1,0-1 1,0 1-1,0 0 1,0 0-1,0 1 1,0 0-1,0 0 1,0 0-1,0 1 1,0 0-1,0 0 1,1 1-1,-1-1 1,1 1-1,0 0 1,-1 1-1,-5 4 0,6-2-3,0-1-1,1 1 0,0-1 1,0 1-1,0 0 0,1 1 1,-1-1-1,2 1 0,-1-1 1,1 1-1,0 0 0,0 0 1,1 0-1,-1 0 0,2 0 1,-1 0-1,1 8 0,0-5 12,0-1-1,0 1 1,1-1-1,1 1 0,-1-1 1,2 0-1,-1 1 1,1-1-1,6 12 1,-7-17-5,1 1 0,1-1 1,-1 0-1,1 0 0,-1 0 1,1 0-1,0 0 0,1-1 1,-1 0-1,1 0 0,-1 0 1,1 0-1,0-1 0,0 0 1,0 0-1,0 0 0,0-1 1,6 2-1,67 6-1213,-26-9-2476,-33 0 1446,19 0-4117</inkml:trace>
  <inkml:trace contextRef="#ctx0" brushRef="#br0" timeOffset="12572.28">8089 1524 9268,'0'0'11029,"1"0"-11015,0-1 0,0 1 0,0-1 1,0 1-1,0-1 0,0 0 0,0 0 0,-1 1 0,1-1 0,0 0 0,0 0 0,-1 0 0,1 0 0,-1 0 0,1 0 0,-1 0 0,1 0 0,-1 0 1,0 0-1,1 0 0,-1 0 0,0-1 0,0 1 0,0 0 0,0 0 0,0 0 0,0-2 0,1-38 136,-1 37-83,-10 257 1120,11-228-1154,-1 28 52,0-51-82,0-1-1,-1 1 0,1-1 0,0 1 1,-1-1-1,1 1 0,-1-1 1,0 1-1,1-1 0,-1 0 0,0 1 1,0-1-1,0 0 0,0 0 0,0 0 1,0 0-1,0 0 0,0 0 0,0 0 1,-1 0-1,1 0 0,0 0 1,-1-1-1,1 1 0,0 0 0,-1-1 1,-2 1-1,-13 1 9,1 0-1,-34-2 1,22-1 34,27 1 62,14 0-54,35 0-277,0-3-1,0-2 0,63-14 0,-84 7-6178,-7 2-1334</inkml:trace>
  <inkml:trace contextRef="#ctx0" brushRef="#br0" timeOffset="13910.01">9096 74 9989,'0'0'4879,"19"2"-3529,94 6 1032,132-7 0,138-24-1346,-155 8-678,798-14 183,-477 39-495,-190 2-100,-296-12 116,1-3-1,96-16 0,-130 13 49,-16 2-87,0 1 1,1 1-1,23-1 0,-37 3-629,-6 0-1304,-25 2-2409,-15 5-1737</inkml:trace>
  <inkml:trace contextRef="#ctx0" brushRef="#br0" timeOffset="14693.84">10695 934 7491,'0'0'7366,"3"-17"-5933,4-20-159,-2 1-1,1-41 1,-6 76-1265,0 0 1,0 0 0,0 0 0,0 1 0,0-1-1,0 0 1,-1 0 0,1 1 0,0-1 0,0 0-1,-1 0 1,1 1 0,-1-1 0,1 0 0,-1 1-1,1-1 1,-1 1 0,1-1 0,-1 0 0,1 1-1,-1-1 1,1 1 0,-1 0 0,0-1 0,1 1-1,-1-1 1,0 1 0,0 0 0,1 0 0,-1-1-1,0 1 1,0 0 0,1 0 0,-1 0 0,0 0-1,0 0 1,0 0 0,1 0 0,-1 0 0,0 0-1,0 0 1,1 0 0,-1 1 0,0-1 0,0 0-1,1 0 1,-1 1 0,-1 0 0,-1 0-36,-1 0-1,1 0 1,0 1 0,0 0 0,0-1 0,0 1-1,0 0 1,0 1 0,0-1 0,-4 5 0,-6 11 10,1 1 0,0 0 0,1 1 0,1 1 0,1 0 0,1 0 0,1 0 0,0 1 0,2 0 0,1 0 0,0 1 0,2-1 0,1 1 0,0 0 0,4 29 0,-2-48 20,0 0 0,0 0 0,0 0 0,0 0 1,1 0-1,0-1 0,0 1 0,0-1 0,0 1 1,0-1-1,1 0 0,-1 1 0,1-1 0,0-1 1,0 1-1,0 0 0,1-1 0,-1 1 0,0-1 1,1 0-1,-1 0 0,1-1 0,0 1 0,0-1 1,0 0-1,5 2 0,-3-2 37,0 0 0,0 0 0,0-1 0,0 1 0,1-1 0,-1-1 0,0 1 0,0-1 0,0 0 0,0 0 0,0-1 0,0 0 0,0 0 0,0 0 0,-1-1 0,8-4 1,0-1-26,0-1 0,-1 0 0,-1-1 0,1 0 0,-2-1 0,20-24 0,-29 33-225</inkml:trace>
  <inkml:trace contextRef="#ctx0" brushRef="#br0" timeOffset="15297.03">10992 983 11093,'0'0'7057,"0"16"-6468,0 261 2213,-3-261-2556,-3-13 284,5-3-500,0-1 1,0 0 0,0 0-1,0 0 1,0 0 0,0 0 0,0-1-1,1 1 1,-1 0 0,0 0-1,1 0 1,-1-1 0,1 1-1,-1 0 1,1-1 0,0 1-1,-1-2 1,-3-21-9,1-1 1,1 0-1,1 1 0,2-1 0,6-48 1,-5 65-37,1 0 1,0 0-1,0 0 1,1 1-1,0-1 1,0 1-1,1 0 1,0 0 0,0 1-1,1-1 1,0 1-1,0 0 1,0 1-1,1 0 1,0 0 0,0 0-1,0 1 1,0 0-1,1 0 1,0 1-1,-1 0 1,1 0-1,0 1 1,1 0 0,-1 0-1,17-1 1,-24 4 5,0 0-1,-1-1 1,1 1 0,0 0 0,0-1 0,0 1 0,0 0 0,0 0-1,-1 0 1,1 0 0,0-1 0,-1 1 0,1 0 0,-1 0 0,1 0-1,-1 1 1,1-1 0,-1 0 0,0 0 0,0 0 0,1 0 0,-1 0-1,0 0 1,0 0 0,0 1 0,0-1 0,0 0 0,0 0 0,-1 0-1,1 0 1,-1 2 0,1 2 11,0 0-1,-1 0 1,0 0-1,0 0 1,0 0-1,-1 0 1,-2 5 0,-3-1-2,0 0 1,0 0 0,-1 0 0,0-1 0,-1 0 0,0-1-1,-9 6 1,-4 2-452,0-1-1,-27 11 1,33-20 274,15-5 259,8 10 85,184 138 480,-160-122-2002,-8-13-3535,-3-8-1834</inkml:trace>
  <inkml:trace contextRef="#ctx0" brushRef="#br0" timeOffset="15633.28">11307 1145 6675,'0'0'7441,"8"-19"-5971,29-60-11,-33 75-1321,0-1 0,0 1 0,0 0 0,0 0 0,1 0 0,0 1 0,-1 0-1,2-1 1,-1 2 0,0-1 0,0 0 0,1 1 0,-1 0 0,1 1 0,0-1 0,0 1 0,-1 0 0,1 1-1,0-1 1,0 1 0,0 0 0,0 0 0,0 1 0,0 0 0,9 3 0,-13-4-125,-1 1 1,1 0-1,-1 0 1,1 1-1,-1-1 1,1 0-1,-1 0 1,0 1-1,1-1 1,-1 1-1,0-1 1,0 1-1,0 0 1,0-1-1,-1 1 1,1 0-1,0 0 1,-1-1-1,1 1 1,-1 0-1,1 0 1,-1 0-1,0 0 1,0 0-1,0 0 1,0 2-1,-4 55 226,-1-40-120,-2 1 1,0-1 0,-1-1-1,-1 1 1,-1-1 0,-16 22-1,5-5 423,21-34-536,0-1 1,0 0-1,0 0 0,0 1 1,0-1-1,0 0 1,0 0-1,0 1 0,0-1 1,0 0-1,0 0 0,0 1 1,0-1-1,0 0 0,1 0 1,-1 1-1,0-1 1,0 0-1,0 0 0,0 0 1,1 1-1,-1-1 0,0 0 1,0 0-1,0 0 0,1 0 1,-1 1-1,0-1 1,0 0-1,0 0 0,1 0 1,-1 0-1,0 0 0,0 0 1,1 0-1,-1 0 1,0 0-1,0 0 0,1 0 1,-1 0-1,0 0 0,1 0 1,-1 0-1,0 0 0,0 0 1,1 0-1,-1 0 1,0 0-1,20 0 72,-15 0-54,12 0 42,1-1 1,-1-1-1,31-7 1,-43 8-209,1-1 0,0 0 0,0 0 0,-1 0 0,1 0 0,-1-1-1,0 0 1,0 0 0,0-1 0,0 1 0,0-1 0,-1 0 0,1-1 0,5-7 0,-9 11-237,0-1 0,0 0 0,0 0 0,0 0 0,-1 0 0,1 1 0,-1-1 0,1 0 0,-1 0 0,0 0 0,0 0 0,0 0 0,0 0 0,0 0 0,0 0 0,0 0 0,-1-3 0,-8-13-7542</inkml:trace>
  <inkml:trace contextRef="#ctx0" brushRef="#br0" timeOffset="16368.76">11042 175 9412,'0'0'9143,"-1"-12"-8065,-3-33-267,4 34-397,0 35-241,-1 37 24,0 11 132,2-1-1,22 135 0,-19-177-191,-1 0 0,0 51 0,-6-79-108,1 0 1,0-1 0,-1 1 0,1 0-1,0-1 1,-1 0 0,1 0-1,-1 0 1,1 0 0,0 0-1,-1 0 1,1 0 0,0-1 0,-4 0-1,1-2-13,-1-1-1,1 1 0,0-1 1,0 0-1,0 0 1,1 0-1,-1-1 1,1 1-1,0-1 0,0 0 1,1 0-1,-6-11 1,-16-19 7,24 34-15,2 19-472,-1-15 470,1-1 0,-1 1 0,1-1 0,-1 1 0,1-1 0,0 1 0,0-1 0,0 0 0,0 1 0,0-1 0,1 0 0,-1 0 0,0 0 0,1 0 0,0 0 0,0 0 0,-1 0 0,1-1 0,0 1 0,0-1 0,1 1 0,-1-1 0,0 0 0,0 1 0,1-1 0,-1 0 0,0-1 0,1 1 0,-1 0 0,1-1 0,-1 1 0,1-1 0,-1 0 0,1 0 0,0 0 0,-1 0 0,1-1 0,-1 1 0,1 0 0,2-2 0,7-1 45,0-1-1,0 0 1,0-1 0,-1 0-1,0-1 1,17-11-1,-19 10-75,0-1-1,-1 0 0,0 0 0,0 0 0,-1-1 1,10-14-1,2-12-2691,-18 31 1176</inkml:trace>
  <inkml:trace contextRef="#ctx0" brushRef="#br0" timeOffset="17710.2">12839 40 6643,'0'0'8380,"4"-3"-7257,3-1-698,0 0 0,0 1 0,1 0 0,-1 1 0,1-1 0,-1 1 0,1 1 0,15-2 0,77 0 1275,-45 3-1214,385-4 523,-262 5-919,1172-1 553,-1349 0-872,-10 1-3250,-16 6-1118,-10 7-1441</inkml:trace>
  <inkml:trace contextRef="#ctx0" brushRef="#br0" timeOffset="18508.21">13768 457 11941,'0'0'7673,"0"0"-7669,0-1-1,1 1 0,-1-1 0,0 1 1,0 0-1,1 0 0,-1-1 1,0 1-1,1 0 0,-1-1 0,1 1 1,-1 0-1,0 0 0,1 0 1,-1 0-1,1-1 0,-1 1 0,0 0 1,1 0-1,-1 0 0,1 0 1,-1 0-1,1 0 0,-1 0 0,0 0 1,1 0-1,-1 0 0,1 0 1,-1 0-1,1 0 0,-1 1 0,0-1 1,1 0-1,-1 0 0,1 0 1,-1 0-1,0 1 0,1-1 0,1 3 34,0 0-1,0 0 0,0 1 1,0-1-1,-1 0 0,0 1 1,1-1-1,-1 0 0,0 1 1,-1 0-1,2 5 0,5 52 514,-6-48-410,7 98 522,-3-39-321,15 80 1,-8-91-233,-3 0 1,3 104-1,-12-164-102,0 0 1,0 0-1,0 0 0,-1 0 1,1 0-1,0 0 0,0 0 1,-1 0-1,1 0 0,0 0 1,-1 0-1,1-1 0,-1 1 0,1 0 1,-1 0-1,1 0 0,-1-1 1,0 1-1,0 0 0,1 0 1,-1-1-1,0 1 0,0-1 1,1 1-1,-1-1 0,0 1 1,0-1-1,0 0 0,0 1 1,0-1-1,0 0 0,0 1 1,0-1-1,0 0 0,0 0 1,0 0-1,0 0 0,0 0 0,0 0 1,0 0-1,0-1 0,0 1 1,1 0-1,-1 0 0,-2-2 1,0 2 17,-1-1 1,1 0 0,0-1 0,-1 1 0,1 0 0,0-1-1,0 0 1,0 0 0,0 0 0,0 0 0,1 0-1,-4-4 1,-4-12 4,1 0 0,1 0-1,0-1 1,2 0 0,0 0 0,1-1-1,-3-24 1,-5-14 4,15 88-523,6 46 432,-4-61 60,0-1 0,2 0 0,8 18 0,-11-27 2,-1-1 0,1 0 0,-1 0 0,1 1 0,1-2 0,-1 1 0,0 0 0,1-1 0,0 1 0,0-1 0,0 0 0,0-1 1,0 1-1,5 2 0,-6-5 21,-1 1 0,1-1 0,-1 0 0,1 0 1,-1 0-1,1 0 0,-1 0 0,1 0 0,-1-1 1,0 1-1,1-1 0,-1 0 0,1 1 1,-1-1-1,0 0 0,0-1 0,1 1 0,-1 0 1,0 0-1,0-1 0,0 0 0,-1 1 1,1-1-1,2-3 0,7-7 55,0 0 0,14-24 0,-12 17-75,66-102-1786,-78 141-11391</inkml:trace>
  <inkml:trace contextRef="#ctx0" brushRef="#br0" timeOffset="18928.39">13888 1645 10341,'0'0'10164,"0"-12"-9433,2 3-613,0 0 77,-1-1 0,0 0 0,0 1 0,-1-1 0,0 0 0,0 1 0,-4-16 0,3 23-174,0 0-1,0 0 1,0 1-1,0-1 0,-1 1 1,1-1-1,0 1 1,-1-1-1,1 1 0,-1 0 1,0-1-1,0 1 1,1 0-1,-1 0 0,0 0 1,0 1-1,0-1 1,0 0-1,0 1 0,0-1 1,0 1-1,0 0 1,0-1-1,0 1 0,0 0 1,-2 1-1,0-1-9,1 0 0,0 0 0,0 1 0,-1-1 0,1 1 1,0 0-1,0 0 0,0 0 0,0 0 0,0 1 0,0-1 0,0 1 0,0 0 0,0 0 0,1 0 0,-3 2 1,-1 3 1,0 1 1,1 0 0,0 0 0,0 0 0,1 0 0,0 1 0,1 0-1,0-1 1,-3 15 0,2-2 27,1 0 0,1 0-1,1 26 1,1-43-28,0-1-1,1 1 1,-1 0 0,1-1 0,0 1-1,0 0 1,0-1 0,1 1 0,-1-1-1,1 0 1,0 1 0,0-1 0,0 0-1,0 0 1,0 0 0,1 0 0,-1-1-1,1 1 1,0-1 0,0 1 0,0-1-1,0 0 1,0 0 0,0 0 0,1-1-1,-1 1 1,1-1 0,-1 0 0,1 0-1,-1 0 1,6 0 0,14 3-835,0-1 1,0-1-1,0-1 1,24-2-1,-17 0-3095,2 1-1712</inkml:trace>
  <inkml:trace contextRef="#ctx0" brushRef="#br0" timeOffset="19373.48">14165 1736 3169,'0'0'16771,"-1"-21"-15376,0-63-563,1 81-794,0 0 0,0 1 0,0-1 0,1 0 0,-1 1 0,1-1-1,0 0 1,0 1 0,0-1 0,0 1 0,0 0 0,1-1-1,-1 1 1,1 0 0,-1 0 0,1 0 0,0 0 0,0 0 0,0 0-1,0 0 1,0 1 0,4-3 0,0 1-4,1 0-1,-1 1 1,0-1 0,1 2 0,0-1-1,7 0 1,-5 0 12,-5 1-40,3 0 44,1-1 1,-1 1-1,0 0 0,1 1 1,14 1-1,-21-1-44,1 0 1,0 1 0,-1-1-1,1 1 1,-1-1-1,1 1 1,-1 0-1,1 0 1,-1 0-1,1 0 1,-1 0 0,0 0-1,0 0 1,1 0-1,-1 0 1,0 1-1,0-1 1,0 0-1,0 1 1,0-1 0,-1 1-1,1-1 1,0 1-1,-1-1 1,1 1-1,-1 0 1,1-1-1,-1 1 1,0 0 0,0-1-1,0 3 1,1 4 2,-1-1 1,0 0 0,-1 0 0,1 0 0,-1 1-1,-1-1 1,1 0 0,-1 0 0,0 0-1,-1-1 1,0 1 0,0 0 0,0-1 0,-1 0-1,0 0 1,-5 6 0,-7 6 61,0-1 0,-1-1 0,-31 22 0,-23 23 327,70-61-393,1 0 0,-1 0 0,1 0 0,0 0 0,-1 1 0,1-1 0,-1 0-1,1 0 1,0 1 0,-1-1 0,1 0 0,0 1 0,-1-1 0,1 0 0,0 1 0,0-1 0,-1 0 0,1 1 0,0-1 0,0 0 0,-1 1 0,1-1-1,0 1 1,0-1 0,0 1 0,0-1 0,0 0 0,0 1 0,0-1 0,0 1 0,0-1 0,0 1 0,0-1 0,0 1 0,0-1 0,0 0 0,0 1-1,0-1 1,1 1 0,-1-1 0,0 0 0,0 1 0,0-1 0,1 1 0,-1-1 0,0 0 0,0 1 0,1-1 0,-1 0 0,0 1 0,1-1 0,-1 0-1,1 1 1,24 2 140,25-2-62,1-3-1,-1-1 1,84-18 0,-93 11-59,94-28-11,-130 37-126,1 0-388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0:26.85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218 135 5747,'0'0'8804,"-1"-15"-3730,-6 13-5069,1 0 1,-1 0-1,1 1 1,-1 0-1,0 0 1,1 1-1,-1-1 1,0 1-1,0 1 1,1 0-1,-1-1 1,0 2-1,1-1 1,-1 1-1,1 0 0,0 1 1,-1-1-1,1 1 1,-7 5-1,2 1-21,1-1-1,0 1 1,0 1 0,-13 18-1,21-26 2,0 0 0,1 1-1,-1-1 1,1 1 0,0-1 0,0 1-1,0 0 1,0-1 0,1 1-1,-1 0 1,0 0 0,1 5 0,0-7-4,0 1 1,1 0 0,-1-1-1,1 1 1,-1 0 0,1-1-1,0 1 1,0-1 0,0 1-1,0-1 1,0 1 0,0-1 0,0 0-1,0 1 1,0-1 0,0 0-1,1 0 1,-1 0 0,1 0-1,-1 0 1,1 0 0,-1 0-1,3 0 1,9 4-95,1 0 1,0 0-1,0-2 1,0 0-1,20 2 1,-23-4-18,1 0 1,-1 1 0,0 0-1,0 1 1,0 0 0,-1 1-1,1 0 1,-1 0-1,17 11 1,-26-14 120,0 1 0,0-1 0,0 0 0,0 1 0,-1-1 0,1 1 0,-1-1 0,1 1-1,-1 0 1,1-1 0,-1 1 0,0-1 0,0 1 0,0 0 0,0-1 0,0 1 0,0-1 0,0 1 0,0 0 0,-1-1 0,1 1 0,-1-1 0,1 1-1,-1-1 1,1 1 0,-1-1 0,0 1 0,0-1 0,0 0 0,0 1 0,0-1 0,0 0 0,0 0 0,-2 2 0,-37 13 178,0-2 0,-1-2 1,-51 9-1,121-37-7631,11-7 2663,-13 11-57</inkml:trace>
  <inkml:trace contextRef="#ctx0" brushRef="#br0" timeOffset="1972.93">495 317 4530,'0'0'6155,"8"-9"-5275,42-52 1183,-49 60-2047,-1 1 0,0 0 0,1 0 0,-1-1 0,1 1 0,-1-1 1,0 1-1,1 0 0,-1-1 0,0 1 0,1-1 0,-1 1 0,0-1 1,0 1-1,1 0 0,-1-1 0,0 1 0,0-1 0,0 1 0,0-1 1,0 1-1,0-1 0,0 0 0,0 1 0,0-1 0,0 1 0,0-1 1,0 1-1,0-1 0,0 1 0,0-1 0,0 1 0,-1-1 0,1 1 1,0-1-1,0 1 0,-1 0 0,1-1 0,0 1 0,-1-1 0,1 1 0,0 0 1,-1-1-1,1 1 0,-1 0 0,1-1 0,0 1 0,-1 0 0,1 0 1,-1-1-1,1 1 0,-1 0 0,1 0 0,-1 0 0,1 0 0,-1-1 1,1 1-1,-1 0 0,1 0 0,-2 0 0,-34-2 186,32 2-169,1 0-32,1 0 0,0 0-1,-1 0 1,1 1 0,0-1 0,-1 0 0,1 1 0,0 0 0,-1-1 0,1 1 0,0 0-1,0 0 1,0 1 0,0-1 0,0 0 0,0 1 0,0-1 0,0 1 0,1-1-1,-1 1 1,1 0 0,-1 0 0,1 0 0,-1 0 0,1 0 0,0 0 0,-1 3 0,-1 3-21,1 0 0,1-1 0,-1 1 0,1 0 0,0 0 0,1 14 0,5-21-22,0 0 0,-1 0 0,1 0 1,0 0-1,0-1 0,0 0 0,9-1 0,-8 1-7,-3-1-9,0 1 0,0-1 0,1 0-1,-1 1 1,0-1 0,0-1 0,0 1 0,0 0 0,-1-1 0,1 1 0,0-1-1,-1 0 1,1 0 0,-1 0 0,1 0 0,-1-1 0,0 1 0,0-1 0,0 1 0,2-4-1,-1 1 76,0 0 0,0 1-1,-1-1 1,0-1-1,0 1 1,0 0 0,-1 0-1,1-1 1,-1 1-1,1-11 1,-2 15 477,0 41-1239,1-38 743,0 0-1,0 0 0,-1 0 0,1 0 0,0 0 1,0-1-1,1 1 0,-1 0 0,0 0 0,1-1 1,-1 1-1,1-1 0,-1 1 0,1-1 1,0 0-1,-1 1 0,1-1 0,0 0 0,0 0 1,0 0-1,0-1 0,0 1 0,0 0 1,0-1-1,0 1 0,0-1 0,1 0 0,-1 0 1,0 1-1,0-1 0,0-1 0,0 1 0,0 0 1,1-1-1,-1 1 0,0-1 0,0 1 1,0-1-1,0 0 0,0 0 0,0 0 0,-1 0 1,4-2-1,3-2 85,1 0 1,-1 0-1,-1-1 0,1 0 1,-1-1-1,0 1 1,0-1-1,8-11 0,-9 8-67,0-1 1,-1 1-1,0-1 0,0 0 0,-1-1 1,-1 1-1,5-22 0,-5 4 190,1-58-1,-4 87-265,-2 16-113,-4 12 254,0 0-1,2 0 0,1 0 1,2 1-1,1 31 1,0-40-20,1-16-50,-1 1 0,1-1 1,0 0-1,0 1 1,0-1-1,0 0 0,1 0 1,-1 0-1,1 0 1,0 0-1,1 0 0,-1 0 1,1-1-1,-1 1 0,1-1 1,0 0-1,0 1 1,1-2-1,-1 1 0,7 4 1,-3-3 5,0 0-1,-1 0 1,1-1 0,1 0 0,-1 0 0,0-1 0,1 0-1,-1 0 1,1-1 0,0 0 0,9 0 0,-14-1-16,0 0 1,1-1 0,-1 1-1,0-1 1,0 0 0,1 0-1,-1 0 1,0 0-1,0 0 1,0-1 0,0 1-1,0-1 1,0 0-1,-1 0 1,1 0 0,-1 0-1,1-1 1,-1 1 0,0-1-1,0 1 1,0-1-1,0 0 1,0 0 0,0 0-1,-1 0 1,0 0-1,1 0 1,-1 0 0,0 0-1,0-5 1,3-10-1,-1-1 0,-1 1 0,-1 0 0,0-24 0,-1 35-3,0 5-30,0 0 0,-1 1 0,1-1 0,0 0 0,-1 1 0,1-1 0,-1 1 0,1-1 0,-1 1 1,0-1-1,1 1 0,-1-1 0,0 1 0,0-1 0,0 1 0,0 0 0,0 0 0,0 0 0,-1-1 0,1 1 0,0 0 0,-2 0 0,2 0 20,0 1-1,0 0 1,0-1-1,0 1 1,0 0 0,0 0-1,0 0 1,1 0-1,-1 0 1,0 0-1,0 0 1,0 0-1,0 1 1,0-1-1,0 0 1,0 0-1,0 1 1,0-1-1,1 0 1,-1 1-1,0-1 1,0 1 0,0 0-1,1-1 1,-1 1-1,0-1 1,1 1-1,-1 0 1,1 0-1,-1-1 1,1 1-1,-1 0 1,1 0-1,-1 0 1,1-1-1,-1 1 1,1 0-1,0 0 1,0 0-1,0 0 1,-1 1 0,-1 5 10,-1-1 1,1 1 0,1-1 0,-1 1-1,1 0 1,0-1 0,1 1 0,-1 0-1,1 0 1,1 0 0,-1-1-1,2 8 1,-1-13-4,0-1 1,-1 1-1,1 0 0,0-1 0,-1 1 0,1 0 0,0-1 0,0 0 1,0 1-1,0-1 0,-1 1 0,1-1 0,0 0 0,0 1 1,0-1-1,0 0 0,0 0 0,0 0 0,0 0 0,0 0 0,0 0 1,0 0-1,0 0 0,-1 0 0,1-1 0,0 1 0,0 0 1,0 0-1,0-1 0,0 1 0,0-1 0,-1 1 0,1-1 1,0 1-1,1-2 0,25-21 27,-27 22-25,0 0 0,1 0 0,-1-1 1,1 1-1,-1 0 0,1 0 0,0 0 0,-1 0 0,1 0 1,0 0-1,0 0 0,-1 1 0,1-1 0,0 0 1,0 0-1,0 0 0,0 1 0,0-1 0,0 1 1,0-1-1,1 1 0,-1-1 0,0 1 0,0-1 0,2 1 1,-1 1 6,1 1 0,-1-1 0,0 1 0,0 0 0,0 0 1,0 0-1,0 0 0,0 0 0,0 0 0,2 4 0,-4-5 3,39 40 119,-38-40-111,1 0-1,-1 0 0,0 1 1,1-1-1,-1 0 0,1 0 1,0 0-1,-1 0 0,1-1 1,0 1-1,0 0 0,-1-1 1,1 1-1,0-1 0,0 1 1,0-1-1,0 0 0,-1 0 1,1 0-1,0 0 1,0 0-1,0-1 0,0 1 1,0 0-1,-1-1 0,1 1 1,0-1-1,0 0 0,1-1 1,0-1 11,-1 0-1,1 0 1,-1 0 0,0 0 0,0-1 0,-1 1 0,1-1 0,-1 1-1,0-1 1,0 0 0,0 0 0,0 1 0,0-9 0,0 7 13,-1 0 0,1 1 0,1-1 0,-1 0 0,1 0 0,-1 0 0,1 1 0,1-1 0,4-6 0,-6 10-25,1 0 0,-1 0 1,1 0-1,0 0 0,-1 1 0,1-1 1,0 0-1,0 1 0,0 0 0,-1-1 0,1 1 1,0 0-1,0 0 0,0 0 0,0 0 0,0 0 1,-1 1-1,1-1 0,3 2 0,-2-2-12,0 1-1,0 0 1,0-1-1,0 1 0,0 1 1,-1-1-1,1 0 1,0 1-1,-1-1 1,1 1-1,2 3 0,-2-1 13,1 1-1,-1 0 0,0 0 0,-1 0 1,1 1-1,-1-1 0,0 1 0,0-1 1,-1 1-1,0 0 0,0 0 0,0-1 1,0 1-1,-1 0 0,0 0 0,-1 7 1,1-13 16,9 1-14,0-2-1,0 1 1,0-1 0,-1-1-1,1 0 1,0 0 0,0 0-1,-1-1 1,15-7 0,-19 7 0,-1 1-1,0 0 1,1-1 0,-1 0 0,0 1-1,0-1 1,0 0 0,-1-1 0,1 1 0,-1 0-1,0-1 1,0 0 0,0 1 0,0-1-1,-1 0 1,1 0 0,-1 0 0,0 0 0,0 0-1,-1 0 1,1 0 0,-1 0 0,0-6-1,11 350 1235,-11-333-1260,0 0 0,-1-1 0,0 1 0,0 0 0,-1-1 0,0 0 0,0 1 0,0-1 0,-4 6 0,5-9 17,0-1-1,-1 1 1,1-1 0,-1 0-1,0 0 1,0 0 0,0 1 0,0-2-1,0 1 1,0 0 0,0 0-1,-1-1 1,1 1 0,0-1-1,-1 0 1,1 1 0,-1-1 0,0-1-1,1 1 1,-1 0 0,0-1-1,0 1 1,-4-1 0,5 0 3,1 0 1,0 0 0,0-1 0,0 1-1,0 0 1,-1-1 0,1 0-1,0 1 1,0-1 0,0 1 0,0-1-1,0 0 1,0 0 0,0 0-1,1 1 1,-1-1 0,0 0 0,0 0-1,1 0 1,-1 0 0,0 0-1,1-1 1,-1 1 0,1 0-1,-1 0 1,1 0 0,0 0 0,0-1-1,-1 1 1,1-1 0,-3-40-125,3 40 107,0-11-188,4-63-1215,13 26-2429,-1 20-2737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0:31.449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76 126 176,'0'0'4402,"-22"3"-8484</inkml:trace>
  <inkml:trace contextRef="#ctx0" brushRef="#br0" timeOffset="842.91">122 117 3506,'0'0'4431,"0"-37"531,-6 37-4940,0 0 1,-1 0-1,1 0 0,0 1 0,0 0 0,0 0 0,0 1 0,0-1 1,0 1-1,-6 4 0,9-5 10,1 1 0,0 0 0,-1 1 0,1-1 0,0 0 0,0 1 1,1-1-1,-1 1 0,0-1 0,1 1 0,0 0 0,-1 0 0,1 0 0,0-1 0,0 1 0,1 0 0,-1 1 1,1-1-1,-1 0 0,1 0 0,0 0 0,1 5 0,-1 3 37,-1-1 21,1 1 1,1 0-1,0-1 1,0 1 0,4 13-1,-4-22-71,0 1 0,0 0 0,1-1 0,-1 1 0,0-1 0,1 1 0,-1-1 0,1 0 0,0 1 0,0-1-1,0 0 1,0 0 0,0-1 0,0 1 0,1 0 0,-1-1 0,1 1 0,-1-1 0,1 0 0,-1 0 0,1 0 0,0 0 0,0 0 0,-1 0 0,5 0 0,45 1-1269,-17-5-3212,-14-2 614</inkml:trace>
  <inkml:trace contextRef="#ctx0" brushRef="#br0" timeOffset="1481.09">294 135 4946,'0'0'6275,"0"-3"-5795,-1-5-86,-1 13-70,-4 27 172,-6 18 62,7 10 47,4-55-272,1-27-156,0 5-163,0 0 1,2 1-1,-1-1 1,2 0-1,9-31 0,-10 44-23,-1-1-1,1 1 0,0 0 0,0 0 0,0 1 1,0-1-1,1 0 0,0 1 0,-1-1 1,1 1-1,1 0 0,-1 0 0,0 0 0,1 1 1,-1-1-1,1 1 0,0 0 0,0-1 0,0 2 1,0-1-1,0 0 0,0 1 0,1 0 1,-1 0-1,0 0 0,1 1 0,-1-1 0,6 1 1,-10 0 3,1 0 1,-1 1-1,1-1 1,-1 0 0,1 0-1,-1 0 1,1 0 0,-1 1-1,1-1 1,-1 0 0,1 1-1,-1-1 1,1 0-1,-1 1 1,0-1 0,1 1-1,-1-1 1,0 0 0,1 1-1,-1-1 1,0 1-1,1-1 1,-1 1 0,0-1-1,0 1 1,0-1 0,1 1-1,-1-1 1,0 1-1,0 1 1,0 26-88,0-24 52,-1 1 1,0 0-1,0-1 1,0 1-1,-1-1 1,1 1 0,-1-1-1,0 0 1,-5 7-1,-8 6-371,12-12 223,-2 0 1,1 0 0,0-1 0,-1 1 0,0-1 0,0 0 0,0 0 0,-1-1 0,1 0 0,-13 6 0,23-10 425,0 0 1,-1 1-1,1 0 0,-1 0 1,1 0-1,0 0 0,-1 1 1,1 0-1,7 2 0,49 18-1338,-52-17 712,7 1-2135,0-4-2070</inkml:trace>
  <inkml:trace contextRef="#ctx0" brushRef="#br0" timeOffset="2949.64">52 74 5090,'0'0'11088,"-3"-3"-9983,3 3-1066,0 0 0,1 0 0,-1 0 0,1 0 1,-1 0-1,1 0 0,-1 0 0,1 0 1,-1 0-1,1 0 0,-1-1 0,1 1 0,-1 0 1,0 0-1,1-1 0,-1 1 0,1 0 1,-1 0-1,0-1 0,1 1 0,-1-1 0,0 1 1,1 0-1,-1-1 0,0 1 0,0 0 1,0-1-1,1 1 0,-1-1 0,0 1 1,0-1-1,0 1 0,0-1 0,0 1 0,1-1 1,-1 1-1,0-1 0,0 1 0,0 0 1,-1-1-1,1 1 0,0-1 0,0 1 0,0-1 1,0 1-1,0-1 0,0 1 0,-1-1 1,1 1-1,0 0 0,0-1 0,-1 1 0,1-1 1,0 1-1,-1 0 0,1-1 0,0 1 1,-1 0-1,1-1 0,0 1 0,-1 0 0,1 0 1,-1-1-1,0 1 0,59-4-226,-37 3 412,35-6-1017,106-28-1,-148 32-105,-18 8-4806,-13 9 1288</inkml:trace>
  <inkml:trace contextRef="#ctx0" brushRef="#br0" timeOffset="3284.22">162 96 7796,'0'0'5909,"-1"9"-5557,0 0-256,1-1 1,0 1-1,1 0 0,0 0 1,0 0-1,1-1 0,0 1 1,1 0-1,4 11 0,-5-16-23,0 0 0,0 0 0,0 0 0,-1 1 0,1-1 1,-1 1-1,0-1 0,-1 1 0,1-1 0,-1 1 0,0-1 0,0 9 0,-1-11-29,-1 0 0,1 0 0,0 0 0,-1 0-1,1 0 1,-1 0 0,1 0 0,-1 0 0,0-1 0,0 1 0,0-1 0,0 1 0,0-1 0,0 0 0,0 1-1,0-1 1,-1 0 0,1-1 0,0 1 0,-1 0 0,1-1 0,0 1 0,-6-1 0,-37 8 112,29-6-365,0 1 0,1 0 0,-25 9-1,33-4-3589</inkml:trace>
  <inkml:trace contextRef="#ctx0" brushRef="#br0" timeOffset="3657.13">356 213 6867,'0'0'7926,"-11"36"-6255,10-34-1613,-3 4 79,0 1 0,1 0 0,0 1 1,0-1-1,1 0 0,0 1 0,0-1 0,1 1 0,-1 8 1,4-15-138,0 0 1,0-1 0,-1 1-1,1-1 1,0 1 0,0-1 0,0 0-1,0 0 1,1 0 0,-1 0-1,0 0 1,0 0 0,0 0-1,3-2 1,3 0-47,-1 0 0,1 0-1,-1-1 1,0 0 0,0-1-1,0 1 1,0-2 0,-1 1-1,11-9 1,-13 10 47,0-1-1,-1 1 1,0-1 0,0 1-1,0-1 1,0 0 0,0 0-1,-1 0 1,0 0 0,0-1-1,0 1 1,0-1 0,-1 1 0,1-1-1,-1 0 1,0 1 0,0-7-1,-1 9 8,-1 1 0,1-1 0,0 0-1,-1 1 1,0-1 0,1 1 0,-1-1 0,0 0-1,1 1 1,-1 0 0,0-1 0,0 1-1,0 0 1,-1-1 0,1 1 0,0 0 0,0 0-1,-1 0 1,1 0 0,0 0 0,-1 0 0,1 0-1,-1 1 1,1-1 0,-1 0 0,1 1-1,-1 0 1,0-1 0,-2 1 0,-2-2-471,0 1 0,0 0 1,0 1-1,0 0 0,0 0 0,0 0 1,-8 1-1,9 3-3216,4 1-1393</inkml:trace>
  <inkml:trace contextRef="#ctx0" brushRef="#br0" timeOffset="4071.16">563 50 7619,'0'0'7996,"1"14"-7702,3 180 805,-3-193-1082,0-1 1,0 1-1,0-1 1,0 1 0,0-1-1,0 1 1,0-1-1,0 0 1,1 1-1,-1-1 1,0 0-1,0 0 1,0 0 0,0 0-1,0 0 1,0 0-1,1 0 1,-1 0-1,0 0 1,0 0-1,1-1 1,26-3-73,-6-2 22,-13 3-38,0 1 1,1 0 0,-1 0 0,19-1-1,-28 4 73,1-1 1,-1 0-1,0 0 0,1 0 0,-1 0 0,0 0 0,0 0 0,1 0 0,-1 1 0,0-1 0,0 0 0,1 0 0,-1 0 0,0 1 0,0-1 0,0 0 0,1 0 0,-1 0 1,0 1-1,0-1 0,0 0 0,0 0 0,0 1 0,1-1 0,-1 0 0,0 1 0,0-1 0,0 0 0,0 0 0,0 1 0,0-1 0,0 0 0,0 1 0,0-1 0,0 0 1,0 1-1,0-1 0,0 0 0,-1 0 0,1 1 0,0-1 0,0 0 0,0 0 0,0 1 0,0-1 0,0 0 0,-1 0 0,1 1 0,0-1 0,0 0 0,0 0 0,-1 0 1,1 1-1,0-1 0,0 0 0,-1 0 0,-6 5 175,1 0 1,-1 0-1,-1-1 1,1 0-1,-1-1 1,1 0 0,-1 0-1,-12 3 1,5-2-126,-1-1 0,1 0 0,-29 1 0,52-7-8611,10-9-1360</inkml:trace>
  <inkml:trace contextRef="#ctx0" brushRef="#br0" timeOffset="4399.89">1106 83 1873,'0'0'15089,"-7"0"-14129,4 0-878,5 0 37,112-11 213,-66 10-4162</inkml:trace>
  <inkml:trace contextRef="#ctx0" brushRef="#br0" timeOffset="4645.31">1119 96 8132,'40'21'2638,"-31"-17"1412,-12 117 68,0-4-8004,6-113 143,10-4-2140</inkml:trace>
  <inkml:trace contextRef="#ctx0" brushRef="#br0" timeOffset="4893.26">1300 212 7475,'0'0'8276,"0"-9"-7908,0 18-208,0 10 273,0-1-49,0 3-176,0 1-176,0 0-32,0-4-224,-6 0-1105,6-5-656,-5-7-2337</inkml:trace>
  <inkml:trace contextRef="#ctx0" brushRef="#br0" timeOffset="5029.13">1300 225 8964,'16'-64'3266</inkml:trace>
  <inkml:trace contextRef="#ctx0" brushRef="#br0" timeOffset="5276.71">1477 46 8340,'0'0'6339,"0"129"-6003,0-92-144,0-3-96,0 0-32,0-4-64,0-2-240,-5-3-1025,-6-10-2176,6-6-3474</inkml:trace>
  <inkml:trace contextRef="#ctx0" brushRef="#br0" timeOffset="5413.59">1456 333 8884,'0'0'9396,"64"-65"-9876,-26 59-1489,-6-9-1456,0-1-3074</inkml:trace>
  <inkml:trace contextRef="#ctx0" brushRef="#br0" timeOffset="5612.22">1748 84 9492,'0'0'10181,"-10"-16"-9925,4 26-240,6 11 64,-5 7 176,5-1-144,0 4-48,0 3-64,0 0-640,0-7-1473,0-5-1841,0-13-3873</inkml:trace>
  <inkml:trace contextRef="#ctx0" brushRef="#br0" timeOffset="5983.72">1800 219 9508,'0'0'6905,"16"-11"-6582,117-75 445,-130 83-641,0 1-1,1-1 1,-1 0-1,0 0 1,0 0-1,-1 0 1,1-1-1,-1 1 1,1-1-1,-1 1 1,0-1-1,2-7 1,-4 11-75,0-1 0,1 0 0,-1 0 0,0 0 0,0 0 0,0 0 0,0 0 0,0 0 0,0 0 0,0 1 0,0-1 0,-1 0 0,1 0 0,0 0 0,-1 0 1,1 0-1,0 1 0,-1-1 0,1 0 0,-1 0 0,1 0 0,-2-1 0,1 1-24,-1 0 0,0 0-1,0 0 1,1 1 0,-1-1 0,0 0 0,0 0-1,0 1 1,0 0 0,0-1 0,0 1 0,0 0-1,1 0 1,-1 0 0,-2 0 0,-4-1-20,0 1 0,1 1 0,-1-1 0,0 1-1,1 1 1,-1-1 0,1 1 0,0 1 0,-8 2 0,11-2-2,0 0 0,0-1 0,1 1 0,-1 0 0,1 1 0,0-1 0,0 1 0,0-1 0,0 1 0,0 0 0,1 0 0,0 0 0,0 0 0,0 1 0,0-1 0,-1 8 0,1-7 0,1-1-1,0 1 1,0-1-1,0 1 1,0-1-1,1 1 1,-1 0 0,1-1-1,0 1 1,1 0-1,-1-1 1,1 1-1,0 0 1,0-1-1,1 1 1,-1-1-1,3 5 1,-1-5-5,-1-1 0,1 0 0,-1-1 1,1 1-1,0 0 0,0-1 0,0 0 0,1 1 0,-1-1 1,0-1-1,1 1 0,0 0 0,-1-1 0,1 0 0,0 0 1,-1 0-1,1 0 0,0 0 0,0-1 0,0 0 1,4 0-1,13 1-206,0 0 0,0-2 0,0 0 0,0-2 0,37-8 0,-45 6-1174,0 1-1,-1-2 1,16-8 0,-11 2-3688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0:40.46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1 310 288,'0'0'7436,"1"-6"-5806,-1-1-2220,6-43 9321,-4 41-4364,0 36-4488,-13 189 982,11-246-838,1 0-1,2 1 1,0 0-1,10-36 0,-10 56-42,-1 1-1,1 0 1,0-1-1,1 1 1,0 0-1,0 1 1,8-11-1,-11 17 15,0-1-1,0 1 0,0 0 1,0 0-1,0 0 0,1 0 1,-1 0-1,0 1 0,0-1 1,1 0-1,-1 0 0,1 1 1,-1-1-1,1 1 0,-1-1 0,1 1 1,-1 0-1,1 0 0,2-1 1,-2 2-6,0 0 1,0-1-1,1 1 1,-1 0-1,0 0 1,0 0-1,0 0 1,0 1-1,0-1 1,0 1 0,-1-1-1,1 1 1,0-1-1,-1 1 1,1 0-1,-1 0 1,2 3-1,9 14 21,-2 1-1,0 0 1,-1 1-1,9 31 1,-10-27-4,-6-18-19,5 10 165,-7-17-148,1 0 1,-1 0-1,1 1 1,-1-1-1,0 0 1,1 0-1,-1 0 1,1 0-1,-1 0 1,1 0-1,-1 0 1,0 0-1,1 0 1,-1 0 0,1 0-1,-1 0 1,0 0-1,1 0 1,-1-1-1,1 1 1,-1 0-1,0 0 1,1 0-1,-1-1 1,1 1-1,-1 0 1,0 0-1,1-1 1,-1 1-1,0 0 1,0-1 0,1 1-1,-1 0 1,0-1-1,0 1 1,1 0-1,-1-1 1,0 1-1,0-1 1,0 1-1,0 0 1,1-2-1,132-203-283,-132 204 277,-1 0-1,1 0 1,-1 0-1,1 0 1,0 0-1,-1 1 1,1-1-1,0 0 1,0 0-1,-1 1 1,1-1-1,0 0 1,0 1-1,0-1 1,0 1-1,0-1 1,0 1-1,0-1 1,0 1-1,0 0 1,0 0-1,0-1 1,1 1-1,0 0 1,-1 1 2,0-1 1,0 1 0,-1-1-1,1 1 1,0 0 0,0-1-1,0 1 1,-1 0 0,1 0-1,0 0 1,-1-1-1,1 1 1,-1 0 0,1 0-1,-1 0 1,1 0 0,-1 0-1,0 0 1,1 2 0,1 6 37,0 0 0,0 0 0,-1 1 0,0 12 0,-1 106-405,0-126 158,0 0 0,1 0 0,-1 0 0,0 0 0,1 0 0,-1 0 0,1-1 0,0 1 0,0 0 0,-1 0 0,1 0 0,0-1 0,1 1 0,-1-1 0,0 1 0,0-1 0,1 1 0,-1-1 0,1 0 0,-1 1 0,1-1 0,0 0 0,-1 0 0,1 0 0,0 0 0,0-1 0,-1 1 0,1 0 0,0-1 0,0 1 0,0-1 0,0 0 0,0 0 0,0 1 0,0-1 0,0-1 0,0 1 0,0 0 0,0 0 0,2-1 0,3 0-369,-1 0 1,1 0-1,-1 0 1,0-1 0,1 0-1,-1 0 1,0-1-1,0 0 1,0 0-1,-1 0 1,9-6 0,-6 1 597,0 0 0,-1 0 0,1-1 0,-2 0 0,1 0 0,-1-1 0,5-10 0,-9 14 956,1-1 0,-1 1 0,0-1 0,0 0 0,-1 0 0,0 1 1,0-13-1,-30 20 1813,25 1-2760,-1 1 0,1 0 0,0 0 1,0 0-1,0 1 0,0 0 1,0-1-1,1 1 0,0 0 1,0 1-1,0-1 0,0 0 1,0 1-1,1 0 0,-3 8 0,1-2 26,0 0 0,1 0 0,0 0 0,1 0 0,0 0-1,0 17 1,2-27-56,1-1-1,0 1 1,-1 0-1,1 0 1,0-1-1,0 1 1,0 0-1,-1-1 1,1 1 0,0-1-1,0 1 1,0-1-1,0 0 1,0 1-1,0-1 1,0 0-1,0 0 1,0 1-1,0-1 1,1 0-1,-1 0 1,0 0-1,0 0 1,0 0-1,0-1 1,0 1-1,0 0 1,0 0-1,0-1 1,1 0 0,38-10-223,-25-1 134,-1 0 0,0-1 1,-1 0-1,0-1 0,-2-1 1,1 0-1,-2 0 0,16-30 0,-25 44 243,0 3-139,0 1 0,0-1-1,-1 0 1,1 1 0,0-1 0,-1 1-1,0-1 1,1 1 0,-1-1-1,0 5 1,0-4 29,2 21 159,-2-15-96,1 1-1,0-1 1,1 0-1,0 0 1,4 11-1,-6-18-74,1 0 0,0 0 1,0 0-1,0 0 0,1 0 1,-1-1-1,0 1 0,1 0 0,-1-1 1,1 1-1,-1-1 0,1 1 0,0-1 1,0 0-1,-1 0 0,1 0 0,0 0 1,0 0-1,0 0 0,0 0 0,0-1 1,1 1-1,-1-1 0,0 0 1,0 1-1,0-1 0,3 0 0,-3-1-14,-1 1-1,1 0 0,-1-1 0,1 1 1,-1-1-1,1 0 0,-1 1 1,0-1-1,1 0 0,-1 0 0,0 0 1,0 0-1,0 0 0,0 0 0,0 0 1,0 0-1,0-1 0,0 1 1,1-2-1,18-34 54,-6 13-73,-13 21-13,1 0-1,0 1 0,0-1 1,0 1-1,1-1 0,-1 1 1,1 0-1,-1 0 1,1 0-1,0 0 0,-1 0 1,1 1-1,0-1 1,0 1-1,0 0 0,0 0 1,1 0-1,-1 0 1,0 0-1,0 1 0,1 0 1,-1-1-1,0 1 1,6 1-1,-8-1 17,0 1 0,0-1 0,0 0 0,0 1 0,0 0 1,-1-1-1,1 1 0,0-1 0,0 1 0,0 0 0,-1-1 0,1 1 0,0 0 0,-1 0 1,1 0-1,-1 0 0,1-1 0,-1 1 0,1 0 0,-1 0 0,0 0 0,1 0 0,-1 0 0,0 0 1,0 0-1,0 0 0,0 2 0,5 35 30,-4-28-9,-1 25 203,-1-30-178,0 1 0,1-1-1,0 1 1,0 0 0,1-1-1,0 1 1,0-1-1,0 0 1,4 10 0,-1-14-6,0 0 0,0 0 0,1-1 1,-1 0-1,0 0 0,1 0 1,-1 0-1,0-1 0,0 0 1,7-1-1,-5-2-66,0-1 1,0 0 0,0 0-1,-1 0 1,1-1-1,-1 0 1,-1 0 0,1 0-1,-1 0 1,0-1 0,6-14-1,-5 11-21,-1-1 1,-1 0-1,0 0 0,0 0 0,-1-1 0,0 1 1,0-17-1,-7 214 771,5-185-759,0 0 1,0 0 0,0 0-1,0 0 1,0-1-1,0 1 1,0 0-1,1 0 1,-1 0 0,0 0-1,1 0 1,-1 0-1,1-1 1,-1 1-1,1 0 1,-1 0 0,1-1-1,0 1 1,-1 0-1,1-1 1,0 1 0,-1 0-1,1-1 1,0 1-1,0-1 1,0 1-1,0-1 1,-1 0 0,1 1-1,0-1 1,0 0-1,0 0 1,1 1-1,32-3-6533,-12-6-2179</inkml:trace>
  <inkml:trace contextRef="#ctx0" brushRef="#br0" timeOffset="178.39">1245 107 4226,'0'0'7475,"0"-30"-10708,0 39 256</inkml:trace>
  <inkml:trace contextRef="#ctx0" brushRef="#br0" timeOffset="479.97">1245 107 9396</inkml:trace>
  <inkml:trace contextRef="#ctx0" brushRef="#br0" timeOffset="1200.03">1232 120 9396,'63'64'2890,"-49"-44"2274,-14 4-5343,-1-13 604,-3 58 347,-3 0 0,-20 84 0,26-149-766,1 0 0,-1-1 0,0 1-1,0 0 1,0-1 0,-1 1 0,0-1 0,1 1 0,-1-1 0,0 0 0,-3 4 0,3-5 1,0-1-1,0 0 1,0 0 0,1 1 0,-1-1-1,0-1 1,0 1 0,0 0 0,0 0 0,-1-1-1,1 1 1,0-1 0,0 0 0,0 0 0,0 0-1,-1 0 1,1 0 0,0 0 0,0 0-1,-3-1 1,4 0 12,-1 0 0,0 0 0,0 0 0,0 0 1,0 0-1,1 0 0,-1 0 0,1-1 0,-1 1 0,1-1 0,-1 1 0,1-1 0,0 1 0,-1-1 0,1 0 0,0 0 0,0 0 0,1 0 0,-1 1 0,0-1 0,1 0 0,-1 0 0,1 0 1,-1-3-1,1 4-16,-1-1 1,1 0 0,-1 0-1,1 1 1,0-1 0,0 0-1,0 0 1,0 1 0,0-1-1,0 0 1,1 0 0,-1 1 0,0-1-1,1 0 1,-1 0 0,1 1-1,0-1 1,0 1 0,-1-1-1,1 1 1,0-1 0,0 1-1,1-1 1,-1 1 0,0 0-1,0 0 1,1-1 0,-1 1-1,2-1 1,262-95-2642,-263 94 2834,-9 1 237,-8 1 216,10 2-644,-1 1 1,1 0-1,0 1 1,0-1 0,1 1-1,-1 0 1,1 0 0,-1 1-1,1-1 1,0 1 0,0 0-1,0 0 1,1 0-1,-1 0 1,1 1 0,0 0-1,1-1 1,-1 1 0,1 0-1,0 0 1,0 1-1,0-1 1,1 0 0,0 1-1,0-1 1,-1 10 0,25-13-1180,-17-3 890,0 0 0,0 0 0,0-1 0,0 1-1,0-1 1,0 0 0,-1-1 0,1 1 0,-1-1 0,1-1 0,8-6 0,0-1 7,0-1 0,23-26 0,-35 37 413,0 1 0,0-1 1,0 0-1,0 0 0,0 1 0,0-1 0,0 1 0,0 0 0,0 0 0,0-1 0,1 1 0,-1 1 0,0-1 0,3 1 0,28-4 305,-14-4-274,-1 0 1,-1-2 0,1 0-1,-2-1 1,1-1-1,28-24 1,-37 27-180,0 0 0,-1 0 0,0-1-1,-1 0 1,0 0 0,0 0 0,-1-1 0,0 0 0,0 0-1,-1 0 1,-1-1 0,0 0 0,4-20 0,0-44-13,-4 44 315,-3 24 216,-1 9 350,-27 100-453,16-59-342,1 0 1,-6 52-1,11 5-3671,6-53-1096</inkml:trace>
  <inkml:trace contextRef="#ctx0" brushRef="#br0" timeOffset="1587.16">2369 55 9636,'0'0'7495,"-12"3"-7007,-39 13-88,49-15-371,0 1 0,1-1 1,-1 1-1,0 0 0,1 0 0,0-1 0,-1 1 1,1 0-1,0 0 0,0 0 0,0 0 1,0 0-1,1 1 0,-1-1 0,0 0 1,1 0-1,0 0 0,-1 1 0,1-1 0,0 0 1,0 0-1,0 1 0,0-1 0,1 0 1,-1 0-1,2 4 0,-1 7 102,-1-7-87,1 0 0,0 0-1,0 0 1,0 0 0,1 0-1,0 0 1,0 0 0,1-1 0,0 1-1,-1-1 1,2 1 0,-1-1-1,1 0 1,0 0 0,5 5-1,9 7 41,1 0 0,30 21 0,-28-22-80,-20-15 23,-1-1-1,1 0 0,-1 1 0,1-1 0,-1 1 0,1-1 0,-1 1 0,1-1 0,-1 1 0,1-1 0,-1 1 0,0-1 1,1 1-1,-1-1 0,0 1 0,0-1 0,1 1 0,-1 0 0,0-1 0,0 1 0,0 0 0,0-1 0,0 1 0,0 0 1,0-1-1,0 1 0,0-1 0,0 1 0,0 0 0,0-1 0,0 1 0,-1 0 0,1-1 0,0 1 0,0-1 0,-1 1 1,1-1-1,0 1 0,-1-1 0,1 1 0,-1-1 0,1 1 0,-1-1 0,1 1 0,-1-1 0,1 1 0,-1-1 0,1 0 1,-1 1-1,1-1 0,-2 0 0,-34 18 770,30-16-852,-23 12 29,-18 8-866,19-15-6366</inkml:trace>
  <inkml:trace contextRef="#ctx0" brushRef="#br0" timeOffset="3026.6">2561 59 11125,'0'0'7836,"1"21"-7167,-1-5-569,2 8-1,-1-1 0,-1 1 0,-1 0 0,-1-1 0,-1 1 0,-1-1-1,-13 41 1,17-63-90,-6 14-838,0-1 0,-1 0 0,-1 0 0,0-1 0,0 1 0,-17 17 0,24-30 755,1 0 0,-1 0 0,0-1 1,0 1-1,0 0 0,0 0 0,0-1 0,0 1 1,0 0-1,0-1 0,0 1 0,0-1 0,0 1 1,0-1-1,0 0 0,0 0 0,0 1 0,-1-1 1,1 0-1,0 0 0,0 0 0,0 0 0,0 0 1,-1 0-1,1 0 0,0-1 0,-2 0 0,1 0 166,1 0-1,0 0 1,-1-1-1,1 1 0,0 0 1,0-1-1,0 1 1,0-1-1,0 0 0,0 1 1,0-1-1,1 0 1,-1 1-1,1-1 0,-2-3 1,1 1 149,0-1 1,1 1 0,-1 0-1,1 0 1,0-1-1,0 1 1,0 0 0,0-1-1,1 1 1,0 0-1,0 0 1,0 0 0,0-1-1,4-6 1,-1 7-223,0 1 1,0 0-1,0 0 1,0 0-1,1 0 1,0 1-1,-1 0 1,1 0-1,9-3 1,54-11-34,-31 8-12,-15 2 2,5-2-40,0 1 1,1 1-1,0 2 1,33-1-1,-60 5 432,-13 10 523,3-3-706,1 1 0,1 0 0,-1 0 0,1 0 0,1 1 0,0 0 0,-10 20 0,5-9 29,11-20-211,0 0 0,0 0-1,0-1 1,0 1-1,0 0 1,1 0 0,-1 0-1,0 0 1,0 0-1,0 0 1,0 0 0,1 0-1,-1 0 1,0 0-1,0 0 1,0 0 0,1 0-1,-1 0 1,0 0-1,0 0 1,0 0 0,0 0-1,1 0 1,-1 0 0,0 0-1,0 0 1,0 0-1,0 0 1,1 0 0,-1 0-1,0 1 1,0-1-1,0 0 1,0 0 0,0 0-1,1 0 1,-1 0-1,0 0 1,0 1 0,0-1-1,0 0 1,0 0-1,0 0 1,0 0 0,0 1-1,0-1 1,0 0-1,0 0 1,1 0 0,-1 0-1,0 1 1,0-1-1,0 0 1,0 0 0,0 0-1,0 1 1,-1-1-1,1 0 1,0 0 0,0 0-1,0 0 1,0 1 0,0-1-1,14-6-105,15-27-554,-27 29 601,1 0 0,0 0 0,0 0 0,0 1 1,1-1-1,-1 1 0,5-4 0,-7 7 365,0 42 390,0-41-682,0 0-1,-1 0 0,1 0 1,0 0-1,0 0 0,0 0 0,0 0 1,0 0-1,0 0 0,0 0 1,0-1-1,0 1 0,0 0 0,1-1 1,-1 1-1,0-1 0,0 1 1,1-1-1,-1 1 0,0-1 1,0 0-1,1 0 0,-1 0 0,0 0 1,1 0-1,-1 0 0,1 0 1,-1 0-1,0 0 0,0-1 0,2 0 1,1 1 5,1-1 1,-1 0-1,0 0 0,0-1 1,0 1-1,0-1 1,0 0-1,4-2 0,2-6-33,-1 0-1,0-1 0,0 1 1,-1-2-1,-1 1 1,0-1-1,-1 0 0,0-1 1,0 1-1,-1-1 0,-1 0 1,4-20-1,-1-1-58,-2 0 1,-1 0-1,0-44 1,-6 110 93,-2-1 1,-14 62-1,9-55 177,-6 62 0,15 53 348,2-153-527,1 1 0,0-1 0,0 0 0,0 0 0,0 0 0,0-1 0,-1 1 0,1-1 0,0 0 0,0 1 0,2-3 0,3-5-43,0-1 0,-1 0 0,-1 0 0,0-1 0,0 0 0,0 0 0,5-16 0,8-12-117,-11 24 111,-4 7 26,0 1 0,0 0-1,-1-1 1,0 1 0,0-1 0,-1 0 0,1 0-1,0-9 1,-3 16 76,0 6-78,-5 126 110,33-134-168,-20-4-13,-1 1 0,0-1-1,-1 0 1,1-1 0,-1 0 0,-1 0 0,1 0 0,-1 0 0,7-14 0,18-23-180,-28 114 795,-2-61-525,-1-6 1,1 1 1,0-1 0,0 1 0,0-1 0,1 1-1,-1-1 1,1 1 0,0-1 0,0 1 0,2 4 0,-2-7-7,1 0 1,-1 1 0,1-1 0,0 0 0,0 0 0,-1 0 0,1 0 0,0 0 0,0 0 0,0-1 0,0 1-1,0-1 1,0 1 0,0-1 0,0 0 0,0 0 0,1 0 0,-1 0 0,0 0 0,2-1 0,0 1-5,-1-1 0,0 1 0,1-1 0,-1 0 0,0 0 0,0-1 0,1 1 0,-1 0 0,0-1 0,0 0 0,-1 0 0,1 0 0,0 0 0,-1 0 0,1-1 0,-1 1 0,0-1 0,1 0 0,-1 1 0,0-1 0,-1 0 0,1 0 0,-1 0 0,1 0 0,-1-1 0,0 1 0,1-4 0,2-5 3,-1-1-1,0-1 1,0 1-1,-2 0 1,1-21-1,1 29-124,4 11 44,13 27 25,-15-24 60,-1 0 0,1 1 0,-2-1 1,1 1-1,-1 0 0,2 17 0,-4-25-66,-1 0-1,0 0 1,0 0 0,0 0 0,0 0 0,0 0-1,0 0 1,-1 0 0,1-1 0,-1 1 0,1 0-1,-1 0 1,0 0 0,1-1 0,-1 1 0,0 0-1,0-1 1,0 1 0,-1-1 0,1 1 0,-2 1-1,-1-2-597,0 1-1,0-1 0,0 0 0,0 0 0,0 0 0,-1 0 0,1-1 1,0 0-1,-6 0 0,-26 1-8231</inkml:trace>
  <inkml:trace contextRef="#ctx0" brushRef="#br0" timeOffset="3198.01">2953 172 12678,'0'0'7075,"65"-16"-8724,-17 16-2208,6 0-5316</inkml:trace>
  <inkml:trace contextRef="#ctx0" brushRef="#br0" timeOffset="3351.97">3585 141 16408,'0'0'8691,"-27"-3"-24378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1:46.9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81 136 2881,'0'0'6425,"-10"-30"-3459,9 29-2766,0 0 0,0 0-1,0 1 1,0-1 0,0 0-1,0 1 1,0-1 0,0 1-1,0-1 1,-1 1 0,1-1-1,0 1 1,0 0 0,0 0-1,-1-1 1,1 1 0,0 0-1,0 0 1,-3 1 0,-40-3-10,43 2-105,4 1-130,1 0 96,-1 0 0,1-1 0,-1 0 0,1 1 0,0-1 0,-1 0 0,1-1 0,-1 1 0,1-1 0,-1 1 0,7-3 0,18-2 244,294 5 217,-264-3-358,77-13 1,-20 1 358,72 9 7,-25 2-333,-121 2-125,16-1 72,0-3 0,95-21 0,-146 26-133,0 0 0,0 0 0,0 1-1,1 0 1,11 1 0,-12-1 35,0 1 0,0-1 0,0 0 0,0-1 0,12-2 0,-14 1 20,-3 2 78,-19 8-3923,-40 26-2819,21-18 1728</inkml:trace>
  <inkml:trace contextRef="#ctx0" brushRef="#br0" timeOffset="865.99">963 90 4706,'0'0'6806,"-1"-6"-5910,0 3-564,1 1-207,0 0 1,0 1 0,-1-1-1,1 1 1,0-1 0,-1 1-1,1-1 1,-1 1 0,0-1-1,1 1 1,-1 0 0,0-1-1,0 1 1,0 0 0,0 0-1,0-1 1,-3-1 1878,4 6-1938,1 77 613,3 0-1,24 131 1,7-53-252,58 158 0,-89-303-340,0 0 1,-1 1-1,-1 0 1,2 15-1,-27-41 241,12 3-315,-1 0-1,1-1 0,1 0 1,-11-14-1,-26-24 14,43 45-2,3 2-58,2 5-58,0-1 74,0 0 1,1 0 0,-1 0-1,1 0 1,0 0 0,0 0 0,0 0-1,0 0 1,0-1 0,1 1-1,-1-1 1,5 4 0,5 6 16,1 4 20,31 34 39,-42-48-55,0 0 0,0-1 0,0 1 0,0-1 0,1 1 0,-1-1-1,0 0 1,1 0 0,-1 0 0,1 0 0,-1 0 0,1-1 0,0 1 0,-1-1 0,1 0 0,0 1 0,-1-1 0,1-1 0,0 1 0,-1 0 0,4-1 0,-3-2 17,-1 0 0,1-1 0,-1 1 1,0-1-1,0 1 0,0-1 0,0 0 1,0 0-1,-1 0 0,0 0 0,0 0 1,0 0-1,0-4 0,0 5-2,16-87 237,-11 52-1626,21-69 1,-25 104 739,1-1-3292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1:56.32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827 775 6419,'0'0'4359,"10"0"-4185,37-3 780,55-10 1,-48 5 38,72-2 0,279 4-142,-386 6-852,41 1 29,1-2-1,-1-2 0,0-4 1,87-19-1,-132 21-8,0 1-1,0-2 1,-1 0 0,1 0 0,19-14-1,-27 15 4,1-1-1,-1-1 0,0 1 1,-1-1-1,1 0 0,-1-1 1,-1 1-1,0-1 0,0 0 0,5-13 1,-2 3-12,-1 0 0,-1 0-1,-1-1 1,0 0 0,3-33 0,-3-98-11,-5 142-4,0 3 7,-1-1 1,-1 1-1,1 0 0,-1 1 0,1-1 0,-1 0 1,-1 0-1,1 1 0,-1-1 0,0 1 1,0 0-1,0 0 0,0 0 0,-1 0 1,1 1-1,-1-1 0,0 1 0,0 0 1,-1 0-1,1 0 0,-1 1 0,-8-4 0,-12-6 14,0 1 0,-49-12 0,-150-31-41,92 25 4,54 15 14,-1 3-1,0 4 1,-119 4-1,181 3-2,-10 2 19,0 2 0,0 0 0,0 1 0,-41 15 0,33-9-2,0-2-1,-36 4 0,-47-1-1,43-6 19,1 3-1,-98 25 0,104-15-67,4-2 57,-82 34-1,132-45-14,0 1 0,1 0 0,0 1 0,0 0 0,0 1 0,1 1 0,-21 21 0,28-22-7,0 0 0,0 0 0,1 1-1,1-1 1,0 1 0,0 0 0,0 0-1,2 0 1,-2 11 0,1 1 6,1-1 0,2 0 0,3 31 0,-3-42 9,1 0-1,0 0 0,0-1 1,1 1-1,0-1 0,1 0 0,0 0 1,0 0-1,1-1 0,0 1 1,1-1-1,7 8 0,-5-8-8,0 0 0,1 0 1,1-1-1,-1-1 0,1 0 0,0 0 0,0 0 0,1-2 0,21 8 0,5-1 22,0-2 0,0-1 0,65 4-1,118-8 64,-153-4-22,-42-2-30,0 0 0,0-2 0,25-7 0,-25 5-260,0 2 1,1 0-1,26 0 1,-27 4-1872,-7 0-2703,-7 0-844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03.38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 8244,'0'0'4442,"10"0"-4031,-8 0-371,1 0 0,0 0 0,0 0 0,-1 0 0,1 1 0,0-1 1,-1 1-1,1 0 0,0 0 0,-1 0 0,1 0 0,-1 0 0,0 0 0,1 1 1,-1-1-1,0 1 0,0 0 0,3 2 0,0 2 108,-1 0 0,0 1-1,-1 0 1,1-1 0,-1 1 0,-1 0 0,4 14 0,84 367 2411,-28-101-1893,64 174-186,36 152-274,-134-461-59,9 200 0,-35-336-121,3 8 758,-2-10-3029,-2-6-5261,-1-18-2576</inkml:trace>
  <inkml:trace contextRef="#ctx0" brushRef="#br0" timeOffset="233.25">447 2242 9748,'0'0'4979,"102"9"-4499,-80 12-256,-1 10-224,-10 5-880,-11 1-4899</inkml:trace>
  <inkml:trace contextRef="#ctx0" brushRef="#br0" timeOffset="776.38">336 2875 10261,'0'0'5205,"10"6"-4698,0 0-307,0 2 0,0-1 1,-1 1-1,0 1 0,0 0 1,-1 0-1,0 0 0,-1 1 1,0 0-1,9 19 0,-11-21-93,20 39 328,3-1 1,1-3 0,51 61-1,-78-102-395,0 0 0,1 1-1,-1-1 1,1 0 0,-1-1 0,1 1-1,0 0 1,-1-1 0,1 1 0,0-1-1,0 0 1,0 0 0,0 0 0,0 0-1,0-1 1,1 1 0,-1-1 0,0 0-1,0 0 1,0 0 0,1 0 0,-1 0-1,0-1 1,0 0 0,0 1 0,0-1-1,0 0 1,0-1 0,0 1 0,0 0-1,0-1 1,-1 0 0,4-2 0,9-7 100,-1-1 0,0 0 0,-1-1 0,20-24 0,-16 16-132,382-447 8,-390 457-205,9-11-340,24-38 1,-38 53-139,0 1 0,-1-1 0,0-1 0,0 1 0,-1 0 0,2-10 0,-3 3-3289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02.06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29 1 7331,'0'0'6027,"-6"29"-5512,-4 34-31,2 1-1,3 0 1,5 94-1,77 273 914,-45-279-985,40 176 455,131 365 0,-199-681-847,11 29-1334,-1 1 0,15 85 0,-27-57-2845</inkml:trace>
  <inkml:trace contextRef="#ctx0" brushRef="#br0" timeOffset="436.8">303 2616 9989,'0'0'3249,"21"13"-2569,17 14-221,0 2 0,-2 1 0,-1 2 0,33 39 0,23 57 1278,-90-127-1697,-1-1 0,1 1 0,0 0 0,-1-1 0,1 1 0,0-1 0,-1 1 0,1-1 0,0 1 0,0-1 1,-1 0-1,1 1 0,0-1 0,0 0 0,0 1 0,0-1 0,-1 0 0,1 0 0,0 0 0,0 0 0,0 0 1,0 0-1,0 0 0,0 0 0,-1 0 0,1-1 0,0 1 0,0 0 0,0 0 0,0-1 0,-1 1 0,1-1 1,0 1-1,0 0 0,-1-1 0,1 1 0,0-1 0,-1 0 0,2-1 0,28-31 756,-24 25-698,147-161 470,298-252 0,-447 417-671,0 2 19,-1 0 1,0-1-1,0 1 0,0-1 0,0 0 0,-1 0 0,1 0 0,-1 0 0,0 0 0,1 0 0,-2-1 0,1 1 0,0-1 0,-1 0 0,2-5 0,-12 8-5924,-14 1-21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1:58.89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1005 537 5074,'0'0'12326,"1"-23"-11835,32-23-464,-29 41-3,1 0 0,-1 0 0,1-1 0,-2 1 0,1-1 0,-1 0 0,0 0 0,0-1 0,3-8 0,6-35 21,-8 38-27,0-1 1,-2 1-1,1-1 0,0-22 0,-4 25-15,0 0 0,0 0 1,-1 1-1,-1-1 0,0 0 0,0 1 1,0-1-1,-1 1 0,-1 0 0,0 1 1,0-1-1,0 1 0,-1 1 0,-1-1 1,1 0-1,-1 1 0,0 0 1,-1 1-1,0-1 0,0 2 0,0-1 1,0 1-1,-1 0 0,0 1 0,0 0 1,-1 0-1,1 1 0,-1 0 1,1 1-1,-16-3 0,-104-7-36,70 7 8,-65-12 0,86 10 20,0 3 0,-1 1-1,1 2 1,0 1 0,0 3-1,0 0 1,0 3 0,-37 10-1,64-14 0,0 1 0,1 0 0,0 0 0,0 1 0,0 1 0,0-1 0,0 2 0,1-1 0,0 1 0,0 1 0,1 0 0,0 0 0,0 0 0,0 1 0,1 0 0,1 1 0,-1 0 0,1-1 0,1 1 0,-1 1 0,2-1 0,-1 1 0,1 0 0,1 1 0,0-1 0,0 1 0,1-1 0,0 1 0,1 0 0,0 13 0,-4 199-45,6-221 52,-1 1 0,1-1 0,0 1 0,0-1 0,0 1-1,0-1 1,0 0 0,0 1 0,1-1 0,-1 0 0,1 0 0,0 0 0,-1 0 0,1 0 0,0 0 0,0-1 0,0 1-1,5 2 1,43 22 91,-20-17-109,1-1 0,1-1 0,0-2 0,55 3-1,131-11-7,-177 2 40,-7-4 2,0 0 0,0-2 0,-1-2 0,49-19 0,-14 5-6,-41 15-5,-9 3 5,-1 0-1,1-2 1,21-11-1,-6-7-7317,-23 19 2849</inkml:trace>
  <inkml:trace contextRef="#ctx0" brushRef="#br0" timeOffset="1623.6">750 617 5010,'0'0'5670,"1"-19"-4334,7-59-341,0 41 382,-8 36-1351,0 1 0,0 0 0,0-1 0,0 1 0,1 0 0,-1-1 0,0 1 0,0-1 0,0 1 0,1 0 0,-1 0 0,0-1 0,1 1 0,-1 0 0,0-1 0,1 1 0,-1 0 0,0 0 0,1 0 0,-1-1 0,0 1 0,1 0 0,-1 0 0,1 0 0,-1 0 0,0 0 0,1 0 0,-1 0 0,1 0 0,-1 0 0,1 0 0,-1 0 0,0 0 0,1 0 0,0 0 0,0 1 8,1 1 1,0 0 0,0-1 0,-1 1-1,1 0 1,-1 0 0,0 0 0,0 0-1,1 0 1,-1 0 0,-1 0-1,1 1 1,0-1 0,0 0 0,0 5-1,53 319 1277,-11-56-968,52 237-131,55 278 1481,-140-747-1588,-7-29-196,0 0 0,-1 1 1,0-1-1,1 15 0,-3-32-10578</inkml:trace>
  <inkml:trace contextRef="#ctx0" brushRef="#br0" timeOffset="1950.05">1461 2352 10325,'0'0'4447,"-25"15"-3273,0-2-883,12-8-163,1 2-1,-1 0 0,2 0 0,-1 1 1,1 1-1,0 0 0,1 0 1,0 1-1,0 0 0,-15 23 0,-12 22 673,-41 84 1,65-112-756,2 1 0,0 0 1,2 1-1,1-1 1,-6 46-1,14-58 115,0-6-2201</inkml:trace>
  <inkml:trace contextRef="#ctx0" brushRef="#br0" timeOffset="2211.63">1088 2463 7940,'0'0'9110,"9"1"-8723,-1 1-270,0 0 0,0 0 0,0 1 0,-1 0 0,1 1 0,-1 0 0,0 0-1,0 0 1,0 1 0,-1 0 0,0 0 0,6 8 0,18 17 402,29 39 0,-35-41-385,238 322 845,-250-324-1459,-15-19-2183,-13-11-2243,-9-11-3527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11.8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31 113 6259,'0'0'10367,"-13"-37"-3932,9 28-5925,1-1 0,1 0-1,0 0 1,0 0 0,0-11-1,1 15 23,1 9-344,3 51-93,2 0-1,17 68 1,3 31 227,-7 360 789,-18-498-1070,1 7 5,0 5-83,-2-22 404,-1-9 498,-20-39-881,19 38 1,-1-1 1,1 0-1,0 1 0,0-1 0,0 0 1,1 0-1,-2-8 0,-7-31-8,7 35 32,2-1 0,-1 1 0,1-1 0,-1-16 0,3 25-211,0 4 78,-1 13 38,2 23 81,3-16 11,1-1-1,1 0 0,1-1 1,1 0-1,1 0 0,0 0 1,2-1-1,19 27 0,-29-45-2,0 0 0,0 0 0,0 0 0,0 0 0,0 0 0,0 0 0,0 0 0,1-1 0,-1 1 0,0-1 0,1 1 0,-1-1 0,0 1 0,1-1 0,-1 1 0,1-1 0,-1 0 0,1 0 0,-1 0 0,0 0 0,1 0 0,-1 0 0,1 0 0,-1-1 0,1 1 0,-1 0 0,0-1 0,1 1 0,-1-1 0,0 1 1,1-1-1,-1 0 0,0 0 0,0 0 0,0 1 0,0-1 0,0 0 0,0 0 0,0 0 0,0-1 0,1 0 0,5-6 37,0 0 0,-1-1 1,0 0-1,6-11 1,-4 5 14,0 0 0,-1-1-1,-1 0 1,0-1 0,-1 1 0,-1-1 0,0 0 0,-1 0 0,0-19 0,-3 36-162,0 23-5207,0 7 2073,0 3-2565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30.13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76 305 1121,'0'0'1792,"-27"-129"-1728,16 101-32,6 1 241,-6-1-273,6 0 0,-1 7-33,-5-4 33,11 7-576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43.24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74 1211 10453,'0'0'4018,"0"26"-3845,-27 380 2746,-18 288 278,43-509-2573,40 322-1,-26-426-485,31 238 415,-34-219-325,-5 120 1,-5-204-203,0-1 1,-1 1-1,-1 0 1,-7 23-1,8-33-89,0-1 0,0 0-1,0 0 1,-1-1 0,1 1-1,-1 0 1,0-1-1,0 1 1,-1-2 0,1 1-1,-1 0 1,0-1 0,0 1-1,0-1 1,-1 0 0,-7 5-1,11-8-62,1 1 0,-1-1 0,1 0 0,-1 0 0,1 1 0,-1-1 0,1 0 0,-1 0 0,1 0 0,-1 0 0,1 0-1,-1 0 1,0 0 0,1 0 0,-1 0 0,1 0 0,-1 0 0,1 0 0,-1 0 0,0 0 0,1 0 0,-1 0 0,1-1 0,-1 1 0,1 0 0,-1 0 0,1-1 0,-1 1 0,1 0-1,-1-1 1,1 1 0,0 0 0,-1-1 0,1 1 0,0-1 0,-1 1 0,1-1 0,0 1 0,-1-1 0,1 1 0,0-1 0,0 1 0,-1-2 0,-1-33-4933</inkml:trace>
  <inkml:trace contextRef="#ctx0" brushRef="#br0" timeOffset="694.13">101 1122 10421,'0'0'571,"35"-10"-251,-34 10-319,80-23 627,137-21-1,709-25 374,-888 67-985,118-11 597,56-1 3280,-210 15-3856,1-1 1,-1 1-1,0 0 0,1 0 0,-1 0 1,0 0-1,1 0 0,-1 1 1,0 0-1,0-1 0,0 1 1,0 1-1,-1-1 0,1 0 1,0 0-1,-1 1 0,0 0 0,0-1 1,1 1-1,-1 0 0,-1 0 1,1 0-1,2 5 0,3 8 62,-1 0-1,0 0 0,7 31 1,-3 9 56,-3 1 1,-2 0-1,-4 87 1,-2-82-58,-10 174 94,-54 302-1,19-203-155,-37 677-140,82-994 99,-17 174 15,14-165-10,-2-1-1,0 1 0,-2-3 0,-1 2 0,-13 25 0,20-48 5,1-1 1,-1 1 0,0 0-1,0-1 1,0 0-1,0 1 1,0-1 0,0 0-1,0 0 1,-1 0-1,1 0 1,-1-1 0,0 1-1,1-1 1,-1 1 0,1-1-1,-1 0 1,0 0-1,0 0 1,0-1 0,0 1-1,0-1 1,0 0-1,0 1 1,0-1 0,0 0-1,0-1 1,-1 1 0,-4-2-1,-8-2 42,1 0 0,0-1-1,0-1 1,-20-11 0,23 12-34,-106-50 305,-1 6 0,-3 5 0,-1 5 0,-2 5 0,-246-32 0,346 64-253,-225-15 688,250 17-818,-1 0-1,1 0 1,0 0-1,0 0 1,-1 0-1,1 0 1,0 0-1,0 0 1,-1 0-1,1-1 1,0 1-1,0 0 1,-1 0-1,1 0 1,0 0 0,0 0-1,0-1 1,-1 1-1,1 0 1,0 0-1,0 0 1,0-1-1,0 1 1,-1 0-1,1 0 1,0-1-1,0 1 1,0 0-1,0 0 1,0-1-1,0 1 1,0 0-1,0 0 1,0-1-1,0 1 1,0 0 0,0-1-1,0 1 1,0 0-1,0 0 1,0-1-1,0 1 1,0 0-1,0 0 1,0-1-1,0 1 1,0 0-1,1 0 1,-1-1-1,0 1 1,0 0-1,0 0 1,0 0-1,1-1 1,-1 1 0,0 0-1,0 0 1,0 0-1,1 0 1,-1-1-1,0 1 1,0 0-1,1 0 1,-1 0-1,0 0 1,0 0-1,1 0 1,18-17-5469,-17 15 4294,15-18-10815</inkml:trace>
  <inkml:trace contextRef="#ctx0" brushRef="#br0" timeOffset="1666.03">733 115 9636,'0'0'6467,"0"4"-6259,8 47 935,-2 2-1,-2 84 0,-2-38-257,-1 166 494,-1-265-1655,1 1 1,-1-1-1,1 0 1,-1 1-1,1-1 1,-1 0-1,1 0 0,-1 1 1,1-1-1,0 0 1,-1 0-1,1 0 0,-1 0 1,1 0-1,-1 0 1,1 1-1,0-2 0,-1 1 1,1 0-1,-1 0 1,1 0-1,-1 0 0,1 0 1,0 0-1,-1 0 1,1-1-1,-1 1 0,1 0 1,0-1-1,14-9-5518</inkml:trace>
  <inkml:trace contextRef="#ctx0" brushRef="#br0" timeOffset="3002.65">716 115 6339,'0'0'8903,"-2"-6"-7511,-1 1-1267,2 4-36,0-1 0,0 0 0,0 1 0,0-1 0,0 0 0,0 0 0,1 0 0,-1 0 0,0 1 0,1-1 0,0 0 0,-1 0 0,1 0 0,0 0 0,0 0 0,0 0 0,0 0 0,0 0 0,1 0 0,-1 0 0,1 0 0,-1 0 0,1 0 0,0 1 0,-1-1 0,1 0 0,0 0 0,0 1 0,0-1 0,1 0 0,-1 1 0,0-1 0,2-1 0,5-2 25,-1 0 0,1 1 1,0-1-1,0 2 0,0-1 0,0 1 1,1 0-1,-1 1 0,1 0 0,-1 0 0,1 1 1,0 0-1,0 1 0,0 0 0,17 2 1,-23-2-108,-1 1 1,1-1 0,-1 1-1,1 0 1,-1 0 0,1 0-1,-1 0 1,0 0 0,1 0-1,-1 1 1,0-1 0,0 1 0,0 0-1,0 0 1,0 0 0,0 0-1,2 4 1,0-1 2,-1 1 0,0 0 0,0 0 0,0 1 0,-1-1 0,3 13 1,-1 5 52,-1-2 1,-1 47 0,-2-52-14,-1-1 1,-1 0-1,-1 1 0,0-1 1,-1 0-1,0-1 1,-1 1-1,-1-1 0,-1 0 1,-14 22-1,5-13-7,0-1 1,-2-1-1,-1 0 0,-1-1 0,-28 23 0,43-40-28,-29 24 53,-40 26 0,66-48-55,-1 0 0,0-1 0,-1 0 0,1 0 0,-1-1 0,0-1 0,0 0 0,0 0 0,0-1 0,-18 2 0,27-4-5,1 0 1,-1-1-1,0 1 0,1 0 1,-1 0-1,0-1 0,1 1 1,-1-1-1,1 1 0,-1 0 1,1-1-1,-1 1 0,1-1 1,-1 1-1,1-1 0,-1 1 0,1-1 1,0 0-1,-1 1 0,1-1 1,0 1-1,0-1 0,-1 0 1,1 1-1,0-1 0,0 0 1,0 1-1,0-1 0,0 0 1,0 1-1,0-2 0,0-28-97,0 22 45,0 5 22,0-1 0,0 1-1,1-1 1,-1 1 0,1-1 0,-1 0-1,1 1 1,0-1 0,1 1-1,-1 0 1,1-1 0,-1 1-1,1 0 1,0 0 0,0 0 0,0 0-1,1 0 1,-1 1 0,1-1-1,4-3 1,-1 2 15,0 1 0,-1 0 1,1 1-1,0 0 0,0-1 0,0 2 1,1-1-1,-1 1 0,0 0 0,0 0 1,8 1-1,5-1 31,-1 1 1,0 1-1,1 0 1,-1 2 0,0 0-1,34 11 1,-46-12-22,1 1 0,-1-1 0,1 2 0,-1-1 0,0 1 0,0 0 0,-1 0 1,1 0-1,-1 1 0,0 0 0,0 0 0,0 0 0,-1 1 0,0-1 0,0 1 0,0 0 0,-1-1 0,0 2 1,0-1-1,0 1 0,1 8 0,0 13-160,0-3-1802,0-12-2328</inkml:trace>
  <inkml:trace contextRef="#ctx0" brushRef="#br0" timeOffset="3436.19">1081 697 11365,'0'0'8124,"15"-8"-7289,8-3-624,-1-2 0,0-1 0,-1 0 1,-1-1-1,-1-1 0,32-33 0,-40 34-131,-1-1-1,0 0 1,-2 0-1,1-1 1,-2 0 0,0 0-1,-2-1 1,1 1-1,-2-2 1,2-17-1,-1-1 11,-3 0-1,-1 0 0,-7-72 1,6 103-87,-1 2 1,1-1 0,-1 0 0,0 0 0,-1 0-1,1 0 1,-1 1 0,0-1 0,0 0 0,0 1-1,-1-1 1,0 1 0,-6-8 0,5 15 81,-8 20-70,1 1-1,2-2 1,0 3-1,2-1 1,0 1-1,2 0 0,-3 32 1,-2 184 307,10-218-298,2 0-1,1-1 1,0 1 0,2-2 0,0 1-1,2 0 1,12 28 0,-13-35-21,1-2 1,0 1-1,1-1 1,1 0-1,0 0 1,1-1-1,0-1 1,0 1-1,2-2 1,-1 1-1,25 14 1,-24-19-171,1-2 1,-1 1-1,1-1 0,0-1 1,0-1-1,0 0 1,0 0-1,0-1 0,0-1 1,26-2-1,-16-4-3472,-6-12-3527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40.95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1124 9108,'0'0'7737,"3"13"-7467,7 32 360,-2-1 0,3 71 1,-6 109 893,-4-120-1052,29 782 1800,-22-690-1812,2-42-212,-8-146-1861,3-23 57,3-30-2756,-7 0-616</inkml:trace>
  <inkml:trace contextRef="#ctx0" brushRef="#br0" timeOffset="739.5">127 1287 2993,'0'0'13110,"11"-15"-12768,-5 8-323,-1-1-1,1 1 1,0 0 0,1 1-1,0 0 1,0 0 0,0 0-1,1 1 1,0 0 0,0 0-1,0 1 1,0 0 0,1 1-1,0 0 1,-1 0 0,11-1-1,477-61 385,46-8-475,-389 37 65,72-11 374,-218 46-360,46-2 350,-51 3-345,0 0 0,0 1 0,-1-1 0,1 0 0,0 1 0,0 0 0,0-1 0,-1 1 0,1 0 0,0 0-1,-1 0 1,1 0 0,-1 1 0,1-1 0,-1 0 0,0 0 0,1 1 0,-1-1 0,0 1 0,0-1 0,0 1 0,0 0 0,1 3 0,8 25 116,-1 0-1,-1 0 0,-2 1 0,4 53 1,-5 136 666,-4-119-648,1 613 265,-3-386-342,1-323-66,-6 123 25,5-115-22,-1-1 0,0 0 0,-1 1-1,-1-1 1,0 0 0,-1-1-1,0 1 1,-6 11 0,9-21 37,0 0 1,0 0-1,0 0 0,-1 0 1,1 0-1,0-1 0,-1 1 1,0 0-1,1-1 0,-1 0 1,0 0-1,1 0 0,-1 0 1,0 0-1,0 0 0,0-1 1,0 1-1,-4-1 0,-62-1 796,44-1-874,-153-8 165,-59-1-46,-628 48 1554,765-31-1630,99-6-137,-1-1 0,1 0 0,-1 1 0,1-1 0,0 0 0,-1 0 0,1 0 1,0 0-1,-1 0 0,1 0 0,0 0 0,0 0 0,0 0 0,0-1 0,0 1 0,0 0 0,0-1 0,1 1 0,-1 0 0,0-1 1,1 1-1,-1-1 0,1 1 0,0-1 0,-1 0 0,1 1 0,0-1 0,0 1 0,0-1 0,0-1 0,-2-38-4750</inkml:trace>
  <inkml:trace contextRef="#ctx0" brushRef="#br0" timeOffset="1294.86">802 393 10421,'0'0'2433,"-6"117"-1249,1-65-127,0 1-273,5-4-175,0-9-289,0-3-16,0-7-224,0-5 80,5-3-160,0-7-368,6-6-2065,0-9-2690</inkml:trace>
  <inkml:trace contextRef="#ctx0" brushRef="#br0" timeOffset="1679.5">998 752 10389,'0'0'5071,"16"-18"-4268,101-109 86,-102 111-813,0 0 0,-2-2 1,0 1-1,-1-2 0,0 0 0,-2 0 0,0-1 1,-2 0-1,0-1 0,-1 0 0,6-31 1,-3-9-250,-4 0 1,-1-109-1,-9 131 104,-4 23 87,8 16-15,-1-1-1,1 1 1,0 0-1,-1 0 1,1 0 0,-1 0-1,1 0 1,-1-1-1,1 1 1,-1 0 0,1 0-1,-1 0 1,1 0-1,-1 1 1,1-1 0,-1 0-1,1 0 1,-1 0 0,1 0-1,-1 0 1,1 1-1,0-1 1,-1 0 0,1 0-1,-1 1 1,1-1-1,0 0 1,-1 1 0,1-1-1,-1 0 1,1 1-1,0-1 1,-1 1 0,-1 2-3,-1 1 1,1-1 0,0 0 0,0 1-1,0-1 1,1 1 0,-1 0-1,1 0 1,0 0 0,0-1-1,0 8 1,-5 50 40,5-37 8,-5 54 383,4 1 0,3-1 0,12 89-1,-8-138-347,0 0 0,2-1 0,1 0 0,1 0 0,2-1 0,1 0 0,0 0 0,2-2 0,1 0 0,2 0 0,34 39 0,-46-58-477,0-1-1,0 1 1,1-1 0,0-1-1,0 1 1,9 4 0,7 1-3300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38.89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1 795 2561,'0'0'15146,"0"-16"-13081,1 24-2032,0 0 0,0 1 0,1-1 1,0 0-1,5 11 0,5 18 195,23 165 1001,16 351 1,-46 241-197,-9-406 5,4-387-1046,-1-39-3151,-5 5-824,-9-3-1494</inkml:trace>
  <inkml:trace contextRef="#ctx0" brushRef="#br0" timeOffset="688.68">9 988 9989,'0'0'4124,"20"-2"-3107,986-125 2139,-956 119-2938,-32 6-121,53-9 526,96-2-1,-162 13-600,0 1 0,0 0-1,0 0 1,0 0 0,0 1 0,-1 0-1,1 0 1,-1 0 0,1 0-1,-1 1 1,0-1 0,0 1-1,0 0 1,0 1 0,-1-1-1,1 1 1,-1-1 0,0 1-1,0 0 1,0 0 0,0 1-1,-1-1 1,0 0 0,3 8 0,6 13 33,-2 1 1,0 0 0,5 33 0,-10-44-24,8 48 98,-2 1 0,2 67 1,-8 134 255,-4-225-347,-7 203 52,-61 380 0,61-584-87,-16 55 0,19-80 34,-1-1 0,-1 1 0,0-1 0,0 0 0,-2 0 0,1-2 0,-13 15 0,17-23-21,0 0-1,-1 0 1,0 0-1,1 0 1,-1-1 0,0 0-1,0 0 1,-1 0-1,1 0 1,0-1-1,-1 0 1,1 1 0,-1-2-1,-6 2 1,-72-1 53,48-2-39,-23 1 5,-652-25 328,698 24-338,0 0 0,1-1 0,-1 0 0,1-1 1,0 0-1,-17-8 0,24 9-158,1 0-1,0 0 1,0-1-1,0 1 1,0-1 0,0 1-1,1 0 1,-1-1 0,1-1-1,0 1 1,0 0 0,0 0-1,0-1 1,0 1 0,1-1-1,0 0 1,0 1-1,0-1 1,0 0 0,0 0-1,1 0 1,-1 1 0,1-5-1,-1-39-5010</inkml:trace>
  <inkml:trace contextRef="#ctx0" brushRef="#br0" timeOffset="1085.55">692 348 6963,'0'0'7348,"0"104"-6484,0-67-208,0-3-31,0-1-17,0-2-288,0-1-64,5-6-144,-5-2-112,5 2-96,6-5-1953,5-7-1713,-5 0-7395</inkml:trace>
  <inkml:trace contextRef="#ctx0" brushRef="#br0" timeOffset="1490.99">931 721 8820,'0'0'7892,"20"-21"-7300,115-120 78,-125 130-619,0-1 0,-1-1 0,-1 1 0,0-1 0,-1-1 1,0 0-1,-1 1 0,-1-2 0,0 1 0,4-24 0,-4 9-67,-2 1 0,-1-1 0,-1 0 0,-5-45 0,1 55-18,0 0-1,-1 0 0,-1 0 1,-1 2-1,0-1 0,-1 0 1,-2 0-1,-10-17 0,3 18-45,16 17 75,0-1 0,-1 1 1,1 0-1,0 0 0,-1 0 0,1 0 0,0 0 0,-1 0 0,1 0 0,-1 0 0,1 0 0,0 0 0,-1 0 0,1 0 0,0 0 1,-1 0-1,1 0 0,0 0 0,-1 1 0,1-1 0,0 0 0,-1 0 0,1 0 0,0 0 0,-1 1 0,1-1 0,0 0 0,0 0 1,-1 1-1,1-1 0,0 1 0,-2 2-19,0 1 1,1 0 0,-1-1-1,1 1 1,0 0 0,0 0-1,-1 6 1,-5 56 345,2 121-1,6-131 2,-1-30-215,2 0 0,1 1 0,2 0 0,0-1 1,1 0-1,15 38 0,-15-49-68,1-1-1,0 1 1,1-1-1,0 0 1,2 0 0,-1 0-1,2-2 1,-1 1 0,2-1-1,0-1 1,24 19-1,-29-26-89,0 0-1,0-1 0,1 0 0,-1 0 0,1-1 0,0 1 0,-1-2 0,1 1 0,12 0 0,44 0-3119,-28-2-695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35.29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1 888 9716,'0'0'10664,"0"-13"-9698,0-30-51,0 30-98,0 41-775,10 1387 441,-12-1167-330,-1-120-73,5 0-1,24 167 1,-25-288-76,0-2-2,0 2 0,0 0 0,0 0 0,1-1-1,0 1 1,0-1 0,7 12 0,-9-19-20,1 1 1,0 0-1,0-1 0,-1 1 1,1 0-1,0-1 1,-1 1-1,1-1 1,-1 0-1,1 1 1,0-1-1,-1 1 0,1-1 1,-1 0-1,0 1 1,1-1-1,-1 0 1,0 0-1,1 1 1,-1-1-1,0 0 0,0 0 1,1 0-1,-1 1 1,0-1-1,0 0 1,0-1-1,2-5-163,22-63-4539,23-95-1,-25 48-4233</inkml:trace>
  <inkml:trace contextRef="#ctx0" brushRef="#br0" timeOffset="1637.66">232 896 5442,'0'0'5990,"-15"-6"-5342,-7 0-425,12 3-37,0 0 1,1 0-1,-1-1 1,1-1 0,-10-5-1,19 10-105,0 0-1,0 0 1,0 0 0,0 0-1,0 0 1,0 0-1,0 0 1,1 0 0,-1 0-1,0 0 1,0 0-1,0 0 1,0 0 0,0 0-1,0 0 1,1 0-1,-1 0 1,0 0 0,0 0-1,0 0 1,0 0-1,0 0 1,0 0 0,0 0-1,0 0 1,1 0-1,-1 0 1,0 0 0,0-1-1,0 1 1,0 0-1,0 0 1,0 0 0,0 0-1,0 0 1,0 0-1,0 0 1,0 0 0,0-1-1,0 1 1,0 0-1,0 0 1,0 0 0,0 0-1,0 0 1,0 0-1,0-1 1,0 1 0,0 0-1,0 0 1,0 0-1,0 0 1,0 0 0,0 0-1,0 0 1,0-1-1,0 1 1,0 0 0,0 0-1,0 0 1,0 0-1,0 0 1,0 0 0,-1 0-1,1 0 1,21-3 839,27 1-1085,776-30 1875,-582 19-1646,-100 5-42,485-15 228,-625 24-244,-1 0-1,1 0 0,-1 0 0,0 0 1,1 0-1,-1 0 0,0 0 1,0 0-1,0 1 0,0-1 1,0 1-1,0-1 0,0 0 1,0 1-1,-1-1 0,1 1 1,0 0-1,-1-1 0,0 4 1,10 34 63,-1 307 421,-7-126-249,4 94 182,10 192 288,-6-392-582,12 271 124,-22-220 280,0-164-314,-128 8 325,33-9-492,-622 18 70,495-11-120,27-1-18,-148 15-2,137-9 95,206-12-93,0-9-2108,2-55-5861,11 9 104</inkml:trace>
  <inkml:trace contextRef="#ctx0" brushRef="#br0" timeOffset="2384.27">1026 113 7491,'0'0'8810,"-8"-6"-7538,-23-21-164,23 20 346,3 28-1332,-4 34 285,0 70 0,6-80-178,2 157 78,13-201-6115,3-1-50</inkml:trace>
  <inkml:trace contextRef="#ctx0" brushRef="#br0" timeOffset="2879.66">1162 424 9204,'0'0'5189,"7"-1"-4210,-1 1-761,0-1 0,0 0 0,0-1 0,0 1-1,-1-1 1,1 0 0,0-1 0,-1 1 0,0-1 0,1 0-1,-1-1 1,0 1 0,7-8 0,-4 3-58,0-1 0,-1 1 1,0-2-1,-1 1 0,0-1 0,9-19 0,-6 8-87,-2 0-1,0 0 0,-1-1 0,-1 0 1,-1 1-1,-1-2 0,0-27 0,-3 37-65,-2-39 73,2 50-77,0 0 0,-1 1-1,1-1 1,0 0 0,-1 1 0,1-1-1,-1 0 1,1 1 0,-1-1-1,0 1 1,0-1 0,0 1 0,0-1-1,0 1 1,0-1 0,0 1-1,0 0 1,-1 0 0,1 0-1,0 0 1,-1 0 0,1 0 0,-3-2-1,3 3 1,0 0 0,0 1 0,0-1 0,0 0 0,0 0 1,0 0-1,0 1 0,0-1 0,0 1 0,0-1 0,0 1 0,0-1 0,1 1 0,-1-1 0,0 1 0,0 0 0,1-1 0,-1 1 0,0 0 0,1-1 0,-1 1 0,1 0 0,-1 0 0,1 0 0,-1 0 0,1 0 0,0 0 0,-1-1 0,1 1 0,0 0 0,0 0 0,0 0 0,-1 0 0,1 0 1,0 0-1,0 0 0,1 1 0,-3 5-4,-7 27 46,3 2 1,0 1-1,2-1 0,1 0 1,2 0-1,6 58 0,-5-88-34,1 0-1,0-1 0,0 1 0,0-1 1,1 0-1,0 1 0,0-1 0,0 0 0,-1 0 1,2 0-1,0 0 0,0-1 0,0 1 0,1-1 1,-1 0-1,1 1 0,0-2 0,0 1 0,1-1 1,-1 0-1,8 4 0,-1-2 4,-1-1 0,1 0 0,1-1 0,-1-1 1,0 1-1,1-2 0,-1 1 0,0-2 0,13 0 0,27-5-180,-20-11-5689,-21 9-247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55.53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12 677 9780,'0'0'5091,"-2"19"-4704,-7 146 1336,9-161-1700,-1 1 0,1-1-1,1 0 1,-1 0 0,1 1-1,-1-1 1,1 0 0,0 0 0,1 0-1,-1 0 1,1 0 0,0 0-1,0 0 1,0-1 0,0 1 0,0 0-1,1-1 1,0 0 0,0 0-1,0 0 1,0 0 0,0 0-1,0-1 1,1 1 0,-1-1 0,1 0-1,0 0 1,0 0 0,0 0-1,0-1 1,0 0 0,0 0 0,0 0-1,0 0 1,0 0 0,0-1-1,1 0 1,7 0 0,-9-1 22,-1 1 0,1-1-1,-1 0 1,1 1 0,-1-1 0,0 0 0,1-1 0,-1 1-1,0 0 1,0-1 0,1 1 0,-1-1 0,-1 1 0,1-1-1,0 0 1,0 0 0,-1 0 0,1 0 0,-1 0 0,1-1-1,-1 1 1,0 0 0,0-1 0,0 1 0,0 0 0,0-1-1,-1 1 1,1-1 0,-1 0 0,1-4 0,2-13 395,-1 0 0,-1-39 0,-1 45-338,0 4-59,-1-1 0,0 1 1,0 0-1,-1 0 0,0 1 1,-4-12-1,5 19-65,0-1 0,0 1 0,1 0 0,-1 0 0,-1 0-1,1 0 1,0 0 0,0 0 0,-1 0 0,1 0 0,-1 0 0,0 0 0,1 1 0,-1-1 0,0 1 0,0-1 0,0 1 0,0 0 0,0 0 0,0 0 0,-1 0 0,1 0-1,0 0 1,0 1 0,-1-1 0,1 1 0,0-1 0,-1 1 0,1 0 0,-1 0 0,-2 0 0,4 1-134,0-1-1,1 0 1,-1 1 0,0-1 0,0 0-1,0 1 1,1-1 0,-1 1-1,0-1 1,0 1 0,1 0 0,-1-1-1,1 1 1,-1 0 0,0-1 0,1 1-1,-1 0 1,1 0 0,0-1-1,-1 1 1,1 0 0,0 0 0,-1 0-1,1 0 1,0 0 0,0 1-1,-3 23-2796,3-24 2485,0 21-5204</inkml:trace>
  <inkml:trace contextRef="#ctx0" brushRef="#br0" timeOffset="175.88">331 769 12486,'0'0'4722,"10"-15"-8996,12 15 352,4 0-4226</inkml:trace>
  <inkml:trace contextRef="#ctx0" brushRef="#br0" timeOffset="432.01">666 572 8116,'0'0'8897,"-9"-3"-8563,8 3-327,-1-1 0,1 0 0,0 1 0,-1-1 1,1 1-1,-1-1 0,1 1 0,-1 0 0,1 0 1,-1-1-1,1 1 0,-1 0 0,1 1 0,-1-1 0,1 0 1,-1 0-1,1 1 0,-1-1 0,1 0 0,-1 1 1,1 0-1,-3 1 0,2 1 21,1 1 0,-1 0 0,1-1 0,0 1 0,1 0 0,-1 0 0,0 0 0,1-1 0,0 1 0,0 0 0,1 7 0,0 0 47,0 1 0,1-1-1,1 1 1,0-1 0,1 0 0,0 0-1,0-1 1,1 1 0,0-1 0,1 0-1,0 0 1,1-1 0,8 9 0,29 51 748,-43-67-781,1 0 0,-1 0 0,1 1 0,-1-1 0,0 1 0,0-1 0,0 1 0,0 0 0,-1-1 1,1 1-1,-1 0 0,0-1 0,1 1 0,-1 0 0,0 0 0,-1-1 0,1 1 0,0 0 0,-1 0 0,0 3 0,0-5-121,0 0 1,0 0-1,0 0 1,0 1-1,0-1 1,0 0-1,0-1 1,0 1-1,0 0 1,-1 0-1,1 0 1,0-1 0,0 1-1,-3 0 1,-29 4-5059,13-5-1466</inkml:trace>
  <inkml:trace contextRef="#ctx0" brushRef="#br0" timeOffset="641.63">639 517 10709,'0'0'4226,"144"-126"-2818,-91 98-815,-5 4-193,-5 5-176,-11 4-224,-6 6-336,-15 6-1137,-1-1-304</inkml:trace>
  <inkml:trace contextRef="#ctx0" brushRef="#br0" timeOffset="1824.01">3493 216 9893,'0'0'7483,"-8"3"-7032,2-1-406,0 1 1,0 0-1,1 0 1,-1 1-1,1 0 1,0 0-1,0 0 1,0 0-1,0 1 1,1 0-1,-1 0 1,1 0-1,1 1 1,-1-1-1,1 1 1,0 0-1,0 0 1,0 0-1,-2 10 1,-2 12 128,1 1 1,2-1-1,1 1 0,0 52 1,3-80-181,0 0 1,0 0-1,0 0 1,0 0-1,0 0 0,1 0 1,-1 0-1,0 0 0,0 0 1,1 0-1,-1-1 1,1 1-1,-1 0 0,1 0 1,-1 0-1,1 0 1,-1-1-1,1 1 0,0 0 1,-1-1-1,1 1 1,0 0-1,0-1 0,0 1 1,-1-1-1,1 0 1,0 1-1,0-1 0,1 1 1,1 0-30,1-1 0,-1 1 1,1-1-1,-1 0 1,1 1-1,-1-2 0,1 1 1,5-1-1,-2-1-12,1 1 0,-1-1 0,0 0 0,0-1 0,0 0 0,-1 0 0,13-8 0,-13 6 36,-1-1 0,0 1 0,-1-1 0,1 0 0,-1 0 0,-1-1 0,1 1 0,-1-1 0,0 0 0,0 0 0,-1 0 0,0 0 0,1-9 0,1-9 67,-2 1 0,0-40 0,-2 62-54,0-2 15,0 0 1,-1 0 0,1 0-1,-1 0 1,0 0-1,0 0 1,0 0 0,0 0-1,-1 0 1,1 0 0,-1 1-1,0-1 1,0 1 0,-1-1-1,1 1 1,-1 0 0,1 0-1,-7-6 1,7 8-245,-1 0 0,1-1 0,0 1-1,-1 0 1,1 0 0,0 0 0,-1 1 0,1-1 0,-1 0 0,1 1 0,-1 0 0,-3-1-1,1 4-3320,4 10-2284</inkml:trace>
  <inkml:trace contextRef="#ctx0" brushRef="#br0" timeOffset="2010.65">3736 289 11381,'0'0'3218,"11"-12"-10310</inkml:trace>
  <inkml:trace contextRef="#ctx0" brushRef="#br0" timeOffset="2266.02">3946 164 3618,'0'0'12253,"-8"4"-12018,6-2-199,-1-1 0,1 1-1,-1 0 1,1 0 0,0 0 0,0 0-1,0 0 1,0 0 0,0 0 0,0 1-1,0-1 1,1 1 0,-1-1 0,1 1 0,0 0-1,0 0 1,0 0 0,0-1 0,0 1-1,1 0 1,-1 0 0,1 0 0,0 0-1,-1 0 1,2 0 0,-1 0 0,0 0 0,0 0-1,1 0 1,0 0 0,1 3 0,1 6 104,1 0 0,1-1 1,0 0-1,1 0 0,0 0 1,0 0-1,12 12 0,-12-15-29,0 0 0,0 0-1,-1 0 1,0 1 0,0-1-1,-1 1 1,0 1-1,-1-1 1,0 0 0,0 1-1,-1 0 1,2 18 0,-4-26-104,0 1 1,0-1 0,0 0-1,0 1 1,0-1 0,-1 0-1,1 0 1,-1 1 0,1-1-1,-1 0 1,0 0 0,0 0-1,0 0 1,0 0 0,0 0-1,0 0 1,0 0 0,-1 0-1,-1 1 1,1-1-331,0-1-1,0 0 1,0 0 0,0-1 0,0 1-1,0 0 1,0-1 0,0 1-1,0-1 1,0 1 0,0-1 0,-1 0-1,-1 0 1,-3 0-4743</inkml:trace>
  <inkml:trace contextRef="#ctx0" brushRef="#br0" timeOffset="2431.27">3978 136 12438,'0'0'7347,"133"-117"-7235,-91 105 0,-5 6-112,1 6-496,-12 0-1905,-10 0-1425,-16 9-6371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54.24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49 196 10741,'0'0'8537,"-1"4"-8009,-8 15-361,1 1 0,1 0-1,1 1 1,1 0-1,1-1 1,0 2 0,2-1-1,0 38 1,2-57-167,1 0 0,-1 0-1,1 0 1,-1 0 0,1 0 0,0-1 0,-1 1 0,1 0 0,0 0-1,0-1 1,0 1 0,1-1 0,-1 1 0,0-1 0,1 1 0,-1-1 0,1 0-1,-1 0 1,1 1 0,-1-1 0,1 0 0,0-1 0,0 1 0,-1 0 0,1 0-1,0-1 1,0 1 0,0-1 0,0 0 0,2 1 0,-1 0 11,-1-1 0,1 0 1,-1 1-1,1-1 0,0 0 1,-1 0-1,1 0 0,0-1 1,-1 1-1,1-1 0,-1 1 1,1-1-1,-1 0 0,1 0 0,-1 0 1,1 0-1,-1 0 0,0-1 1,0 1-1,1-1 0,-1 1 1,2-4-1,0-1 25,-1-1-1,0 0 1,0 1 0,-1-1-1,0 0 1,0-1 0,0 1 0,-1 0-1,0 0 1,-1-1 0,0 1 0,0-1-1,-2-12 1,1 12-11,0 0 0,0 0 0,-1 0 1,0 0-1,0 0 0,-1 0 0,0 1 0,-1-1 0,1 1 0,-1 0 1,-1 0-1,-4-6 0,8 12-89,1 0-1,-1 0 1,1 0-1,-1 0 1,0 1-1,1-1 1,-1 0 0,1 1-1,-1-1 1,0 0-1,0 1 1,0-1 0,1 1-1,-1-1 1,0 1-1,0-1 1,0 1 0,0 0-1,0-1 1,0 1-1,0 0 1,0 0-1,1 0 1,-1 0 0,0 0-1,0 0 1,0 0-1,0 0 1,0 0 0,-2 1-1,2 0-377,0 1 0,0-1 0,1 1 0,-1-1 0,0 1 0,1 0 0,-1-1 0,1 1 0,0 0 1,-1-1-1,1 1 0,0 0 0,0 0 0,0-1 0,0 3 0,0 12-6828</inkml:trace>
  <inkml:trace contextRef="#ctx0" brushRef="#br0" timeOffset="172.98">302 264 13782,'0'0'5875,"11"-15"-8436,16 15-48,5 0-1073,0 0-4450</inkml:trace>
  <inkml:trace contextRef="#ctx0" brushRef="#br0" timeOffset="401.37">596 142 11253,'0'0'7065,"-15"1"-6612,-42 10-215,56-11-228,0 1 0,0-1 1,-1 1-1,1 0 0,0 0 1,0 0-1,0 0 1,0 0-1,1 0 0,-1 0 1,0 0-1,0 0 0,1 0 1,-1 0-1,0 0 0,1 1 1,-1-1-1,1 0 1,0 0-1,-1 1 0,1-1 1,0 0-1,0 1 0,0-1 1,0 0-1,0 0 0,0 1 1,0-1-1,0 0 0,0 1 1,1-1-1,-1 0 1,1 2-1,17 38 238,-6-22-75,2-1 0,17 19-1,-22-28-106,0 1-1,0 1 0,-1-1 0,0 1 1,0 1-1,-2-1 0,1 1 1,-2 1-1,7 16 0,-11-7-722,-2-16-3128,-4-6-612</inkml:trace>
  <inkml:trace contextRef="#ctx0" brushRef="#br0" timeOffset="574.53">544 200 5330,'0'0'12470,"86"-107"-12310,-32 85-32,10 1-32,-4 2-96,-7 4-1728,-10-1-3411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52.00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90 225 6499,'0'0'7438,"0"-7"-6971,0-36 1103,0 28 379,0 36-1552,0 331 1132,11-289-897,-18-63-5319,-2 0-398</inkml:trace>
  <inkml:trace contextRef="#ctx0" brushRef="#br0" timeOffset="807.33">77 253 7155,'0'0'8335,"-5"-7"-7578,-13-22-23,18 29-709,0 0-1,0-1 0,0 1 1,0 0-1,0 0 1,0-1-1,-1 1 1,1 0-1,0 0 0,0-1 1,0 1-1,-1 0 1,1 0-1,0 0 1,0-1-1,0 1 0,-1 0 1,1 0-1,0 0 1,-1 0-1,1 0 1,0 0-1,0-1 0,-1 1 1,1 0-1,0 0 1,-1 0-1,1 0 1,0 0-1,0 0 0,-1 0 1,1 0-1,0 0 1,-1 0-1,1 1 1,0-1-1,0 0 0,-1 0 1,1 0-1,0 0 1,-1 0-1,1 0 1,0 1-1,0-1 0,0 0 1,-1 0-1,1 0 1,0 1-1,0-1 1,0 0-1,-1 0 0,1 0 1,0 1-1,0-1 1,0 0-1,-1 1 1,-6 15-132,7-15 192,-10 34 133,2-1-1,2 2 0,1-1 1,2 0-1,1 1 0,4 40 1,-2-44-150,-1-28-63,1 0-1,0 1 1,1-1-1,-1 0 1,1 0-1,0 0 1,0 0-1,0 0 0,0 0 1,1 0-1,0-1 1,0 1-1,0 0 1,0-1-1,0 1 1,1-1-1,-1 0 1,1 0-1,0 0 0,0 0 1,0 0-1,0-1 1,1 1-1,-1-1 1,1 0-1,0 0 1,-1 0-1,1-1 0,0 1 1,0-1-1,0 0 1,0 0-1,0 0 1,0 0-1,0-1 1,0 0-1,1 0 0,-1 0 1,0 0-1,0-1 1,0 1-1,0-1 1,0 0-1,0-1 1,0 1-1,0-1 0,4-2 1,1-1 19,0 0-1,-1-1 1,0 0 0,0-1 0,0 0 0,-1 0-1,0 0 1,0-1 0,-1 0 0,0-1 0,-1 1-1,8-15 1,-7 9 0,-1 1 1,0-1-1,-1 0 0,0 0 1,-1 0-1,-1 0 0,0-1 1,0-19-1,-2 17 8,-1-1 0,0 1 0,-1 0 0,-1 0 0,-10-31 0,11 40-9,-1 1 0,0 0 0,-1 1 0,0-1 0,0 0 0,0 1 0,-1 0 0,0 0 0,0 0 0,0 1 0,-1 0 0,0 0 0,0 0 0,0 1 0,-14-8 0,18 11-21,1-1-1,-1 1 1,0 0 0,0 0-1,-1 0 1,1 0-1,0 0 1,0 1-1,0-1 1,-1 1-1,1-1 1,0 1-1,0 0 1,-1 0-1,1 0 1,0 0-1,-1 0 1,1 0 0,0 1-1,-1-1 1,1 1-1,0 0 1,0-1-1,0 1 1,0 0-1,0 0 1,0 0-1,0 1 1,0-1-1,0 0 1,0 1-1,0 0 1,1-1 0,-1 1-1,1 0 1,-1 0-1,-1 3 1,0 1-457,1 0 1,0 0-1,0 1 1,1-1-1,-1 1 0,1-1 1,1 1-1,-1-1 1,1 1-1,1-1 1,-1 1-1,3 10 1,6 11-4167</inkml:trace>
  <inkml:trace contextRef="#ctx0" brushRef="#br0" timeOffset="975.81">380 286 6627,'0'0'8964,"11"-18"-10020,0 18-929,5 9-2257</inkml:trace>
  <inkml:trace contextRef="#ctx0" brushRef="#br0" timeOffset="1308.51">708 163 9364,'0'0'6713,"-15"4"-6294,-46 14-126,60-17-275,0 0-1,-1 0 1,1 0-1,0 0 1,0 0-1,0 0 1,0 0-1,0 1 1,0-1 0,0 0-1,0 0 1,0 1-1,1-1 1,-1 1-1,1-1 1,-1 1-1,1-1 1,-1 1 0,1-1-1,0 1 1,0 1-1,1 36 219,0-25-140,-1-8-48,1-1 0,0 1 0,0-1 0,0 1 1,0-1-1,1 0 0,0 0 0,0 1 0,1-1 0,-1-1 1,1 1-1,0 0 0,7 7 0,5 5 137,1-1 0,21 17 0,17 17 346,-52-48-481,0 0 0,0 0 0,-1 0 0,1 0 0,0 0 0,-1 1 0,0-1 0,0 0 0,1 1 0,-1-1 0,-1 1 0,1-1 0,0 1 0,0-1 0,-1 1 0,0 0 0,1-1 0,-1 1 0,0 0 0,0-1 0,-1 1 0,1-1 0,-1 1 0,1 0 0,-1-1 0,0 1 0,0-1 0,0 1 0,0-1 0,0 0 0,0 1 0,-1-1 0,1 0 0,-1 0 0,0 0 0,-3 3 0,1-1-89,0 0-1,-1-1 1,1 1-1,-1-1 1,0-1-1,0 1 0,-6 2 1,5-3-527,0 0-1,0 0 1,1-1 0,-1 0 0,0 0-1,-9 0 1,3-4-4695,6-12-5210</inkml:trace>
  <inkml:trace contextRef="#ctx0" brushRef="#br0" timeOffset="1497.5">663 102 9893,'0'0'10180,"151"-83"-9860,-108 77-192,-6-1-80,1 4-48,5 0-832,-5 3-2081,-1 0-2066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3:05.19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0 7267,'0'0'8511,"8"8"-2952,7 3-4742,31 3-637,0-2 1,91 11-1,102-6-53,-148-12-43,1020 31 77,-444-33 108,-666-3 32,-8 0-124,-476 12-143,-312-9 54,232-38-93,514 29 36,0-1-1,1-3 1,-65-21 0,-6-21 94,118 51-152,0 1 1,1 0-1,-1 0 0,1 0 0,-1 0 1,0 0-1,1 0 0,-1 0 0,0 0 1,1 0-1,-1 0 0,1 1 0,-1-1 1,0 0-1,1 0 0,-1 0 0,1 1 1,-1-1-1,1 0 0,-1 1 0,1-1 1,-1 1-1,1-1 0,-1 0 0,1 1 1,-1-1-1,1 1 0,0-1 0,-1 1 1,1-1-1,0 1 0,-1 0 0,1-1 1,0 1-1,0-1 0,0 1 0,-1 0 1,1-1-1,0 1 0,0-1 0,0 1 1,0 0-1,0-1 0,0 1 0,0 0 1,0-1-1,1 1 0,-1-1 0,0 1 1,0 0-1,1 0 0,7 35-2485,5-7-1962,-1-3-2780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48:53.38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0 13110,'0'0'3634,"0"18"-3634,12-15-801,12-3-2608,0 0-1393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12.3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35 134 14647,'0'0'9425,"-2"-4"-8672,-3 73 997,2 72 0,3-124-1844,-1 1 1,-1-1-1,-7 31 0,-2-7-5491,10-34-2085</inkml:trace>
  <inkml:trace contextRef="#ctx0" brushRef="#br0" timeOffset="507.97">25 165 9973,'0'0'14273,"0"-14"-13545,1-44-216,-1 56-497,1-1-1,-1 1 1,1 0-1,0-1 0,0 1 1,0 0-1,0 0 1,0 0-1,0 0 0,0 0 1,1 0-1,-1 0 1,1 0-1,-1 0 0,1 0 1,0 1-1,-1-1 1,1 1-1,0-1 0,0 1 1,0 0-1,1 0 1,-1 0-1,0 0 0,0 0 1,0 1-1,1-1 1,4 0-1,7-4 46,1-2 20,1 0 1,31-7 0,-40 12-43,-1 1 1,1 0-1,0 0 1,0 0-1,0 1 1,0 0-1,0 0 1,0 1-1,13 3 1,-18-3-32,-1 0 0,1 1 1,0-1-1,0 1 0,-1-1 1,1 1-1,-1 0 0,1 0 1,-1-1-1,0 1 0,0 0 1,0 0-1,0 0 0,0 1 1,0-1-1,0 0 0,-1 0 1,1 0-1,-1 1 0,1-1 1,-1 0-1,0 0 0,0 1 1,0-1-1,0 0 0,-1 0 1,1 1-1,-2 2 0,2 2 7,-1 0-1,-1-1 1,1 1-1,-1-1 1,0 1-1,-1-1 0,0 0 1,-6 12-1,-4-2-12,-1 0-1,0 0 1,-1-1-1,-1-1 1,0-1 0,-1 0-1,-1-1 1,1-1-1,-24 11 1,40-22-1,1 1 0,-1-1 0,1 0 0,-1 1-1,0-1 1,1 0 0,-1 1 0,0-1 0,1 0 0,-1 0 0,1 0 0,-1 0 0,0 0 0,1 0 0,-1 1 0,0-2 0,0 1 0,1 0 0,-1 0 0,0 0 0,1 0 0,-1 0 0,1 0 0,-1-1 0,0 1 0,1 0 0,-1-1 0,1 1 0,-1 0 0,0-1 0,1 1-1,-1 0 1,1-1 0,-1 1 0,1-1 0,0 1 0,-1-1 0,1 0 0,-1 1 0,1-1 0,0 1 0,-1-1 0,1 0 0,0 1 0,0-1 0,0 0 0,0 1 0,-1-1 0,1 0 0,0 1 0,0-1 0,0 0 0,0 1 0,0-1 0,1-1 0,-1 1-2,0-1 1,0 0-1,0 1 1,1-1 0,-1 1-1,1-1 1,-1 1-1,1-1 1,-1 1-1,1-1 1,0 1 0,0 0-1,0-1 1,0 1-1,0 0 1,0 0 0,0-1-1,0 1 1,0 0-1,1 0 1,-1 0-1,2-1 1,2 1-1,0 0-1,0 0 1,0 0 0,0 0-1,0 1 1,0 0-1,0 0 1,0 0 0,1 1-1,-1-1 1,0 1 0,0 0-1,0 1 1,-1-1-1,1 1 1,0 0 0,4 3-1,3 3 85,-1 0 0,0 1 0,0 0 0,15 18 0,13 11-2677,5-7-3770,-21-22-1884</inkml:trace>
  <inkml:trace contextRef="#ctx0" brushRef="#br0" timeOffset="1406.04">459 205 6851,'0'0'13265,"0"-4"-12075,-2-8-122,-4 12-342,-11 24 42,-16 43 394,29-56-967,-1 0-1,1 1 1,1-1-1,0 1 0,1 0 1,0 0-1,1 0 1,0 15-1,2-26-193,1 0-1,-1 0 0,0 0 1,1 0-1,-1 0 0,1-1 1,-1 1-1,1 0 1,-1-1-1,1 1 0,-1-1 1,1 0-1,-1 1 0,1-1 1,0 0-1,-1 0 0,1 0 1,0 0-1,-1 0 1,4-1-1,38-1 142,-38 0-128,-1 1 0,1-1 1,-1 0-1,1 0 1,-1 0-1,0-1 1,0 1-1,0-1 0,0 0 1,0 0-1,-1 0 1,1-1-1,-1 0 0,0 1 1,0-1-1,-1 0 1,1 0-1,-1 0 0,0-1 1,0 1-1,0-1 1,0 1-1,-1-1 0,0 0 1,0 1-1,0-1 1,0 0-1,-1 0 0,0-8 1,0 11-13,0 0 1,-1 0-1,1 1 1,-1-1-1,1 0 1,-1 0-1,0 1 1,0-1-1,1 1 1,-1-1-1,0 1 1,0-1-1,-1 1 1,1-1-1,0 1 0,0 0 1,-1 0-1,1 0 1,-1 0-1,1 0 1,-1 0-1,1 0 1,-1 0-1,1 0 1,-1 1-1,0-1 1,0 1-1,1-1 1,-1 1-1,-3-1 1,-9-1 3,1 1 0,-1 0 1,-15 0-1,22 1 12,6 0-77,17-1-674,67-16 232,-59 11 402,-1 1 1,2 1 0,38-2 0,-62 6 104,0 1 1,0-1 0,0 0-1,0 0 1,0 1 0,0-1-1,0 0 1,0 1-1,0-1 1,0 1 0,0-1-1,-1 1 1,1 0 0,0-1-1,0 1 1,0 0-1,-1-1 1,1 1 0,0 0-1,-1 0 1,1 0 0,-1 0-1,1-1 1,-1 1-1,1 0 1,-1 0 0,0 0-1,1 2 1,5 37 428,1-5 50,-7-35-481,0 0-1,0 1 1,1-1-1,-1 0 1,0 0-1,0 1 1,1-1-1,-1 0 1,0 1-1,0-1 1,1 0-1,-1 0 1,0 0-1,1 1 1,-1-1-1,0 0 1,0 0-1,1 0 1,-1 0-1,1 0 1,-1 1-1,0-1 1,1 0-1,-1 0 1,0 0-1,1 0 1,-1 0-1,0 0 1,1 0-1,-1 0 1,1-1-1,-1 1 0,0 0 1,1 0-1,-1 0 1,0 0-1,1 0 1,-1 0-1,0-1 1,0 1-1,1 0 1,-1 0-1,0-1 1,1 1-1,-1 0 1,0 0-1,0-1 1,1 1-1,-1 0 1,0-1-1,0 1 1,0 0-1,0-1 1,1 1-1,11-22-128,-11 18 133,0 2-26,0 0 1,0 1-1,1-1 0,-1 0 0,0 1 1,1-1-1,-1 1 0,1-1 1,-1 1-1,1 0 0,0 0 1,-1-1-1,1 1 0,0 0 0,0 1 1,0-1-1,0 0 0,0 0 1,0 1-1,0 0 0,0-1 0,0 1 1,0 0-1,3 0 0,5 0 18,0 1-1,0 1 1,0-1-1,11 5 1,33 4-11,-38-10 59,-8 0-39,0 1 0,-1-2 1,1 1-1,0-1 0,-1 0 1,1 0-1,8-4 0,-13 4 1,-1 0 0,0-1 0,0 1-1,0-1 1,0 1 0,0-1-1,-1 0 1,1 0 0,0 1-1,-1-1 1,0 0 0,1-1-1,-1 1 1,0 0 0,0 0-1,0-1 1,0 1 0,0 0 0,-1-1-1,1 1 1,-1-1 0,1 1-1,-1-1 1,0 1 0,0 0-1,-1-6 1,1 1 26,0-1 1,-1 0-1,0 1 0,-1-1 1,0 1-1,0-1 0,0 1 1,-1 0-1,0-1 0,-1 2 1,1-1-1,-7-8 0,7 10-309,-1 1 0,0 0-1,1 0 1,-1 0-1,-1 1 1,1 0-1,-9-6 1,9 7-562,0 0-1,-1 0 1,1 1 0,-1-1-1,0 1 1,1 0-1,-1 0 1,0 0 0,-8 1-1,-16 0-10195</inkml:trace>
  <inkml:trace contextRef="#ctx0" brushRef="#br0" timeOffset="4016.73">1226 187 10981,'0'0'10968,"-3"-11"-4752,50 11-5896,-3 2-165,-1-2 0,0-2 1,0-2-1,0-2 0,52-14 0,-83 16 285,14-4-1787,-25 7-77,-15 3-316,-39 11-10242,38-13 3629</inkml:trace>
  <inkml:trace contextRef="#ctx0" brushRef="#br0" timeOffset="4488.89">1390 65 9524,'0'0'12937,"-2"-10"-11798,0-2-747,-4-30 3298,6 46-3666,2 17 28,0 1 0,2-1 0,8 32 0,7 37 258,-13-41-163,-3-12 201,17 69 0,-20-97-2682,1-16-1388,3-9-3042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48:57.75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93 6275,'3'-2'12199,"1"0"-12630,15-9 453,15-9 10,42-17 1,-67 33-52,0 0 0,1 1 0,-1 0 0,1 1 1,0 0-1,0 1 0,-1 0 0,1 0 0,20 2 1,-29-1 13,0 1 1,1 0 0,-1-1-1,0 1 1,0 0 0,1 0-1,-1 0 1,0-1 0,0 1-1,0 0 1,0 1 0,0-1-1,0 0 1,0 0 0,-1 0-1,1 0 1,0 1 0,-1-1-1,1 0 1,-1 1 0,1-1-1,-1 1 1,1-1 0,-1 0-1,0 1 1,0-1 0,0 3-1,2 47-116,-2-38 110,-1-4 14,1 0-1,-2 1 1,1-1-1,-1 1 1,-1-1-1,1 0 1,-2 0-1,1 0 0,-5 8 1,-7 8 22,-28 38 0,14-21-4,18-30-5,10-11-15,0 0 0,-1 1 0,1-1 0,0 0 0,0 1 0,0-1-1,0 1 1,0-1 0,1 1 0,-1-1 0,0 1 0,1-1 0,-1 1 0,1 0 0,-1-1-1,1 1 1,0 3 0,14-7-364,8-7 281,1 2-1,0 0 0,1 1 1,-1 1-1,1 2 0,39-2 0,-56 4 30,0 1 1,0 0-1,0 1 0,0 0 0,0 0 0,0 0 0,0 1 0,9 3 0,-14-4 36,0 1 0,0-1-1,0 1 1,0 0 0,0 0 0,-1 0-1,1 0 1,-1 0 0,0 0-1,1 0 1,-1 1 0,0-1-1,0 0 1,0 1 0,-1-1 0,1 1-1,0-1 1,-1 1 0,0-1-1,1 1 1,-1-1 0,0 1-1,-1-1 1,1 1 0,0-1 0,-1 1-1,0 4 1,-1-1 22,0 0 0,0 0 0,0 0 0,-1-1-1,1 1 1,-2 0 0,1-1 0,0 0 0,-1 0 0,0 0 0,0 0 0,-1-1 0,-7 8 0,-11 6 383,-38 26-1,59-43-361,-12 8 16,0 0 0,-1-1 0,0-1 0,0 0 0,-1-1 0,1-1 0,-1-1-1,0 0 1,-1-1 0,1 0 0,0-1 0,-1-1 0,0-1 0,-24-3 0,40 3-170,1-1 0,-1 1 0,1-1 0,0 1 0,-1-1 0,1 1 0,0-1 0,0 0 0,-1 1 0,1-1 0,0 1 0,0-1-1,0 0 1,0 1 0,0-1 0,0 0 0,0 1 0,0-1 0,0 1 0,0-1 0,0 0 0,0 1 0,1-2 0,-1 0-643,0-14-3434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49:09.28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174 11 7123,'0'0'7911,"0"-8"-7490,0 13-387,-1 0 0,0-1-1,-1 1 1,1 0 0,-1 0 0,0-1 0,0 1-1,0-1 1,-1 0 0,0 1 0,0-1 0,0 0-1,0-1 1,0 1 0,-1-1 0,0 1 0,-5 3-1,4-3 67,-1 1 0,1-2 0,-1 1 0,0-1 0,0 1 0,0-2 0,-1 1 0,1-1 0,0 0 0,-1 0 0,0 0 0,-9 0 0,14-5-93,1-1 1,0 1 0,0-1 0,0 1 0,0-1 0,1 1-1,-1-1 1,1 0 0,0 1 0,0-1 0,0 0 0,1 1-1,-1-1 1,3-5 0,20-18-270,-23 26 244,1 0 0,1 0 0,-1 0 0,0 0 0,0 0-1,0 1 1,0-1 0,1 0 0,-1 1 0,0-1 0,1 1 0,-1-1 0,0 1-1,1 0 1,-1-1 0,1 1 0,-1 0 0,0 0 0,1 0 0,-1 0 0,1 0-1,-1 0 1,0 1 0,2 0 0,-2-1 22,-1 1 0,1-1 0,-1 1 0,0-1-1,1 1 1,-1 0 0,0-1 0,0 1 0,1 0 0,-1-1 0,0 1 0,0 0-1,0 0 1,0-1 0,0 1 0,0 0 0,0-1 0,0 1 0,0 0 0,0-1 0,-1 1-1,1 0 1,-1 0 0,0 1 211,2-18-168,0 15-56,-1-1 1,0 1-1,0 0 0,0 0 1,1 0-1,-1-1 0,0 1 1,1 0-1,-1 0 1,1 0-1,0 0 0,-1 0 1,1 0-1,0 0 0,0 0 1,-1 0-1,1 0 0,0 1 1,0-1-1,0 0 1,0 0-1,0 1 0,0-1 1,0 1-1,0-1 0,0 1 1,1-1-1,-1 1 1,0 0-1,0-1 0,0 1 1,0 0-1,2 0 0,-1 3-10,-1 0-1,0 0 0,0 0 0,0 1 0,0-1 0,-1 0 1,1 1-1,-1-1 0,0 0 0,0 1 0,-1 4 0,1-6 10,1 33 18,0-22 12,0 1 0,-1-1 0,0 0 0,-1 0 0,0 0 1,-2 1-1,1-2 0,-1 1 0,-1 0 0,0-1 0,-1 1 1,-11 18-1,14-27-105,-2 3-118,0 0 1,-1 0-1,0 0 1,0-1-1,0 0 0,0 0 1,-1-1-1,0 1 1,0-1-1,-1 0 0,0-1 1,-7 5-1,6-8-4097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49:16.61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39 463 5507,'0'0'7104,"-6"-11"-6480,-18-36-119,16 21 3362,20 21-2557,-3 4-1594,110-20 380,103-22-3,-207 40-88,0 0-1,0 1 1,23-1 0,-37 3-125,0 4 67,-1-1-1,0 0 1,0 1 0,0-1 0,0 0 0,-1 1 0,1-1 0,-3 6 0,-1 3 54,-2-1 0,0 1 0,-10 14 0,-10 20 22,-2 11-6,1 2 0,4 1 1,-23 87-1,34-96-112,5-28-345,1 1 0,2 1 1,-4 47-1</inkml:trace>
  <inkml:trace contextRef="#ctx0" brushRef="#br0" timeOffset="246.76">148 772 272,'0'0'12854,"72"-44"-12470,-30 30-144,0 0-80,-6 0-32,0 8-96,-12-1-32,0 7 0,-6 0-576,0-4-1489,-12 1-2993</inkml:trace>
  <inkml:trace contextRef="#ctx0" brushRef="#br0" timeOffset="537.66">628 340 8356,'0'0'5997,"1"12"-5813,9 47-26,-2-16 498,3 83 0,-11 118 11,0-243-724,0 1-1,0-1 1,0 1-1,1 0 1,-1-1-1,0 1 1,1-1-1,-1 1 1,1-1 0,-1 1-1,1-1 1,0 1-1,0-1 1,-1 0-1,1 1 1,0-1-1,0 0 1,0 0-1,3 2 1,19 7-3441,0-9-2494</inkml:trace>
  <inkml:trace contextRef="#ctx0" brushRef="#br0" timeOffset="797.26">1012 795 8100,'0'0'6707,"0"120"-6387,-6-89 32,-6 0-96,0-4-112,-12 4-128,0-3-16,0-4-464,-6-4-1873,12-13-3666</inkml:trace>
  <inkml:trace contextRef="#ctx0" brushRef="#br0" timeOffset="1438.35">1347 395 4898,'0'0'8431,"0"-7"-7319,0-34 1647,-12 167-1980,12-65-586,-2-5 55,3 0 0,2 0-1,19 99 1,-18-138-253,-5-15 2,1-1 0,0 1 0,0 0 0,0-1 0,1 1 0,-1-1 1,0 1-1,1 0 0,-1-1 0,1 1 0,-1-1 0,1 1 0,0-1 1,-1 1-1,1-1 0,0 0 0,0 1 0,0-1 0,0 0 1,0 0-1,0 1 0,1-1 0,-1 0 0,0 0 0,1-1 0,-1 1 1,0 0-1,1 0 0,-1-1 0,1 1 0,-1 0 0,1-1 0,0 0 1,-1 1-1,1-1 0,-1 0 0,1 0 0,0 0 0,1 0 0,3 0-375,1 0 0,-1-1-1,0 0 1,0 0 0,1 0 0,-1-1-1,0 0 1,0 0 0,9-5-1,32-24-4476</inkml:trace>
  <inkml:trace contextRef="#ctx0" brushRef="#br0" timeOffset="1887.5">1743 330 8084,'0'0'6165,"-2"-8"-5495,-6-16-503,5 30-13,3 53 143,1-19-104,-1-26-97,-1 3-8,1-1 1,1 0 0,0 0 0,1 0 0,8 27-1,-9-39-79,1 0-1,-1 0 0,1-1 0,0 1 0,0-1 0,1 0 0,-1 0 0,1 1 1,-1-1-1,1-1 0,0 1 0,0 0 0,0-1 0,0 1 0,1-1 1,-1 0-1,1 0 0,-1-1 0,1 1 0,0-1 0,-1 1 0,1-1 0,0 0 1,0-1-1,0 1 0,0-1 0,0 1 0,8-2 0,-7 2-64,1-1-1,-1 0 1,1 0-1,-1-1 1,1 1-1,-1-1 0,1 0 1,-1-1-1,0 1 1,1-1-1,-1 0 1,0-1-1,0 1 1,-1-1-1,1 0 1,0 0-1,-1 0 1,0-1-1,0 1 0,0-1 1,0 0-1,0 0 1,-1-1-1,0 1 1,0-1-1,0 0 1,0 0-1,-1 0 1,0 0-1,2-6 0,3-11 285,-2-1 0,0 0-1,-2 0 1,0 0 0,-1-46-1,-20 397 3436,7-108-3346,10-127-6164,1-84-1498</inkml:trace>
  <inkml:trace contextRef="#ctx0" brushRef="#br0" timeOffset="2107">2356 745 8548,'0'0'5667,"6"123"-4819,-12-89-160,-12 1-208,-6-1-239,-6-3-97,-6-7-144,6-11-1393,0-9-2017</inkml:trace>
  <inkml:trace contextRef="#ctx0" brushRef="#br0" timeOffset="2409.25">2656 395 12038,'0'0'6482,"30"147"-5697,-30-95-273,0-1-224,0 1-192,0-4-16,0 0-16,0-4-64,-6-3-976,6-10-1521,0-14-1569,12-13-6691</inkml:trace>
  <inkml:trace contextRef="#ctx0" brushRef="#br0" timeOffset="2744.82">2973 538 11717,'0'0'7044,"-12"16"-6500,-37 52 32,45-62-553,1 1 0,1-1 1,-1 0-1,1 1 0,0 0 0,1-1 0,-1 1 1,2 0-1,-1 0 0,1 0 0,-1 0 0,2 0 0,0 8 1,1 10 46,-2-22-69,0-1 1,0 1-1,0-1 0,1 1 1,-1-1-1,1 0 0,0 1 1,0-1-1,0 0 1,0 1-1,0-1 0,0 0 1,0 0-1,1 0 0,-1 0 1,1 0-1,0 0 0,0 0 1,-1-1-1,1 1 0,0 0 1,0-1-1,1 0 0,-1 1 1,0-1-1,0 0 1,1 0-1,-1 0 0,0-1 1,1 1-1,-1-1 0,1 1 1,-1-1-1,1 0 0,-1 1 1,3-2-1,0 2-2,-1-1 1,1-1-1,0 1 0,-1-1 0,1 0 0,-1 0 1,1 0-1,-1 0 0,1-1 0,-1 1 1,0-1-1,0-1 0,0 1 0,0 0 1,0-1-1,-1 0 0,1 0 0,-1 0 0,6-6 1,-1-5-64,0-1 0,0 0 1,-2-1-1,0 1 0,0-1 1,-2-1-1,0 1 0,-1 0 1,2-29-1,-2-17-454,-5-73 0,2 131 497,-1-7-12,0 1 1,0-1-1,-1 1 1,0-1-1,-4-11 1,5 20 31,0-1 1,0 1-1,0 0 1,0-1-1,0 1 1,-1 0-1,1-1 1,-1 1-1,0 0 1,1 0-1,-1 0 1,0 1-1,0-1 1,0 0-1,-1 1 1,1-1-1,0 1 1,-1 0-1,1 0 1,-1 0-1,1 0 0,-1 0 1,1 0-1,-1 1 1,-3-1-1,4 1-14,0 0-1,0 0 0,1 0 0,-1 0 0,0 0 0,1 1 0,-1-1 0,0 1 1,1-1-1,-1 1 0,0 0 0,1-1 0,-1 1 0,1 0 0,0 0 1,-1 0-1,1 0 0,0 1 0,-1-1 0,1 0 0,0 0 0,0 1 0,0-1 1,0 1-1,0-1 0,0 1 0,1-1 0,-1 1 0,0-1 0,1 1 0,-1 0 1,1-1-1,-1 4 0,-1 7-485,1 0-1,0 0 1,0 22 0,2-21-324,-1 35-3105</inkml:trace>
  <inkml:trace contextRef="#ctx0" brushRef="#br0" timeOffset="3096.77">3603 272 10981,'0'0'8092,"-23"5"-7577,1 0-423,-1 1 1,-26 10-1,47-14-82,0-1 0,-1 0 0,1 1 0,0-1 0,0 1 0,0 0 0,0 0 0,0 0 0,0 0 0,1 0 0,-1 0 0,1 1 0,-1-1 0,1 0 0,0 1-1,0-1 1,0 1 0,0-1 0,0 1 0,0 4 0,0 2 20,0 1-1,1-1 1,0 1-1,2 11 1,-1 0-5,0-14-19,0 0 0,0 0 0,1 0 0,0 0 0,0 0 0,0-1 0,1 1 0,0 0 0,0-1 0,1 0 0,0 0 0,0 0 0,0 0 0,1-1 0,0 1 0,0-1 0,10 8 0,11 6 36,0 0-1,48 25 1,-52-31 13,-21-13-51,0 0 1,0 1-1,0-1 0,0 0 1,0 1-1,0-1 1,0 1-1,0-1 1,0 1-1,0 0 0,-1-1 1,1 1-1,0 0 1,-1 0-1,1 0 0,0-1 1,-1 1-1,1 0 1,-1 0-1,1 0 1,-1 0-1,1 0 0,-1 0 1,0 0-1,0 0 1,1 1-1,-2-1 11,0 0 1,1 0-1,-1 0 0,0 0 0,0 0 0,0 0 1,0 0-1,0-1 0,0 1 0,0 0 0,0-1 1,0 1-1,0-1 0,0 0 0,-1 1 0,1-1 1,0 0-1,-2 1 0,-61 7 162,62-8-210,-5 1-37,-29-3-2811,23-6-1185</inkml:trace>
  <inkml:trace contextRef="#ctx0" brushRef="#br0" timeOffset="3298.15">3579 151 12630,'0'0'4498,"144"-75"-3426,-90 54-447,6 4-193,-6 3-256,-6 1-64,-12 6-96,-6 3-16,-6 4-912</inkml:trace>
  <inkml:trace contextRef="#ctx0" brushRef="#br0" timeOffset="4951.74">2481 693 6451,'0'0'7249,"0"-5"-6646,0 3-462,0 0-85,1 1-1,-1-1 1,0 1-1,1-1 1,-1 1-1,0-1 1,0 0-1,0 1 1,0-1-1,-1 1 0,1-1 1,0 1-1,-1-1 1,1 0-1,-1 1 1,1 0-1,-1-1 1,0 1-1,-1-3 1,-3 3 35,0 0-1,0 0 1,0 0 0,-1 1 0,1 0-1,0 0 1,0 0 0,-6 2 0,-3-1-28,-13-1-55,10-1-1,0 2-1,-28 3 1,39-3-4,0 0 0,-1 1-1,1 0 1,0 1 0,0-1 0,1 1 0,-1 0-1,1 1 1,-1-1 0,-6 7 0,-17 13 129,23-20-82,1 1 0,-1-1-1,1 2 1,0-1-1,1 0 1,-1 1 0,1 0-1,0 0 1,0 0 0,0 1-1,1-1 1,-1 1 0,1 0-1,1 0 1,-1 0 0,-2 12-1,1 15 166,1 1 0,2-1 1,2 36-1,1-4-169,-2-61-45,1 1 0,0-1-1,1 1 1,-1-1 0,1 0-1,-1 1 1,1-1 0,1 0-1,-1 0 1,0 0 0,5 4-1,38 45 45,-31-38-20,-10-11-13,1-1 1,-1 0-1,1 0 1,0-1-1,0 1 1,0-1-1,0 0 1,0 0-1,1-1 1,-1 0-1,0 0 1,1 0-1,-1 0 1,1-1-1,7 0 1,0 0-1,0 0 1,0-1-1,1-1 1,-1 0-1,19-6 1,-26 6 0,1 0-1,-1-1 1,0 1 0,0-2 0,0 1 0,0-1 0,-1 1 0,1-1 0,-1-1 0,0 1 0,0-1 0,-1 0 0,1 0 0,-1-1 0,0 1 0,-1-1-1,1 0 1,-1 0 0,0 0 0,3-11 0,-1-3 43,-1-1 0,-1 0 0,-1-1 0,-1 1 0,-1-25 0,0 27-68,-2 5 29,0 0 1,0 0 0,-1 0-1,-1 1 1,0-1 0,-1 1 0,-1 0-1,0 0 1,0 1 0,-1-1-1,-1 1 1,0 1 0,-13-15 0,17 24-108,0-1 1,0 1 0,-1 0 0,1 0-1,0 0 1,-1 1 0,1 0 0,-1-1 0,1 2-1,-1-1 1,0 0 0,1 1 0,-1 0-1,0 0 1,1 0 0,-1 1 0,-7 1 0,9 10-6072</inkml:trace>
  <inkml:trace contextRef="#ctx0" brushRef="#br0" timeOffset="5961.79">1156 844 5955,'0'0'6920,"-17"-7"-6482,-55-21-166,60 25-148,0-1 0,0 2 1,0-1-1,0 2 0,-1 0 1,1 0-1,-1 1 0,1 1 1,-14 2-1,-2-1-15,14 0-47,0 1 0,0 0 0,1 1 0,-1 0 0,1 1 0,0 0 0,0 1-1,-14 10 1,4-2 91,1 1 0,0 1 0,-28 28 0,43-37-98,0 1 0,0 0-1,1 0 1,0 0 0,0 1 0,1 0 0,0 0-1,0 1 1,1-1 0,1 1 0,0 0 0,0 0-1,1 0 1,0 1 0,0-1 0,1 0 0,1 1-1,0-1 1,0 1 0,1-1 0,0 0 0,1 1 0,4 13-1,-3-18-43,1 1 0,-1-1 1,1 0-1,0 0 0,1-1 0,-1 1 0,1-1 0,0 0 0,0 0 0,1-1 0,-1 1 0,1-1 0,0 0 0,0-1 0,1 0 0,-1 0 0,1 0 0,11 3 1,3 0 2,0-1 1,0-1 0,0-1 0,0-1-1,24-1 1,-28-1-5,0-1 0,0-1 1,0-1-1,-1 0 0,1-1 0,-1-1 0,0 0 0,0-1 1,0-1-1,-1-1 0,26-16 0,-32 18-16,-1 0 0,0-1 0,0 0 0,-1 0 0,0-1 0,0 0 0,-1 0 0,0-1 0,0 0-1,-1 0 1,0 0 0,0-1 0,-1 1 0,-1-1 0,0 0 0,0 0 0,-1 0 0,0-1 0,0 1 0,-1-16 0,-1 12 7,0-7-8,0-1 0,-5-27 0,3 40 5,0 0-1,-1 1 1,0-1-1,0 1 0,-1 0 1,0 0-1,-1 0 1,-7-11-1,5 10 23,-1-1-1,0 1 0,0 1 1,-1-1-1,-10-6 1,14 11-36,1 1 1,-1 0 0,0 0-1,-1 0 1,1 1 0,0 0-1,-1 0 1,1 0 0,-1 0-1,1 1 1,-1 0 0,-8 0-1,13 1-102,0 0-1,1 0 1,-1 0-1,0 0 1,0 0-1,0 0 1,0 1-1,1-1 1,-1 0-1,0 1 0,0-1 1,1 0-1,-1 1 1,0-1-1,0 1 1,1-1-1,-1 1 1,1 0-1,-2 1 1,-2 1-678,-13 13-3334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51:37.4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53 636 6307,'0'0'6115,"156"-131"-5011,-102 104-496,-18 3-127,0 3-177,-12 8-208,-12 6-96,0 3-304</inkml:trace>
  <inkml:trace contextRef="#ctx0" brushRef="#br0" timeOffset="312.71">210 598 7267,'0'0'6603,"1"2"-6355,3 11-36,-1 0-1,-1 1 0,0-1 1,-1 0-1,0 1 0,-2 20 1,1 12 248,23 215 1031,-21-251-1536,-2-6 14,1 1-1,-1 0 1,1-1-1,0 1 1,0-1-1,0 1 1,1-1-1,0 1 1,0-1-1,0 0 1,0 0-1,0 0 1,1 0-1,4 5 1,0-9-3768,-1-6 507</inkml:trace>
  <inkml:trace contextRef="#ctx0" brushRef="#br0" timeOffset="643.14">426 492 8004,'0'0'6915,"0"65"-6275,0-17-80,0 0-175,0 3-161,0-3-80,6-7-32,0-6-96,6-8-16,-6-10-288,0-7-1361,0-10-1505</inkml:trace>
  <inkml:trace contextRef="#ctx0" brushRef="#br0" timeOffset="-6903.96">2735 440 3826,'0'0'7198,"-4"-9"-4170,2 0-8452,2-1-51</inkml:trace>
  <inkml:trace contextRef="#ctx0" brushRef="#br0" timeOffset="-4548.83">3150 121 4434,'0'0'9949,"0"-6"-8805,0-39 1919,0 44-2439,-1 1-474,-1 1-145,0 0 1,1 0 0,-1 0 0,1 0 0,-1 0 0,1 0-1,-1 0 1,1 0 0,0 0 0,-1 1 0,1-1 0,0 1 0,0-1-1,0 1 1,0-1 0,0 1 0,1 0 0,-1-1 0,0 1-1,1 0 1,-1-1 0,1 5 0,-4 4 36,-6 8-33,2 1 1,0 1-1,1-1 1,2 1-1,0 0 1,0 0 0,2 1-1,1-1 1,0 1-1,2 0 1,3 32-1,-3-51-10,0-1-1,0 1 0,1-1 0,-1 0 1,1 1-1,-1-1 0,1 0 0,0 0 1,-1 1-1,1-1 0,0 0 0,0 0 1,0 0-1,0 0 0,0 0 0,0 0 1,0 0-1,0 0 0,0 0 0,1-1 1,-1 1-1,0 0 0,3 0 0,0 0 7,1 1-1,-1-1 1,1-1 0,-1 1-1,1-1 1,-1 1-1,9-2 1,-4 0 7,0 0 1,0 0 0,0-1 0,0 0-1,0-1 1,0 0 0,12-6-1,-9 1 0,-1-2 0,0 1 0,0-1 0,-1-1 0,0 0 0,0 0 0,-1-1-1,-1 0 1,0 0 0,-1-1 0,0 0 0,9-28 0,-14 35-6,0-1-1,0-1 1,-1 1 0,0 0-1,0 0 1,0-1 0,-1 1-1,-1 0 1,1-1 0,-1 1 0,0 0-1,-3-9 1,2 10-5,0 1 0,-1 0 0,0 0 0,0 0 0,0 0 1,0 0-1,-1 1 0,0-1 0,0 1 0,0 0 0,0 1 0,-1-1 0,1 1 0,-1-1 0,0 1 0,0 1 0,-9-4 0,-8-4-46,-1 1-1,-31-7 0,45 14-238,0 0 0,0 0 0,0 1 1,0 0-1,0 1 0,0 0 0,0 1 0,0 0 0,0 0 0,-8 3 0,15-4 45,0 1 0,0 0 0,1 0 0,-1 0 0,0 0 0,1 1-1,-1-1 1,1 0 0,0 1 0,-1-1 0,1 1 0,0-1 0,0 1 0,0 0-1,0-1 1,0 1 0,0 0 0,0 3 0,-10 15-3696</inkml:trace>
  <inkml:trace contextRef="#ctx0" brushRef="#br0" timeOffset="-4009.92">2597 200 9156,'0'0'7633,"-3"-5"-6843,1 2-770,1 1 13,0 1-1,0 0 1,0 0 0,1 0-1,-1-1 1,0 1 0,0 0 0,1-1-1,-1 1 1,1-1 0,0 1-1,-1-1 1,1 1 0,0-1-1,0 1 1,0-1 0,0 1 0,0-1-1,0 1 1,0-1 0,0 1-1,1-1 1,-1 1 0,1 0 0,-1-1-1,1 1 1,-1-1 0,1 1-1,0 0 1,0-1 0,-1 1 0,1 0-1,0 0 1,0 0 0,0 0-1,1 0 1,-1 0 0,0 0 0,0 0-1,0 0 1,1 0 0,-1 1-1,3-2 1,183-77 185,-102 46-209,-70 28 294,-8 4-1817,-22 23-11114</inkml:trace>
  <inkml:trace contextRef="#ctx0" brushRef="#br0" timeOffset="-3774.76">2688 149 7812,'0'0'5645,"2"15"-5194,37 220 1275,-38-224-2010,0-1 0,0 1 1,-1-1-1,0 1 0,-3 20 1,-3-26-2807,-5-5-2774</inkml:trace>
  <inkml:trace contextRef="#ctx0" brushRef="#br0" timeOffset="-3096.18">1944 227 8788,'0'0'6848,"-4"-5"-6599,-10-7-226,14 18 53,21 40 185,-1-3 43,-12-15-102,-1 0 1,-1 0-1,-2 1 0,0 0 1,-2-1-1,-2 35 1,0-62 125,0-11 376,0 3-715,1-1-1,0 1 0,0-1 1,1 1-1,-1 0 1,2-1-1,-1 1 1,1 0-1,0 0 1,7-10-1,4-4-398,31-36 0,-30 41 65,-1 0 0,-1-2 0,14-24 1,-23 34 245,0 1 15,-1 1-1,1-1 0,-1 0 1,0 0-1,-1 0 1,0-1-1,0 1 0,-1 0 1,2-15 1146,-3 32-918,-2 84-233,5 115 1184,-3-203-1131,1 0 1,0 0-1,0 0 0,1 0 0,-1 0 0,1 0 0,1-1 0,-1 1 0,1-1 1,0 1-1,0-1 0,0 0 0,1 0 0,0 0 0,0-1 0,0 0 0,6 5 1,-4-4-1380</inkml:trace>
  <inkml:trace contextRef="#ctx0" brushRef="#br0" timeOffset="-2694.42">1781 717 9092,'0'0'10341,"0"-34"-9765,0 54-576,-6 18 0,0 14 96,-12 2-16,-6 1-80,-12 4-512,0 2-1873,-6-9-801,0-8-4929</inkml:trace>
  <inkml:trace contextRef="#ctx0" brushRef="#br0" timeOffset="-1480.55">1074 413 1585,'0'0'1168</inkml:trace>
  <inkml:trace contextRef="#ctx0" brushRef="#br0" timeOffset="-1121.84">1074 426 896,'0'-51'5252,"0"30"161,0 31-86,0 71-4920,3 0 0,17 99 1,-15-140-433,-5-32-92,0 0-1,1 1 1,0-1-1,1 0 0,0 0 1,0 0-1,0 0 1,1 0-1,1 0 0,5 10 1,-9-18 40,0 1 1,0-1-1,0 0 1,0 0-1,1 0 1,-1 1-1,0-1 1,0 0-1,0 0 1,0 0-1,0 0 1,0 1-1,1-1 1,-1 0-1,0 0 1,0 0-1,0 0 1,0 0-1,1 1 1,-1-1-1,0 0 1,0 0-1,0 0 1,1 0-1,-1 0 1,0 0-1,0 0 1,1 0-1,-1 0 1,0 0-1,0 0 1,0 0-1,1 0 1,-1 0-1,0 0 1,0 0-1,1 0 1,-1 0-1,0 0 1,0 0-1,0 0 1,1 0-1,-1-1 0,0 1 1,0 0-1,0 0 1,0 0-1,1 0 1,-1 0-1,0-1 1,0 1-1,0 0 1,0 0-1,0 0 1,1 0-1,-1-1 1,0 1-1,0 0 1,0 0-1,2-16-3456,-2-18-653</inkml:trace>
  <inkml:trace contextRef="#ctx0" brushRef="#br0" timeOffset="-925.94">1014 437 6819,'0'0'7187,"72"-89"-6674,-36 72 95,6-4-192,0 7-176,-6 4-96,-12 3-144,0 4 0,-12 3-704,-6 0-817,-6 10-816,0 11-2033</inkml:trace>
  <inkml:trace contextRef="#ctx0" brushRef="#br0" timeOffset="-582.52">1253 378 6435,'0'0'6208,"0"10"-5416,4 42 395,3 0-1,19 80 0,-26-131-1175,0-1-1,0 0 0,0 1 0,0-1 0,0 1 0,0-1 0,0 1 1,0-1-1,0 1 0,0-1 0,0 1 0,0-1 0,0 1 0,1-1 0,-1 1 1,0-1-1,0 0 0,0 1 0,1-1 0,-1 1 0,0-1 0,1 0 1,-1 1-1,0-1 0,1 0 0,-1 1 0,0-1 0,1 0 0,-1 1 1,1-1-1,-1 0 0,1 0 0,-1 0 0,0 1 0,1-1 0,-1 0 0,1 0 1,-1 0-1,1 0 0,-1 0 0,1 0 0,-1 0 0,1 0 0,-1 0 1,1 0-1,-1 0 0,1 0 0,-1 0 0,1-1 0,-1 1 0,0 0 1,1 0-1,-1 0 0,1-1 0,-1 1 0,1 0 0,-1-1 0,0 1 0,1 0 1,-1-1-1,0 1 0,1 0 0,-1-1 0,0 1 0,0 0 0,1-1 1,-1 0-1,20-31 390,-19 30-420,5-8 35,-1-1 0,-1 1 0,0-1 0,0 0-1,-1 0 1,0 0 0,-1 0 0,2-20 0,-1 30-45,0 0 1,0 1 0,0 0-1,0 0 1,0 0 0,-1 0-1,1 0 1,0 0 0,0 1-1,0 0 1,0-1 0,3 2-1,-1 2-4,0-1 0,0 1 0,0 0 0,-1 0 0,1 1 0,-1-1 0,0 1 0,-1 0 0,7 10 0,0 14-2905,-9-10-1657</inkml:trace>
  <inkml:trace contextRef="#ctx0" brushRef="#br0" timeOffset="1218.16">390 512 7940,'0'0'5247,"22"-13"-4937,70-39-190,-85 48-110,0 0 0,1 0 1,-1 0-1,1 1 0,-1 1 0,1-1 0,9-1 1,2 0-152,-17 61 1155,-2 286 2548,0-341-3528,0-2-31,0 0-1,1 0 0,-1 0 1,0 0-1,0 0 0,0 0 1,0 0-1,0 1 0,1-1 1,-1 0-1,0 0 0,0 0 1,0 0-1,0 0 0,0 0 1,1 0-1,-1 0 0,0 0 0,0 0 1,0 0-1,0 0 0,1 0 1,-1 0-1,0 0 0,0 0 1,0 0-1,0 0 0,1 0 1,-1 0-1,0 0 0,0 0 1,0-1-1,0 1 0,0 0 1,1 0-1,-1 0 0,0 0 1,0 0-1,0 0 0,0 0 1,0-1-1,0 1 0,0 0 1,1 0-1,-1 0 0,0 0 1,0 0-1,0-1 0,0 1 1,0 0-1,0 0 0,0 0 0,0 0 1,0 0-1,0-1 0,0 1 1,0 0-1,0 0 0,0 0 1,0 0-1,0-1 0,0 1 1,0 0-1,0 0 0,0 0 1,0 0-1,0-1 0,-1 1 1,1 0-1,5-15 13,0-1-1,-2 0 1,0 0 0,1-19 0,5-26-588,-7 48 298,10-35-208,-12 47 478,0 0-1,1 1 1,-1-1-1,0 0 1,1 1-1,-1-1 1,1 1-1,-1-1 1,0 1-1,1-1 1,-1 1-1,1-1 1,0 1-1,-1-1 1,1 1-1,-1-1 1,1 1-1,0 0 1,-1 0-1,1-1 1,1 1-1,-1 0 3,0 0 0,0 0 0,0 1 0,0-1 0,0 0 0,0 1 0,0-1 0,0 1 0,0-1 0,0 1 0,0 0 0,0-1 0,-1 1 0,1 0 0,0-1 0,0 1 0,-1 0 0,1 0 0,0 1 0,18 26 461,-1 0 0,21 46 0,-9-15-213,6 6-309,-35-55-3815</inkml:trace>
  <inkml:trace contextRef="#ctx0" brushRef="#br0" timeOffset="1637.01">132 1253 7860,'0'0'7430,"0"-11"-5581,0 25-1715,-1 1 1,-1-1 0,0 1 0,-1-1 0,-1 0 0,0 0 0,-1 0 0,0-1 0,-11 20-1,5-14-1580,-1 0 0,-1-1-1,-17 19 1,6-12-5846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51:40.5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37 137 4386,'0'0'9612,"0"-5"-8608,-1-12-224,0 19 240,-3 34 840,-1 8-1895,-9 74 240,3 217 1,11-312-177,0-16-19,0-1-1,1 1 1,0 0-1,0-1 1,0 1-1,1-1 0,4 11 1,-5-15-3,0-1 0,-1 0 0,1 1 1,0-1-1,0 0 0,-1 0 0,1 0 1,0 0-1,0 1 0,1-1 0,-1 0 0,0-1 1,0 1-1,0 0 0,0 0 0,1 0 1,-1-1-1,0 1 0,1-1 0,-1 1 1,1-1-1,-1 1 0,1-1 0,-1 0 0,0 0 1,1 0-1,-1 0 0,1 0 0,-1 0 1,1 0-1,-1 0 0,1-1 0,-1 1 0,1 0 1,-1-1-1,0 1 0,1-1 0,-1 0 1,0 1-1,1-1 0,1-2 0,3-1 41,-1-1 0,1 0-1,-1 0 1,0 0 0,0-1-1,-1 0 1,1 0 0,-1 0-1,-1 0 1,1-1 0,-1 0 0,2-6-1,0 1-455,-1 0 0,0 0-1,-1-1 1,0 1 0,-1 0-1,1-18 1</inkml:trace>
  <inkml:trace contextRef="#ctx0" brushRef="#br0" timeOffset="498.01">241 234 7443,'0'0'7076,"48"-62"-6948,-12 38 160,0-4 272,6 8-192,-6-1-96,-12 8-240,-6 6 16,-6 3-48,-6 4-160,-6 14-7155</inkml:trace>
  <inkml:trace contextRef="#ctx0" brushRef="#br0" timeOffset="884.33">319 162 5555,'0'1'10208,"6"23"-10172,24 220 2170,-25-199-2029,1 44 50,-5-51-4976</inkml:trace>
  <inkml:trace contextRef="#ctx0" brushRef="#br0" timeOffset="3645.63">589 55 4866,'0'0'11995,"0"-7"-10608,0-40 1164,-1 47-2274,-2 0-78,1 9-158,2 414 186,6-355-209,-5-63-18,0-1 0,0 1 1,0-1-1,1 0 0,0 0 0,0 0 0,0 0 0,0 0 0,0 0 0,1-1 0,0 1 0,5 5 0,-7-8 4,1 0 1,0-1-1,0 1 1,0 0-1,0 0 1,0-1-1,-1 1 1,1-1-1,0 0 1,0 0-1,0 1 1,0-1-1,0-1 0,0 1 1,0 0-1,0 0 1,0-1-1,0 1 1,0-1-1,0 1 1,0-1-1,3-2 1,38-21 36,-4-9 10,-24 20-622,0 0 0,23-13 0,-34 26-2380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51:45.1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211 42 10293,'0'0'9524,"0"-41"-9188,-6 41-336,0 20-128,6 15 128,-12 9 80,-6 8-80,-6 3-784,0-1-593,-6 8-1024,-12-4-848,-6-6-2674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51:52.0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55 87 3009,'0'0'17486,"-9"-1"-16870,-27-4-237,27 4-326,28-1-44,255-43 241,-238 38-1122,-35 7-150,-19 0-12131</inkml:trace>
  <inkml:trace contextRef="#ctx0" brushRef="#br0" timeOffset="405.41">536 62 6403,'0'0'12899,"13"0"-11530,35-2-1200,0-3 1,0-2-1,61-17 0,-4 1-51,-99 23-116,-37 8-5175,-3 4 755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51:50.2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264 176 8196,'0'0'7750,"0"-5"-7190,0-13 30,0 14 3003,-7-14-3411,4 15-183,1 1 3,-1 0 0,0-1 1,1 1-1,-1-1 0,1 0 0,0 1 0,0-1 0,0 0 0,0 0 0,0-1 0,1 1 0,-1 0 0,1-1 0,0 1 0,-1-5 0,2 8-21,0 2-411,0-1 411,0 1-1,0 0 1,-1 0 0,1 0-1,-1 0 1,1-1 0,-1 1-1,1 0 1,-1 0 0,-2 2-1,-2 2-19,-1 0 0,0-1 0,0 1 0,0-2 0,-1 1 0,0-1 0,0 1-1,-8 2 1,-2 2 31,19-10-65,-1 1 0,0-1 0,1-1 0,-1 1 0,0 0 0,0 0 0,0 0 0,0-1 0,0 1 0,0 0 0,0-1 0,0 1 0,0-1 0,-1 1 0,1-1 1,0-2-1,3-8 95,0-1 1,1 1-1,0 0 1,9-14-1,-11 21-22,0 0-1,0 0 1,0 1-1,1-1 1,0 1-1,-1 0 1,2 0 0,-1 0-1,0 0 1,1 1-1,-1 0 1,7-4-1,-10 7 4,0 0 0,-1 0 0,1-1 0,0 1 0,-1 0 0,1 0 0,0 0 0,0 0 0,-1 0 0,1 0 0,0 0 0,-1 0 0,1 0 0,0 0-1,0 1 1,-1-1 0,1 0 0,0 0 0,-1 1 0,1-1 0,0 0 0,-1 1 0,1-1 0,-1 0 0,1 1 0,-1-1 0,1 1 0,-1-1 0,1 1 0,-1 0 0,1-1 0,-1 1 0,1-1-1,-1 1 1,0 0 0,1-1 0,-1 1 0,0 0 0,0-1 0,0 1 0,1 0 0,-1 0 0,0-1 0,0 2 0,1 39 35,-1-32-14,0 11 48,0 1 0,-2 0 1,0-1-1,-2 1 0,0-1 0,-1 0 1,-1 0-1,-1-1 0,0 1 0,-2-2 0,0 1 1,-1-1-1,-16 21 0,9-15-228,-2-1 0,-24 24 1,34-38-580,0-1 0,-1-1 1,0 0-1,-16 10 1,-4-8-3074</inkml:trace>
  <inkml:trace contextRef="#ctx0" brushRef="#br0" timeOffset="1463.47">606 197 6051,'0'0'11987,"-6"-5"-10672,-18-13-544,18 13-61,68-12-321,-15 9-447,0 2 1,67 1-1,-24 10-8093,-60-1 887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4:51:51.0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3833 59 4530,'0'0'1313,"0"-6"1264,0 2 224</inkml:trace>
  <inkml:trace contextRef="#ctx0" brushRef="#br0" timeOffset="2173.73">4751 11 7411,'0'0'7791,"0"0"-7657,0 0 0,0-1 0,0 1 0,0 0 0,0-1 0,0 1 0,0-1 0,0 1 0,0 0 0,0-1 0,0 1 0,0 0 0,-1-1 0,1 1 0,0-1 0,0 1 0,0 0 0,-1 0 0,1-1 0,0 1 0,0 0 0,-1-1 0,1 1 0,0 0 0,-1 0 0,1-1 0,0 1 0,-1 0 0,1 0 0,0 0 0,-1 0 0,1 0 1,0-1-1,-1 1 0,1 0 0,-1 0 0,0 0 0,-28 0 347,0-1-386,-1 2 0,1 1 0,-58 10 0,-6 12-8,-2 1 2,-112 14-1,199-38-106,10 2-3319,9 1 751,11-4-1160</inkml:trace>
  <inkml:trace contextRef="#ctx0" brushRef="#br0" timeOffset="2505.54">3827 189 8500,'0'0'5432,"-21"-2"-4106,-163-10 1016,151 12-2107,12-1-64,-1 1 1,1 0-1,-1 2 1,1 1-1,0 0 1,-34 11-1,46-4-932,0 0-7354,-2-10 133</inkml:trace>
  <inkml:trace contextRef="#ctx0" brushRef="#br0" timeOffset="2870.57">3072 278 9204,'0'0'4736,"-22"0"-3632,-161 0 1351,-103 0 15,285 0-2846</inkml:trace>
  <inkml:trace contextRef="#ctx0" brushRef="#br0" timeOffset="3217.37">2484 264 10949,'0'0'6985,"0"-17"-6473,-1 22-507,0 1 0,-1-1 0,1 0 0,-1 1 0,0-1 0,0 0 0,-1 0 0,0 0 0,0-1 0,0 1 0,0-1 0,-1 1 0,0-1 0,0 0 0,0 0 0,-5 3 0,-17 14-37,-40 26 0,46-34-29,-60 39-472,34-24 1,-46 39 1,75-53-437,1 1 0,1 0 1,-17 22-1,13-12-3327</inkml:trace>
  <inkml:trace contextRef="#ctx0" brushRef="#br0" timeOffset="3806.44">2159 199 9428,'0'0'7833,"-25"-5"-6659,21 4-1133,-40-8 550,-1 2 0,-64-2 0,93 10-528,0 1-1,0 0 0,0 1 0,1 0 1,-1 1-1,1 1 0,0 1 0,-23 11 1,-36 28-1197,11 7-4162,55-45 358,-3-6-4024</inkml:trace>
  <inkml:trace contextRef="#ctx0" brushRef="#br0" timeOffset="4136.63">1487 371 7203,'0'0'10328,"-8"-7"-9555,2 0-614,4 4-120,-1 0 0,1 1 0,-1-1 0,1 1 0,-1 0 0,0-1-1,0 1 1,0 1 0,0-1 0,0 0 0,0 1 0,0-1 0,0 1 0,-1 0 0,1 0 0,-1 0 0,-6 0-1,-170 3 746,57 2-3355</inkml:trace>
  <inkml:trace contextRef="#ctx0" brushRef="#br0" timeOffset="4439.88">971 436 7171,'0'0'2225,"-132"14"-880,60 0 880,-5-7-384,5 3-721,6-3-303,6 0-177,12 0-384,12-7 0,6 6-208,6-2-16,6-1 0,6 4-64,6-7 16,18 0-4722,12 0 1232</inkml:trace>
  <inkml:trace contextRef="#ctx0" brushRef="#br0" timeOffset="5573.62">241 621 4722,'0'0'12465,"-8"4"-12319,-11 4 33,12-4-121,1-1 0,-1 0 0,0 0-1,0-1 1,0 0 0,-1 0 0,1-1-1,-11 1 1,18-33 14,0 30-72,0 0 0,1 0 0,-1 0 0,0 0 0,1 0 0,-1 0 0,1 0 0,0 1 0,-1-1 0,1 0 0,0 0 0,-1 0 0,1 1 0,0-1 0,0 0 0,0 1 0,0-1 0,0 1 0,0-1 0,0 1 0,-1-1 0,1 1 0,2-1 0,13-8-10,-15 9-25,-2 31-130,-1-28 181,0 0 1,0 0-1,0 0 1,0 0-1,0 0 1,-1 0-1,1 0 1,-1-1 0,0 1-1,0-1 1,0 0-1,0 0 1,0 0-1,0 0 1,-1 0-1,1-1 1,0 0 0,-1 1-1,1-1 1,-1-1-1,0 1 1,1 0-1,-1-1 1,0 0 0,1 0-1,-1 0 1,0 0-1,-5-1 1,8 0-11,0 0-1,0 0 1,0 0 0,0 0 0,0 0 0,0 0-1,0 0 1,0 0 0,1 0 0,-1 0-1,0 0 1,1-1 0,-1 1 0,1 0 0,0 0-1,-1-1 1,1 1 0,0 0 0,0 0 0,0-1-1,0-1 1,-1-34 80,2 27-78,-2 1-14,2-20-50,-1 29 53,1-1 1,-1 0-1,0 1 1,0-1-1,0 0 1,1 1 0,-1-1-1,0 0 1,1 1-1,-1-1 1,0 1-1,1-1 1,-1 0-1,1 1 1,-1-1-1,1 1 1,-1-1-1,1 1 1,-1 0-1,1-1 1,-1 1-1,1 0 1,0-1-1,-1 1 1,1 0-1,0 0 1,-1-1 0,1 1-1,0 0 1,-1 0-1,1 0 1,1 0-1,-1 1-13,-1 0 1,1 0-1,0 0 0,0 0 0,-1 0 0,1 0 1,-1 1-1,1-1 0,-1 0 0,1 0 0,-1 1 1,0-1-1,1 0 0,-1 1 0,0-1 1,0 0-1,0 1 0,0-1 0,0 0 0,0 0 1,-1 3-1,1-2-10,0 69 280,0-65 27,0-9-32,0-37-92,9 5-156,-9 34-7,0 1 0,0-1 0,0 0 0,0 1 0,0-1 0,1 0 0,-1 1 0,0-1 1,0 1-1,1-1 0,-1 1 0,0-1 0,1 1 0,-1-1 0,1 1 0,-1-1 0,0 1 0,1-1 0,-1 1 1,1 0-1,-1-1 0,1 1 0,0 0 0,-1-1 0,1 1 0,-1 0 0,1 0 0,0-1 0,-1 1 0,1 0 0,-1 0 1,1 0-1,0 0 0,-1 0 0,1 0 0,0 0 0,-1 0 0,1 0 0,0 0 0,-1 0 0,1 1 0,-1-1 0,1 0 1,0 0-1,-1 1 0,1-1 0,-1 0 0,1 1 0,-1-1 0,1 0 0,-1 1 0,1-1 0,-1 1 0,1-1 0,0 2 1,0 1-3,1 0 0,-1 0 1,1 0-1,-1 1 1,0-1-1,0 1 1,0-1-1,-1 1 1,1-1-1,-1 1 0,0-1 1,0 1-1,0-1 1,0 1-1,-2 3 1,2-5 5,0 0 1,0 0 0,0-1 0,0 1 0,-1 0 0,1 0-1,-1-1 1,1 1 0,-1 0 0,0-1 0,1 1-1,-1 0 1,0-1 0,0 1 0,0-1 0,0 0 0,0 1-1,-1-1 1,1 0 0,0 0 0,-1 1 0,1-1 0,-1 0-1,1 0 1,-1-1 0,1 1 0,-1 0 0,0 0 0,1-1-1,-3 1 1,3-1 13,1 0 0,-1 0 0,0 0 0,1 0 0,-1 0 0,1 0 0,-1 0 0,0-1 0,1 1 0,-1 0 0,1 0 0,-1-1 0,1 1 0,-1 0 0,1-1 1,-1 1-1,1 0 0,0-1 0,-1 1 0,1-1 0,0 1 0,-1-1 0,1 1 0,0-1 0,-1 1 0,1-1 0,0 1 0,0-1 0,-1 1 0,1-2 0,0-23 38,1 22-63,-1-1 1,1 0-1,0 0 0,1 1 0,-1-1 1,1 0-1,-1 1 0,1-1 0,0 1 1,5-6-1,31-11-156,-37 19 159,0 1-1,0-1 0,0 1 0,1 0 1,-1-1-1,0 1 0,0 0 0,0 0 1,1 0-1,-1 0 0,0 0 1,0 0-1,0 0 0,1 0 0,-1 0 1,0 1-1,0-1 0,0 0 0,1 1 1,-1-1-1,0 1 0,0 0 1,0-1-1,0 1 0,0 0 0,0-1 1,0 1-1,0 0 0,-1 0 0,1 0 1,0 0-1,0 0 0,-1 0 0,2 1 1,3 13 5,0 1 0,-1-1 0,-1 1 0,0 0 0,-1 0 0,-1 0 0,0 0 0,-3 25 0,-1-13 9,0-1 1,-2 1 0,-1-1 0,-12 33-1,-46 93-735,50-126-1294,-27 40 1,-12 0-6002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7.14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4 3618,'0'0'9732,"2"-3"-8155,5 203 3254,-7 208-1912,0-399-2697,0-7-302,-1-1 0,1 1 0,0-1-1,0 1 1,0-1 0,0 0 0,0 1 0,1-1 0,-1 1-1,0-1 1,1 1 0,-1-1 0,1 0 0,1 3-1,-1-3-91,0-1-1,1 1 1,-1-1-1,1 0 1,-1 1-1,1-1 1,-1 0-1,1 0 1,0 1 0,-1-1-1,1-1 1,-1 1-1,1 0 1,-1 0-1,1-1 1,-1 1-1,1 0 1,1-2-1,32-12-3983,5-13-2375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35.3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0 116 23240,'1371'0'0,"-1601"-115"0,460 230 0,-460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7.60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37 61 8612,'0'0'5493,"-1"-10"-4012,-5-30-361,5 30 326,1 19-1152,0 77 244,-23 490 1346,21-565-1952,1-6-43,0-1 0,0 0 0,1 0 0,0 0 1,-1 0-1,1 1 0,1-1 0,-1 0 0,2 5 1,-2-9-73,1 1 0,0-1 1,0 1-1,-1-1 0,1 0 0,0 1 1,0-1-1,0 0 0,0 0 0,-1 0 1,1 1-1,0-1 0,0 0 1,0 0-1,0 0 0,0-1 0,0 1 1,-1 0-1,1 0 0,0 0 1,0-1-1,0 1 0,0 0 0,-1-1 1,1 1-1,1-1 0,21-11-3527,4-13-2424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8.03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38 64 7684,'0'0'3425,"0"-9"-2011,1-4-797,0-6 122,0-4 3833,1 43-4313,-19 336 1179,12-275-1245,3-35-136,-15 82 0,17-127-138,0-1 0,-1 1 0,1-1 0,0 1 0,0-1 0,0 1 1,0-1-1,0 1 0,-1-1 0,1 1 0,0-1 0,0 1 0,0-1 0,0 1 1,1 0-1,-1-1 0,0 1 0,0-1 0,0 1 0,0-1 0,0 1 0,1-1 0,-1 1 1,0-1-1,0 0 0,1 1 0,-1-1 0,0 1 0,1-1 0,-1 0 0,0 1 1,1-1-1,-1 0 0,1 1 0,-1-1 0,1 0 0,-1 1 0,0-1 0,2 0 1,23-5-4742,11-18-2758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8.41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35 1 10053,'0'0'5928,"0"10"-5448,-13 302 3443,-1-52-3345,11-168-363,-1-12-645,3-28-2984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54.96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1 140 9092,'0'0'8271,"-1"14"-7770,4-8-391,-1 0-1,1 0 1,0 0 0,1-1-1,-1 1 1,1-1 0,0 0-1,0 0 1,1 0 0,0 0-1,-1-1 1,11 7 0,-12-8-49,1-1 0,-1 0 1,1 0-1,-1 0 0,1 0 1,-1-1-1,1 1 0,0-1 1,0 0-1,0 0 0,0-1 1,-1 1-1,1-1 0,0 0 1,0 0-1,0 0 0,0 0 1,0-1-1,0 1 0,0-1 0,0 0 1,6-3-1,12-11 45,0-1 0,-2 0 0,1-2-1,-2-1 1,-1 0 0,22-29 0,-30 36-78,7-11-480,17-17 1100,-13 27-3825,5 11-5029,-12 4 2118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55.44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8 122 6499,'0'0'10725,"-7"-12"-9762,52 87-416,-44-73-518,0 1 1,1-1-1,0 0 0,-1 1 0,1-1 1,0 0-1,0 0 0,0-1 1,0 1-1,1 0 0,-1-1 1,0 1-1,1-1 0,-1 0 1,1 1-1,0-1 0,-1 0 1,1-1-1,0 1 0,5 0 0,-4-1 33,0-1-1,0 0 0,0 0 0,0 0 0,0 0 0,0-1 0,0 0 0,0 1 0,-1-1 0,1-1 0,-1 1 0,0 0 0,1-1 0,2-3 0,175-165-933,-156 155-1607,-6 13-2192,-13 3 15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55.8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1 121 7603,'0'0'10173,"1"-8"-9431,2 11-718,0 1-1,0 0 1,0 0 0,-1 1 0,1-1 0,-1 1 0,2 4 0,1 2 17,0 1 13,1-1 0,1 0 0,-1-1 0,2 1 0,-1-1 0,14 13 0,-18-21-38,-1 0 1,1 0-1,-1-1 0,1 1 1,0-1-1,0 1 1,-1-1-1,1 0 1,0 0-1,0 0 1,0-1-1,0 1 0,0-1 1,0 0-1,0 1 1,0-1-1,0-1 1,1 1-1,-1 0 1,0-1-1,0 1 0,0-1 1,-1 0-1,1 0 1,0 0-1,0-1 1,0 1-1,-1-1 1,1 1-1,-1-1 0,1 0 1,2-3-1,12-9 59,-1-1 0,-1 0 0,-1-1-1,0-1 1,17-28 0,-16 23-910,1 0 1,34-34 0,-24 36-5305,-19 15-776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56.38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0 157 10677,'0'0'6091,"2"4"-5899,3 13 138,-1 0 1,5 34 0,7 31-5,-15-80-313,0-1 1,0 1-1,0-1 1,0 1 0,0-1-1,0 0 1,1 0-1,-1 1 1,0-1 0,1 0-1,-1 0 1,1 0-1,-1-1 1,1 1-1,-1 0 1,1 0 0,0-1-1,-1 1 1,1-1-1,0 0 1,0 1 0,-1-1-1,1 0 1,0 0-1,0 0 1,-1 0-1,1 0 1,0-1 0,0 1-1,-1 0 1,1-1-1,0 0 1,2-1 0,5 0 24,1-1 1,-2 0 0,1-1 0,16-9 0,33-28-137,87-79 0,-19 1-6978,-112 106 5544,13-13-4404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01.55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39 4 848,'0'0'15949,"0"-3"-14724,0 7-850,1 33 219,-2 0 1,-2-1 0,-1 1-1,-15 57 1,16-82-680,-2 9-800,1-14-7224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02.24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70 6995,'0'0'6675,"11"-9"-6066,40-28 87,-48 35-583,-1 1 0,1-1 0,0 0 1,0 1-1,0-1 0,0 1 0,0 0 0,0 0 0,0 0 1,0 0-1,0 1 0,1-1 0,-1 1 0,5 0 1,-7 0-61,0 0 0,1 1 1,-1-1-1,0 1 0,0-1 1,0 1-1,0-1 0,0 1 1,0 0-1,0 0 0,0-1 1,0 1-1,0 0 0,0 0 1,-1 0-1,1 0 0,0 0 1,-1 0-1,1 0 0,0 0 1,-1 0-1,1 0 0,-1 1 1,1 1-1,0 2 15,-1 0-1,1-1 1,-1 1-1,0 0 1,0 0-1,-1 0 1,1 0-1,-1-1 1,0 1 0,-1 0-1,1 0 1,-1-1-1,0 1 1,-4 7-1,-12 10 107,-15 24 227,32-44-375,0 0 0,0 0 1,0 0-1,0 0 0,0 1 1,0-1-1,1 0 1,-1 0-1,0 0 0,1 1 1,0-1-1,0 0 0,0 1 1,0-1-1,0 0 0,0 0 1,0 1-1,2 3 1,-1-5-2,1 0 1,-1-1 0,0 1 0,1 0 0,-1-1 0,1 1 0,-1-1 0,1 0 0,-1 1 0,1-1 0,-1 0 0,1 0-1,-1 0 1,1 0 0,-1 0 0,1 0 0,-1 0 0,1-1 0,2 0 0,32-7 325,17-13-236,16-4-889,-18 16-7075,-37 8 1844</inkml:trace>
  <inkml:trace contextRef="#ctx0" brushRef="#br0" timeOffset="378.28">714 39 8660,'0'0'6216,"9"-5"-5936,2-1-150,-1 2 1,1-1-1,-1 1 0,1 1 0,0 0 0,1 0 1,-1 1-1,0 0 0,22 1 0,-30 0-65,1 1 1,-1 0-1,0 0 0,0 0 0,0 1 1,0-1-1,0 1 0,0-1 0,0 1 0,0 0 1,0 0-1,0 0 0,0 1 0,0-1 1,0 1-1,3 2 0,-4-1 48,-1 0 0,1 0 0,-1 0 0,0 0-1,0 0 1,0 0 0,0 0 0,0 0 0,-1 0 0,1 0 0,-1 1 0,0-1 0,0 0 0,0 0-1,0 1 1,-1 3 0,-2 3-44,0 1 0,-1-2 0,0 1 0,0 0 0,-1-1 1,0 0-1,-1 0 0,-11 15 0,-12 20-1038,9-6-6455,14-27-385</inkml:trace>
  <inkml:trace contextRef="#ctx0" brushRef="#br0" timeOffset="578.74">725 191 8852,'0'0'10933,"100"-57"-10933,-50 43 0,-6 4 128,-9 3-128,-14 1-64,-7 2-128,-11 1-288,-6 3-721,-14 0-2112,-4 2-1954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00.71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127 65 7475,'0'0'8276,"-13"-5"-7345,-38-11-389,50 16-516,0-1 0,-1 1 1,1 0-1,-1 0 0,1 0 0,0 0 0,-1 1 1,1-1-1,0 0 0,-1 1 0,1-1 0,0 1 1,-1-1-1,1 1 0,0-1 0,0 1 0,-1 0 1,1 0-1,0 0 0,0 0 0,0-1 0,0 1 1,0 1-1,0-1 0,1 0 0,-1 0 1,0 0-1,0 0 0,1 1 0,-1-1 0,1 0 1,-1 0-1,1 1 0,0-1 0,-1 0 0,1 1 1,0-1-1,0 3 0,-1 2 38,0 0 0,0 0 0,1 0 0,0 0 0,0 0 0,2 9 0,0-11-36,-1 0 1,1-1 0,0 1-1,1-1 1,-1 1-1,0-1 1,1 0-1,0 0 1,0 0-1,0 0 1,6 5 0,-6-7-13,0 1 0,0 1 1,-1-1-1,1 0 1,-1 1-1,1-1 0,-1 1 1,0 0-1,0 0 0,0 0 1,0 0-1,-1 0 1,1 0-1,-1 0 0,0 1 1,0-1-1,1 7 1,-2-8-7,-1 0 1,0 0-1,1 0 1,-1 0-1,0-1 1,0 1-1,0 0 1,-1-1-1,1 1 1,0-1 0,-1 1-1,1-1 1,-1 1-1,1-1 1,-1 0-1,1 0 1,-1 0-1,0 0 1,0 0 0,0 0-1,1 0 1,-1 0-1,-4 0 1,-24 7-2174,6-5-5551,17-3-473</inkml:trace>
  <inkml:trace contextRef="#ctx0" brushRef="#br0" timeOffset="186.19">74 105 7684,'0'0'6418,"62"-68"-4064,-45 55-482,-2 3-767,-3 1-721,-1 4-256,1 5-128,-3 0 0,0 2-928,-3 17-1345,0-1-977,-6 2-2897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38.5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1 130 2769,'0'0'0</inkml:trace>
  <inkml:trace contextRef="#ctx0" brushRef="#br0" timeOffset="921.48">191 161 11189,'0'0'8465,"-4"-4"-7992,3 2-433,-1 0 0,0 0 0,1 0 0,-1 0 0,0 1 0,0-1 0,-1 1 0,1-1 0,0 1 0,0 0 0,-1 0 0,1 0 0,-1 0 0,1 0 0,-1 0 0,1 1 0,-1-1 0,1 1 0,-1 0 0,0 0 0,1 0 0,-1 0 0,1 0 0,-1 1 0,0-1 0,1 1 0,-1-1 0,1 1 0,-3 1 0,0 0-29,0 1 1,0 0-1,0 0 1,0 0-1,0 0 1,1 1-1,0-1 1,0 1-1,0 0 0,0 1 1,0-1-1,1 1 1,-6 9-1,5-8 18,1 1 0,-1 0 0,1 0 0,1 0-1,-1 1 1,1-1 0,0 1 0,1-1 0,0 1 0,0 0-1,1-1 1,-1 1 0,2 0 0,-1-1 0,3 11 0,-2-16-24,0 0 1,1-1-1,-1 1 1,1 0-1,0-1 1,-1 1-1,1-1 0,0 1 1,0-1-1,0 0 1,0 0-1,0 0 1,0 0-1,0 0 1,1 0-1,-1-1 1,0 1-1,0-1 1,0 1-1,1-1 0,2 0 1,55 3 113,-54-3-92,9 1-27,-1-2 0,1 0-1,-1 0 1,1-2 0,-1 1-1,21-8 1,-31 8 4,0 1-1,-1-1 1,1 0 0,-1 0 0,1 0 0,-1 0 0,0-1-1,1 0 1,-1 1 0,-1-1 0,1 0 0,0 0-1,-1-1 1,1 1 0,-1 0 0,0-1 0,0 0-1,0 1 1,-1-1 0,1 0 0,-1 0 0,0 0 0,0 0-1,-1 0 1,1 0 0,-1 0 0,0-7 0,1 11 5,-1-1 0,0 0 0,0 1 0,0-1 0,0 0 0,0 1 0,1-1 0,-1 0 0,0 1 1,-1-1-1,1 0 0,0 0 0,0 1 0,0-1 0,0 0 0,0 1 0,-1-1 0,1 0 1,0 1-1,-1-1 0,1 1 0,0-1 0,-1 0 0,1 1 0,-1-1 0,1 1 0,-1-1 0,1 1 1,-2-1-1,-11 16 550,9-10-445,1 2 1,1-1-1,-1 0 0,1 1 1,0-1-1,-2 10 0,4-14-115,0 1 0,-1-1 0,1 0-1,0 1 1,0-1 0,1 0 0,-1 1-1,0-1 1,1 0 0,-1 0 0,1 1-1,0-1 1,0 0 0,0 0 0,0 0-1,0 0 1,0 0 0,0 0 0,1 0-1,-1 0 1,3 2 0,1-3-7,-1 1 0,1-1 1,0 0-1,-1 0 0,1 0 0,0-1 1,0 0-1,0 1 0,7-2 0,-9 1 4,5 0-26,-1 0-1,0-1 1,0 1 0,0-1 0,1-1-1,12-3 1,-18 4 28,0 0 0,0 0 0,0-1 0,0 1 0,0 0 0,0-1 0,0 1 0,-1-1 0,1 1 0,-1-1 0,1 0-1,-1 0 1,1 1 0,-1-1 0,0 0 0,0 0 0,0-1 0,0 1 0,0 0 0,-1 0 0,1 0 0,-1 0 0,1-1 0,-1 1 0,0 0 0,0-1 0,0-1-1,0-3 15,0 1 0,0 0 1,0-1-1,-1 1 0,0 0 0,-1 0 0,1 0 0,-1 0 0,0 0 0,-1 0 0,-4-9 0,4 12-21,1 0 0,-1 0 0,0 0 0,0 1 0,0 0 0,0-1 0,0 1 0,0 0 0,-1 0 0,1 1 0,-1-1 0,1 1 0,-1 0 0,0 0 0,1 0 0,-1 0 0,0 1 0,0-1 0,0 1 0,1 0 0,-6 0 0,-4 0-576</inkml:trace>
  <inkml:trace contextRef="#ctx0" brushRef="#br0" timeOffset="1242.53">577 12 5491,'0'0'13360,"0"-8"-11344,0 5-1116,0 5-363,-19 278 1597,18-267-2328,2 19-1152,-1-31 1012,0 0-1,0-1 0,0 1 0,0 0 0,1 0 0,-1 0 0,0 0 1,1 0-1,-1 0 0,1 0 0,-1-1 0,1 1 0,-1 0 0,1 0 0,-1-1 1,1 1-1,0 0 0,-1-1 0,1 1 0,0 0 0,0-1 0,0 1 0,-1-1 1,1 1-1,0-1 0,1 1 0,12 0-7487</inkml:trace>
  <inkml:trace contextRef="#ctx0" brushRef="#br0" timeOffset="1628.44">665 226 11205,'0'0'8463,"-1"3"-8271,-2 10 96,1-1 1,0 1-1,0 0 1,2 0-1,-1-1 1,3 20-1,-1-31-276,0 1-1,-1-1 0,1 0 1,0 1-1,0-1 1,0 0-1,0 0 0,0 0 1,0 0-1,0 0 1,1 0-1,-1 0 0,0 0 1,0 0-1,1 0 0,-1-1 1,1 1-1,-1-1 1,1 1-1,-1-1 0,1 1 1,-1-1-1,1 0 0,-1 0 1,1 0-1,-1 0 1,1 0-1,-1 0 0,1 0 1,-1 0-1,3-1 0,-1 1 5,1-1-1,-1 1 0,0-1 0,0 1 1,0-1-1,0 0 0,0 0 0,0-1 0,0 1 1,0 0-1,-1-1 0,1 0 0,0 0 0,3-3 1,-1-4 55,-1 0 0,0 0 1,0-1-1,-1 1 0,-1-1 1,1 0-1,-2 0 0,1 0 1,-1 0-1,-1 0 0,0 0 0,0 0 1,-1 0-1,-3-17 0,3 24-53,0 1 0,0 0 0,0 0-1,0 0 1,-1 0 0,1 0 0,0 0-1,-1 1 1,1-1 0,-1 0-1,0 1 1,0-1 0,1 1 0,-1-1-1,0 1 1,0 0 0,-5-2 0,7 3-123,-1 0 1,0-1 0,0 1-1,1 0 1,-1 0 0,0 0-1,0 0 1,0-1 0,0 1-1,1 0 1,-1 1 0,0-1 0,0 0-1,0 0 1,1 0 0,-1 0-1,0 1 1,0-1 0,0 0-1,0 1 1,0 0-252,0 0 1,0 0-1,1 0 0,-1 0 1,0 0-1,1 0 0,-1 0 0,1 0 1,-1 0-1,1 0 0,0 0 1,-1 0-1,1 0 0,0 0 0,0 0 1,0 0-1,0 0 0,0 1 1,0 0-1,0 10-7157</inkml:trace>
  <inkml:trace contextRef="#ctx0" brushRef="#br0" timeOffset="2050">1026 198 8820,'0'0'10666,"-9"0"-9631,-20 0 56,21 0 174,25 0-862,1-1-349,-1-1 1,0-1-1,0 0 0,-1-2 1,1 0-1,15-7 1,57-15-47,-81 26-1538,-25 5-15503</inkml:trace>
  <inkml:trace contextRef="#ctx0" brushRef="#br0" timeOffset="2343.91">1123 64 4498,'0'0'16413,"-2"-7"-15025,2 7-1379,0 0 0,0 0 0,0 0 0,0 0 0,0 0 0,0 0 0,0 0 0,-1 0 0,1 0 0,0 1 0,0-1 1,0 0-1,0 0 0,0 0 0,0 0 0,0 0 0,0 0 0,0 0 0,0 0 0,0 0 0,0 0 0,-1 0 0,1 0 0,0 0 0,0 0 0,0 0 0,0 0 0,0 0 0,0 0 0,0 0 0,0 0 1,0 0-1,0 0 0,-1 0 0,4 67 596,2 1 1,26 123 0,-30-169-2486,-2-14-1328,1-2-2563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5.85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258 535 1713,'0'0'480,"-66"0"576,33 0-815,9 0-241,6 3 0,12 1 1120,3 1-191,3 3-785,0 8-144,0 3 32,12 5-32,3 3-833,0 4-928</inkml:trace>
  <inkml:trace contextRef="#ctx0" brushRef="#br0" timeOffset="712.98">280 574 2913,'0'0'5934,"-5"-1"-4830,-25-3 1850,26 10 2643,-1 13-6100,4-12 936,-22 100 141,4 0 0,5 1-1,1 203 1,12-329-673,0 13-341,0 0 1,1 0-1,-1 0 0,1 0 1,0 0-1,1 0 0,-1 0 0,1 0 1,0 0-1,3-8 0,17-23-3807,3-1-1774</inkml:trace>
  <inkml:trace contextRef="#ctx0" brushRef="#br0" timeOffset="8618.54">226 247 6499,'0'0'10202,"-5"-11"-9033,-25-50 2115,34 104-2073,0-31-1189,1 0-1,0 0 1,0 0-1,1-1 1,1 0 0,13 18-1,-18-27-19,0 1 0,0-1 0,1 0 0,-1 0 0,0 0 0,1 0 0,-1 0 0,1 0 0,0-1 0,0 1 0,-1-1 0,1 0 0,0 0 0,0 0 0,0 0 0,1 0 0,-1-1 0,0 1 0,0-1 0,0 0 0,0 0 0,0 0 0,1 0 0,-1-1 0,0 1 0,0-1 0,0 0 0,0 0 0,0 0 0,0 0 0,0 0 0,-1-1 0,5-2 0,26-19 39,-1-2 0,-1-1 0,35-38 0,10-9 53,47-45-456,-123 118 151,1-1-1,0 1 1,-1 0 0,1-1 0,0 1 0,-1 0 0,1-1 0,0 1 0,0 0 0,-1 0 0,1 0-1,0 0 1,0 0 0,-1 0 0,1 0 0,0 0 0,0 0 0,0 0 0,-1 0 0,1 1 0,0-1-1,-1 0 1,1 0 0,0 1 0,0-1 0,-1 0 0,1 1 0,-1-1 0,2 1 0,18 18-3968,-16-15 2762,14 14-4636</inkml:trace>
  <inkml:trace contextRef="#ctx0" brushRef="#br0" timeOffset="14154.9">111 1521 4162,'0'0'8748,"-4"-4"-7446,-8-6-362,10 8-662,0 1 1,0 0-1,1-1 1,-1 1-1,0-1 1,1 1-1,0-1 1,-1 0-1,1 0 1,0 0-1,-2-3 1,3 4-215,1 0-1,-1 0 1,0 0 0,1-1 0,-1 1 0,1 0 0,-1 0 0,1 0-1,0 0 1,-1 0 0,1 0 0,0 0 0,0 1 0,-1-1 0,1 0 0,0 0-1,0 1 1,0-1 0,0 0 0,0 1 0,0-1 0,0 1 0,1-1-1,-1 1 1,0 0 0,0-1 0,0 1 0,0 0 0,0 0 0,2 0-1,2-2-68,0 0 0,1 0 0,-1 1 0,1 0 0,-1 0-1,1 0 1,-1 1 0,1 0 0,-1 0 0,1 0 0,6 2-1,-10-2 4,0 1 0,-1 0 0,1 0-1,0 0 1,0 0 0,-1 0 0,1 0-1,-1 1 1,1-1 0,-1 0 0,1 1-1,-1-1 1,0 1 0,0 0 0,0-1-1,0 1 1,0 0 0,0 0 0,0 0-1,-1-1 1,1 1 0,0 0 0,-1 0-1,0 0 1,1 0 0,-1 0 0,0 0 0,0 0-1,0 0 1,0 0 0,-1 0 0,0 3-1,0 3 1,-1 0 1,0 0-1,-1 1 0,0-1 0,0-1 0,-1 1 0,0 0 0,-1-1 0,1 0 0,-1 0 1,0 0-1,-1-1 0,-10 11 0,-9 5-122,0 0 0,-31 21 1,55-43 128,-24 15-253,18-15-299,11-13-416,-1 7 947,0 1 0,1 1 0,0-1 0,0 0-1,0 1 1,0 0 0,1 0 0,0 0 0,0 0 0,0 1 0,0 0 0,0 0-1,1 0 1,-1 1 0,1 0 0,0 0 0,0 0 0,0 1 0,0 0 0,0 0-1,0 0 1,0 1 0,0 0 0,0 0 0,0 0 0,8 2 0,-4 0 98,-1-1 0,1 2-1,-1-1 1,0 1 0,0 0 0,0 1 0,0 0 0,0 1 0,-1 0 0,0 0 0,0 1-1,0 0 1,-1 0 0,0 0 0,12 15 0,3 6-3598,-8-19-1641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19.08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70 5923,'0'0'5730,"10"-15"-495,50 13-6317,49 3-3172,-103 0 695</inkml:trace>
  <inkml:trace contextRef="#ctx0" brushRef="#br0" timeOffset="248.84">36 185 5523,'0'0'6531,"47"-21"-6083,-33 15-192,1 1 0,-3 3-208,3-1 32,-4 1-80,-2 0-592,0 1-737,-3-3-1328,-3 1-1089</inkml:trace>
  <inkml:trace contextRef="#ctx0" brushRef="#br0" timeOffset="653.81">109 16 7507,'0'0'5904,"-3"-3"-5618,-11-7-227,11 8-113,38 2 49,-12 1 115,-12-2-87,0 1 0,-1 0 1,1 0-1,0 2 0,-1-1 0,1 1 0,-1 1 0,0 0 0,19 8 0,-27-9-18,1 1-1,-1 0 1,0-1-1,0 1 1,0 0-1,0 0 0,-1 1 1,1-1-1,-1 0 1,0 0-1,0 1 0,0-1 1,0 1-1,0-1 1,-1 1-1,1 4 1,-2 63 14,0-57 20,0-5-31,0 1-1,-1-1 1,0 0 0,-1 0 0,0-1-1,0 1 1,-1 0 0,0-1 0,0 0-1,-1 0 1,0 0 0,-1-1 0,0 0-1,0 0 1,-10 9 0,-39 27-3011,37-34-414</inkml:trace>
  <inkml:trace contextRef="#ctx0" brushRef="#br0" timeOffset="1290.63">480 48 7764,'0'0'5762,"11"-12"-4983,1 8-691,0 1-1,0 0 0,0 0 1,1 1-1,-1 1 1,16 0-1,12-2 0,28-7-1562</inkml:trace>
  <inkml:trace contextRef="#ctx0" brushRef="#br0" timeOffset="1477.03">639 35 4994,'0'0'6243,"-38"64"-5410,32-39-225,3 4-208,-3-1-112,3 2-128,3-3-128,0 0-32,0-5-720,0-5-1489,9-5-2721</inkml:trace>
  <inkml:trace contextRef="#ctx0" brushRef="#br0" timeOffset="1835.96">778 184 7395,'0'0'5707,"-1"7"-5422,-2 4-164,1-5-58,1 0-1,-1 1 1,1 0-1,1-1 1,-1 1-1,1 7 0,0-13-51,1 1 0,-1-1-1,0 0 1,0 0-1,1 1 1,-1-1 0,1 0-1,-1 0 1,1 1-1,0-1 1,-1 0 0,1 0-1,0 0 1,0 0-1,0 0 1,0 0-1,0 0 1,0 0 0,0-1-1,0 1 1,0 0-1,0-1 1,0 1 0,1 0-1,-1-1 1,0 0-1,0 1 1,1-1 0,-1 0-1,0 1 1,0-1-1,1 0 1,-1 0 0,0 0-1,1 0 1,-1 0-1,0 0 1,1-1 0,1 0-1,-1 1 33,-1-1 0,0 0 0,0 1 0,0-1 0,1 0 0,-1 0 0,0 0 0,0 0-1,0 0 1,0 0 0,-1-1 0,1 1 0,0 0 0,0 0 0,-1-1 0,1 1 0,-1 0 0,1-1 0,-1 1-1,1 0 1,-1-1 0,0 1 0,0-1 0,0 1 0,0-1 0,0 1 0,0-3 0,-1-41 1026,-11 16-893,4 23-7542</inkml:trace>
  <inkml:trace contextRef="#ctx0" brushRef="#br0" timeOffset="2761.39">931 78 4674,'0'0'8721,"2"-3"-8238,2 2-860,-1 13 605,0 35 725,-7 24-2059,-3-34-3100,0-40-3161,-4-12 8587,-4-17 11044,68 27-12261,-31 3 68,-1-1 1,1-1 0,-1-1-1,0-1 1,27-11-1,-45 13 1353,-13 3-1192,-17 7-359,24-5 103,0 1-1,0 0 1,1 0 0,-1 0 0,1 0-1,0 1 1,-1-1 0,1 1-1,0-1 1,0 1 0,1 0 0,-1 0-1,0-1 1,1 1 0,0 0 0,0 1-1,0-1 1,0 0 0,-1 6-1,2-8-265,1-1 226,0 0 0,0 0 0,1 0 0,-1 0 0,0 0 0,0 0 1,0-1-1,0 1 0,0 0 0,0 0 0,0-1 0,0 1 0,0-1 1,0 1-1,0-1 0,-1 1 0,1-1 0,2-1 0,6-4 264,24 30-59,-29-24-142,1 1 0,0-1 0,-1 0 0,1 0 0,0-1 0,0 1 0,-1-1 0,1 0 0,-1 0 0,1-1 0,-1 1 0,1-1 0,-1 0 0,0 0 0,0-1 0,0 1 0,0-1 0,0 0 0,0 0 0,-1 0 1,0 0-1,1-1 0,-1 1 0,2-5 0,8-9-9,0-1 1,-2 0 0,18-36 0,-19 21-81,-10 33 88,0 0 0,0 0-1,-1 0 1,1 0 0,0 0 0,0 0 0,0 0-1,0 0 1,0 0 0,0 0 0,0 0 0,0 0-1,0 0 1,0 0 0,0 0 0,0 0 0,-1 0 0,1 0-1,0 0 1,0 0 0,0 0 0,0 0 0,0 0-1,0 0 1,0 0 0,0 0 0,0 0 0,0 0-1,0 0 1,0 0 0,-1 0 0,1 0 0,0 0-1,0-1 1,0 1 0,0 0 0,0 0 0,0 0 0,0 0-1,0 0 1,0 0 0,0 0 0,0 0 0,0 0-1,0 0 1,0 0 0,0 0 0,0 0 0,0-1-1,0 1 1,0 0 0,0 0 0,0 0 0,0 0-1,0 0 1,0 0 0,0 0 0,0 0 0,-10 18 10,6-9 29,1 0 0,0 1 0,0-1 0,1 1 0,-2 19 1,9 8-1476,-4-35 1073,0 0 0,0 1 1,0-1-1,0-1 0,1 1 1,-1 0-1,1 0 1,-1 0-1,1-1 0,-1 1 1,1-1-1,0 1 1,4 2-1,11 5-6777</inkml:trace>
  <inkml:trace contextRef="#ctx0" brushRef="#br0" timeOffset="3010.41">1487 102 11349,'0'0'3442,"12"-3"-3666,6 3 224,2 0 0,7-2-513,-3 2-1071,2-3-1954,-2-1-1360</inkml:trace>
  <inkml:trace contextRef="#ctx0" brushRef="#br0" timeOffset="3207.1">1508 141 10229,'0'0'5842,"-18"7"-6002,33-6 48,9-1 0,5 0 16,6 0-1457,-2 0-1776,-4-3-4467</inkml:trace>
  <inkml:trace contextRef="#ctx0" brushRef="#br0" timeOffset="3639.35">1967 35 6915,'0'0'8500,"-11"0"-7862,2 0-488,1 0 0,-1 1 1,0 0-1,0 0 1,0 1-1,-8 3 0,15-5-133,0 1 0,1-1 0,-1 1 0,0 0 0,0 0 0,1 0 0,-1 0 1,0 0-1,1 0 0,-1 0 0,1 0 0,-1 1 0,1-1 0,0 1 0,0-1 0,0 1 0,-1-1 0,1 1 0,1-1 0,-1 1 0,0 0 0,0 0 0,1 0 0,-1-1 0,1 1 0,-1 0 0,1 0 0,0 0 0,0 0 0,0 0 0,0 0 0,0 0 0,0 0 0,0-1 0,1 1 0,-1 0 0,1 0 0,-1 0 0,1 0 0,0-1 0,0 1 0,1 3 0,1-1-14,0 0-1,-1 0 1,2 0-1,-1-1 1,0 1-1,1-1 0,-1 0 1,1 0-1,0 0 1,0 0-1,5 2 0,26 22 31,-35-27-35,0 1 0,0-1 0,0 0 1,0 1-1,1-1 0,-1 1 0,0-1 0,0 1 0,0-1 1,0 0-1,0 1 0,0-1 0,0 1 0,0-1 1,0 1-1,-1-1 0,1 0 0,0 1 0,0-1 0,0 1 1,0-1-1,0 0 0,-1 1 0,1-1 0,0 0 1,0 1-1,-1-1 0,1 0 0,0 1 0,-1-1 0,1 0 1,0 0-1,-1 1 0,1-1 0,0 0 0,-1 0 1,1 1-1,-1-1 0,1 0 0,0 0 0,-1 0 0,1 0 1,-1 0-1,0 0 0,-19 7 23,20-7-19,-90 21-941</inkml:trace>
  <inkml:trace contextRef="#ctx0" brushRef="#br0" timeOffset="3948.56">1986 106 7668,'0'0'6170,"0"3"-5743,0 3-285,3 31 596,-3-36-718,0 0-1,1 1 1,-1-1 0,0 0 0,1 0-1,-1 0 1,0 0 0,1 0-1,-1 0 1,1-1 0,0 1 0,-1 0-1,1 0 1,0 0 0,-1 0 0,1-1-1,0 1 1,0 0 0,0-1 0,0 1-1,0-1 1,0 1 0,0-1-1,0 1 1,0-1 0,0 0 0,0 1-1,0-1 1,0 0 0,2 0 0,-2 0 15,0 0 1,0 0-1,0 0 1,-1 0 0,1 0-1,0 0 1,0-1-1,0 1 1,0 0 0,0-1-1,-1 1 1,1 0-1,0-1 1,0 1 0,0-1-1,-1 0 1,1 1 0,0-1-1,-1 1 1,1-1-1,-1 0 1,1 0 0,-1 1-1,1-1 1,-1 0-1,1 0 1,-1 0 0,0 1-1,1-1 1,-1 0-1,0-1 1,3-31 551,-4 25-1012</inkml:trace>
  <inkml:trace contextRef="#ctx0" brushRef="#br0" timeOffset="4520.46">2275 105 10069,'0'0'6034,"-2"3"-5895,-43 57 974,84-79-1009,-18 2 22,33-21 178,-51 37-313,0-1 0,0 1 0,-1 0-1,1-1 1,0 1 0,0 1 0,0-1-1,0 0 1,0 1 0,0-1 0,0 1-1,1 0 1,-1 0 0,0 0 0,0 1-1,0-1 1,4 2 0,-5 0 5,1-1 0,-2 1 1,1 0-1,0 0 0,0 0 0,-1 0 0,1 0 1,-1 0-1,1 1 0,-1-1 0,0 0 1,0 1-1,0-1 0,0 1 0,-1-1 1,1 1-1,-1 0 0,1-1 0,-1 1 1,0 0-1,0 3 0,18-18 282,-13 4-284,17-17 265,-21 24-249,-1 1 0,1-1-1,-1 1 1,1 0-1,0-1 1,0 1 0,-1 0-1,1-1 1,0 1-1,0 0 1,-1 0 0,1 0-1,0 0 1,0 0-1,-1 0 1,1 0 0,0 0-1,0 0 1,0 0 0,-1 0-1,1 0 1,0 0-1,0 1 1,-1-1 0,1 0-1,0 1 1,-1-1-1,1 0 1,0 1 0,-1-1-1,1 1 1,0-1-1,-1 1 1,1-1 0,-1 1-1,1 0 1,0 0-1,4 4-15,1 0-1,0-1 0,0 0 0,1 0 0,-1 0 0,1-1 0,0 0 0,0 0 0,0-1 0,0 0 0,0 0 0,1 0 0,-1-1 0,1 0 0,-1-1 0,1 0 1,-1 0-1,1 0 0,11-3 0,-1-4-2122,-8-7-1654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24.51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41 9829,'0'0'5679,"32"0"-3502,4-2-1425,-23 1-612,0 0 0,0 1 1,21 2-1,-31-1-535,1 0 1,0 0 0,-1 0-1,0 0 1,1 0 0,-1 1-1,0 0 1,1-1 0,-1 1-1,3 3 1,0 3-3034,-5 0-1785</inkml:trace>
  <inkml:trace contextRef="#ctx0" brushRef="#br0" timeOffset="185.96">17 198 5603,'0'0'5794,"47"4"-5153,-17-4-225,5-7-416,0-3-240,1 2-1345,-4-4-2337</inkml:trace>
  <inkml:trace contextRef="#ctx0" brushRef="#br0" timeOffset="482.83">127 0 8564,'0'0'1662,"10"4"-1136,6 1-305,73 26 1072,-83-28-1177,0-1 1,0 1 0,0 0-1,-1 1 1,1-1 0,-1 1-1,0 0 1,0 1 0,0-1-1,-1 1 1,1 0 0,3 6-1,-7-9-93,0 0 0,0 1-1,0-1 1,0 0-1,-1 1 1,1-1 0,-1 1-1,1-1 1,-1 0-1,0 1 1,0-1 0,0 1-1,0-1 1,-1 1-1,1-1 1,-1 0 0,1 1-1,-1-1 1,0 0-1,0 1 1,0-1 0,0 0-1,0 0 1,-3 3 0,-3 4-53,0-1 1,-1 0-1,0-1 1,-12 10-1,-11 10-3629,28-22-1552</inkml:trace>
  <inkml:trace contextRef="#ctx0" brushRef="#br0" timeOffset="1011.78">423 68 7411,'0'0'2983,"0"12"-2396,1 21-346,-2 94 756,1-126-994,0 0 0,0 0-1,0 0 1,-1-1 0,1 1 0,0 0 0,0 0 0,-1 0-1,1-1 1,0 1 0,-1 0 0,1 0 0,-1-1 0,1 1-1,-1 0 1,1-1 0,-1 1 0,1 0 0,-1-1 0,0 1 0,1-1-1,-1 1 1,0-1 0,0 1 0,1-1 0,-1 0 0,-1 1-1,1-1 6,1 0 0,-1 0 0,1 0 0,-1 0 0,1-1 1,-1 1-1,0 0 0,1 0 0,-1 0 0,1-1 0,-1 1 0,1 0 0,-1-1 0,1 1 0,0 0 0,-1-1 0,1 1 0,-1-1 0,1 1 0,0-1 0,-1 1 0,1-1 0,0 1 0,0-1 0,-1 1 0,1-1 0,0 1 0,0-1 0,0 1 0,0-1 0,-1 1 0,1-1 0,0 0 0,0 1 0,0-1 0,0 1 0,0-1 0,1 1 0,-1-2 0,0-3-17,-1 0-1,1 0 1,1 0 0,-1 1-1,1-1 1,0 0-1,0 0 1,0 0 0,1 1-1,-1-1 1,1 1-1,1-1 1,-1 1 0,0 0-1,1 0 1,0 0-1,0 0 1,0 0 0,0 0-1,1 1 1,0 0 0,-1 0-1,1 0 1,6-3-1,26-19-546,-24 18 491,-1 0-1,-1-1 1,1 0 0,12-13 1917,-24 29-1766,0 0-1,-1 1 0,0-1 0,0 0 0,-7 15 0,-7 31-30,14-19-548,2-11-2874,0-11-819</inkml:trace>
  <inkml:trace contextRef="#ctx0" brushRef="#br0" timeOffset="1369.33">654 130 4194,'0'0'7227,"-11"17"-6736,8-7-341,1 0 0,0 1 0,1-1 0,0 0-1,1 14 1,1-24-129,1 1 0,0-1 0,0 0 0,0 1 0,0-1 0,0 0 0,0 0 0,0 0 0,0-1 0,0 1 0,-1 0 0,1-1 0,0 1 0,0-1 0,2-1 0,0 0 54,0-1-1,-1 0 0,1 0 1,-1 0-1,1 0 1,-1 0-1,0-1 0,0 0 1,-1 0-1,4-6 0,-4 8-13,-1-1-1,1 1 1,-1-1-1,0 1 1,0-1-1,-1 1 1,1-1-1,0 0 1,-1 1-1,1-1 1,-1 0-1,0 1 1,0-1-1,0 0 1,-1 0-1,1 1 1,0-1-1,-1 0 0,-1-3 1,2 5-78,-1 0 0,1 1-1,-1-1 1,0 1 0,1-1 0,-1 1 0,1-1-1,-1 1 1,0-1 0,1 1 0,-1 0 0,0-1 0,0 1-1,1 0 1,-1-1 0,0 1 0,0 0 0,1 0-1,-1 0 1,0 0 0,0 0 0,0 0 0,1 0 0,-1 0-1,0 0 1,0 0 0,1 0 0,-1 0 0,0 1-1,0-1 1,1 0 0,-1 1 0,0-1 0,0 0 0,1 1-1,-1-1 1,1 1 0,-1-1 0,-1 2 0,0-1-363,0 0 1,0 1 0,1-1-1,-1 1 1,0-1-1,0 1 1,1 0 0,-1 0-1,1 0 1,-1 0 0,-1 4-1,2 4-3728</inkml:trace>
  <inkml:trace contextRef="#ctx0" brushRef="#br0" timeOffset="1854.94">790 132 7716,'0'0'4300,"0"5"-3929,-1 8-333,1 29 95,0-41-131,1 0 0,-1 0 0,0 1-1,0-1 1,1 0 0,-1 0 0,1 0 0,-1 0 0,1 0-1,-1 0 1,1 0 0,0 0 0,-1 0 0,1-1 0,0 1 0,0 0-1,0 0 1,0-1 0,0 1 0,0 0 0,0-1 0,0 1 0,0-1-1,0 1 1,0-1 0,0 1 0,0-1 0,0 0 0,0 0 0,0 1-1,0-1 1,2 0 0,-1 0 53,0-1 0,-1 1 0,1 0-1,0-1 1,-1 1 0,1-1 0,-1 0 0,1 1-1,-1-1 1,0 0 0,1 0 0,-1 0 0,3-2-1,-4 3-21,0 0-1,0 0 0,0-1 0,0 1 1,0 0-1,0 0 0,0 0 0,0 0 0,0 0 1,0 0-1,0-1 0,0 1 0,0 0 1,0 0-1,0 0 0,0 0 0,0 0 1,0 0-1,0 0 0,0-1 0,1 1 0,-1 0 1,0 0-1,0 0 0,0 0 0,0 0 1,0 0-1,0 0 0,0 0 0,1 0 0,-1 0 1,0 0-1,0 0 0,0 0 0,0 0 1,0 0-1,0 0 0,1 0 0,-1 0 1,0 0-1,0 0 0,0 0 0,0 0 0,0 0 1,0 0-1,1 0 0,-1 0 0,0 0 1,0 0-1,0 0 0,0 0 0,0 0 1,0 0-1,0 0 0,1 0 0,-1 0 0,0 1 1,0-1-1,0 0 0,0 0 0,0 0 1,0 0-1,0 0 0,0 0 0,0 0 1,0 1-1,0 0-31,0 0 0,0 0 0,0 0 0,1 0 0,-1 0 0,0 0 0,0 0 0,1 1 0,-1-1 0,0 0 0,1 0 0,-1 0 0,1 0 0,-1 0 0,1-1 0,0 1 0,-1 0 0,1 0 0,0 0 0,0 0 0,-1-1 0,1 1 0,0 0 0,0-1 0,0 1 0,0-1 0,0 1 0,0-1 0,0 1 0,0-1 0,0 0 0,0 1 0,0-1 0,1 0 0,-1 0 0,0 0 0,0 0 0,0 0 0,0 0 0,0 0 0,0 0 0,0 0 0,0-1 0,2 0 0,0 1 23,0-1-1,0 1 1,-1-1-1,1 0 0,0 0 1,-1-1-1,1 1 0,-1 0 1,1-1-1,-1 0 0,0 1 1,1-1-1,-1 0 1,0 0-1,0 0 0,2-4 1,-2 2 166,0-1 0,-1 0 0,1 0 1,-1 1-1,0-1 0,-1 0 0,1 0 0,-1 0 1,0-8-1,-1 18-3690,0-4 3156,1 0 0,0 0 0,0 0-1,0 0 1,-1 0 0,1 0 0,0 0 0,0 0 0,0 0-1,1 0 1,-1 0 0,0 0 0,0 0 0,0 0-1,1 0 1,-1 0 0,1 0 0,0 1 0,7 6-3426</inkml:trace>
  <inkml:trace contextRef="#ctx0" brushRef="#br0" timeOffset="3106.3">1033 195 5026,'0'0'7289,"11"-12"-6126,-5 98-451,-3-92-586,0 1-1,0-1 0,1 1 0,-1-1 0,1 1 0,7-6 0,-4 2-64,-6 7-64,0-1 1,1 1-1,-1 0 1,1 0-1,0 0 0,-1 0 1,1 0-1,0 1 1,0-1-1,0 0 0,0 1 1,1 0-1,-1-1 1,0 1-1,1 0 0,2-1 1,-4 3-12,1 0 1,-1 0-1,0 0 0,1 0 1,-1 0-1,0 0 1,0 1-1,0-1 0,0 0 1,0 1-1,0-1 1,-1 0-1,1 1 1,0-1-1,-1 1 0,1-1 1,-1 1-1,1 0 1,-1-1-1,0 1 0,0-1 1,0 1-1,0 0 1,0-1-1,0 3 0,0-3 22,0 0-1,0 0 1,0-1 0,0 1-1,0 0 1,0 0-1,1 0 1,-1 0-1,0 0 1,1 0-1,-1 0 1,0 0-1,1-1 1,-1 1 0,1 0-1,-1 0 1,1 0-1,0-1 1,-1 1-1,1 0 1,0-1-1,-1 1 1,1-1-1,1 2 1,0-2 1,-1 0 0,1-1 0,-1 1 0,1 0 0,-1 0 0,1-1 0,-1 1 0,1-1 0,-1 1 1,1-1-1,-1 0 0,1 0 0,-1 1 0,0-1 0,2-1 0,40-22 239,-42 24-160,25 35 139,-23-33-238,1 0-1,-1 0 1,0 0 0,1-1-1,-1 1 1,1-1 0,-1 0 0,1 0-1,0 0 1,0 0 0,-1-1 0,1 1-1,0-1 1,0 0 0,0 0-1,-1 0 1,1-1 0,0 0 0,0 1-1,4-3 1,-5 2 1,0 0 0,0 0 0,0 0 0,0 0 0,0 0 0,-1-1 0,1 0 0,-1 1 0,1-1 0,-1 0 0,1 0 0,-1 0 0,0 0 0,0-1 0,0 1 0,0-1 0,-1 1 0,1-1 0,-1 0 0,1 1 0,-1-1 1,0 0-1,0 0 0,0 0 0,0-3 0,-3-32-6,2 38 23,0-1-1,-1 0 0,1 1 1,-1-1-1,1 1 1,0-1-1,-1 0 1,0 1-1,1-1 1,-1 1-1,1-1 1,-1 1-1,0 0 1,1-1-1,-1 1 1,0 0-1,1-1 1,-1 1-1,0 0 1,1 0-1,-1-1 1,0 1-1,0 0 1,1 0-1,-1 0 1,0 0-1,0 0 1,1 0-1,-1 0 1,0 0-1,0 1 1,1-1-1,-1 0 1,0 0-1,0 1 1,1-1-1,-1 0 0,0 1 1,1-1-1,-1 0 1,1 1-1,-1-1 1,0 1-1,1-1 1,-1 2-1,-1-1-16,0 1 0,0 0-1,0 1 1,0-1-1,0 0 1,0 0-1,1 1 1,0-1 0,-1 1-1,1-1 1,0 1-1,0 0 1,0-1 0,0 1-1,1 0 1,-1 0-1,1 0 1,0-1-1,0 1 1,0 3 0,4-5-112,0 0 1,0-1-1,0 1 0,0-1 1,0 0-1,0 0 1,0-1-1,7-1 1,-9 1 126,-1 1-1,0-1 1,0 0 0,0 0 0,0 0 0,0 0-1,0 0 1,0 0 0,0 0 0,0 0-1,0 0 1,0 0 0,-1 0 0,2-3 0,-2 3 15,0 1 1,0-1 0,0 1-1,1 0 1,-1-1 0,0 1 0,0-1-1,0 1 1,0-1 0,1 1-1,-1 0 1,0-1 0,1 1-1,-1 0 1,0-1 0,0 1 0,1 0-1,-1-1 1,1 1 0,-1 0-1,0-1 1,1 1 0,-1 0 0,1 0-1,-1 0 1,0-1 0,1 1-1,-1 0 1,1 0 0,-1 0-1,1 0 1,-1 0 0,1 0 0,-1 0-1,1 0 1,-1 0 0,0 0-1,1 0 1,-1 0 0,1 0-1,-1 1 1,1-1 0,-1 0 0,0 0-1,1 0 1,-1 1 0,1-1-1,-1 0 1,0 0 0,1 1-1,-1-1 1,0 0 0,1 1 0,-1-1-1,0 0 1,1 1 0,-1 0-1,4 1-10,0 1 0,0-1-1,0 0 1,1 0-1,-1 0 1,1 0-1,-1-1 1,1 0 0,-1 0-1,1 0 1,0 0-1,-1-1 1,1 0-1,0 0 1,0 0-1,7-2 1,-9 2 25,-1 0-1,0 0 1,1-1-1,-1 1 1,1-1-1,-1 0 1,0 0-1,1 0 1,-1 0-1,0 0 1,0 0-1,0-1 1,0 1-1,0-1 1,0 1-1,0-1 1,0 0-1,-1 0 1,1 0-1,-1 1 1,1-2-1,-1 1 1,0 0-1,0 0 1,0 0 0,0-1-1,0 1 1,0 0-1,-1-1 1,1 1-1,0-5 1,46-7-518,-45 13 541,1-1 0,-1 0 0,1 1 0,-1-1 0,1 0 0,-1 0 0,0 0 0,0 0 0,0-1 0,0 1 0,-1-1 0,1 1 0,0-1 0,-1 1 1,0-1-1,0 0 0,0 0 0,0 0 0,0 0 0,0 0 0,-1 0 0,1 0 0,-1 0 0,0-4 0,20 152-442,-19-131 380,0-2-8,-1 1-1,0-1 1,-1 1-1,0-1 1,-3 14-1,4-24 18,-1 0 0,0 1 0,0-1 0,0 0-1,0 1 1,0-1 0,0 0 0,0 0 0,-1 0 0,1 0 0,-1 0 0,1 0-1,-1 0 1,0-1 0,0 1 0,0-1 0,0 1 0,0-1 0,0 0 0,0 1 0,-1-1-1,1 0 1,0-1 0,-1 1 0,1 0 0,0-1 0,-1 1 0,1-1 0,-1 0 0,1 0-1,-4 0 1,5 0 44,0 0 1,0 0-1,-1 0 0,1-1 0,0 1 1,0-1-1,0 1 0,-1-1 0,1 1 1,0-1-1,0 1 0,0-1 0,0 0 0,0 0 1,0 0-1,0 1 0,1-1 0,-1 0 1,0 0-1,0 0 0,1 0 0,-1 0 0,0-1 1,1 1-1,-1 0 0,1 0 0,0 0 1,-1 0-1,1-1 0,0 1 0,0 0 1,0 0-1,0-1 0,0 1 0,0 0 0,0 0 1,0-1-1,0 1 0,0 0 0,1-2 1,-1 0-121,1-1 0,0 0 0,-1 1 0,1-1 0,0 1 0,1-1 0,-1 1 0,1-1 0,-1 1 0,1 0 1,0 0-1,4-5 0,48-27-3654,-30 22 489,0-1-2871</inkml:trace>
  <inkml:trace contextRef="#ctx0" brushRef="#br0" timeOffset="3359.19">1845 120 9444,'0'0'8244,"32"-10"-8068,-14 8-144,-1 2 80,-2 0-96,0 0-16,-6 0-528,-4 0-913,-2 3-111,-3 6-865,0 1-1281,-14 0 304</inkml:trace>
  <inkml:trace contextRef="#ctx0" brushRef="#br0" timeOffset="3525.41">1861 209 4610,'-3'2'2225,"-3"3"3698,6-4-4402,0 1-1505,9 0 64,8-2 208,4 0-64,2 0-112,-2 0-112,0 0-496,-4 0-1713,-8-5-2722</inkml:trace>
  <inkml:trace contextRef="#ctx0" brushRef="#br0" timeOffset="3788.41">1878 57 6643,'0'0'7121,"14"4"-7081,-2 2 35,-1 0 1,0 0-1,0 2 1,-1-1 0,1 1-1,-2 1 1,1 0-1,-1 0 1,9 13-1,-15-18 6,0 1 0,0-1-1,0 1 1,-1 0-1,0 0 1,1 0-1,-2 1 1,1-1-1,-1 0 1,2 10-1,-3-11-28,0-1 1,0 1-1,-1-1 0,1 1 1,-1-1-1,1 1 0,-1-1 1,0 1-1,-1-1 0,1 0 1,-1 0-1,1 0 0,-1 0 1,0 0-1,0 0 1,0 0-1,-1 0 0,-2 2 1,-13 12-728,-1-2 0,-31 20 0,32-25-3143</inkml:trace>
  <inkml:trace contextRef="#ctx0" brushRef="#br0" timeOffset="4936.61">2328 161 5651,'0'0'7432,"0"-50"-2629,1 39-4567,-1 0-151,0 0 1,0 0 0,-1 0-1,-2-12 1,2 22-94,1-1 1,0 1-1,0 0 1,0 0-1,-1-1 1,1 1-1,-1 0 1,1 0 0,-1 0-1,1-1 1,-1 1-1,0 0 1,1 0-1,-1 0 1,0 0-1,0 0 1,0 0-1,0 1 1,0-1-1,0 0 1,0 0-1,0 1 1,0-1-1,0 0 1,0 1 0,-1-1-1,1 1 1,0 0-1,0-1 1,-1 1-1,1 0 1,0 0-1,0 0 1,-1-1-1,1 2 1,0-1-1,0 0 1,-1 0-1,1 0 1,0 0 0,0 1-1,-1-1 1,1 1-1,-2 0 1,-1 1-4,1 1 1,-1-1-1,1 1 1,-1 0-1,1 0 1,0 0-1,0 0 1,1 1-1,-1-1 0,1 1 1,-5 7-1,-18 45 26,20-43-16,1-1 1,1 1 0,0 0-1,1 1 1,1-1 0,0 0 0,0 0-1,3 23 1,-1-33-2,-1-1-1,1 0 1,0 0 0,0 0 0,0 0 0,0 0-1,0 0 1,0 0 0,1-1 0,-1 1-1,1 0 1,-1 0 0,1-1 0,0 1 0,0-1-1,-1 0 1,1 0 0,0 1 0,0-1-1,0 0 1,0-1 0,1 1 0,-1 0-1,0 0 1,0-1 0,0 0 0,1 1 0,-1-1-1,0 0 1,0 0 0,1 0 0,-1 0-1,0 0 1,0-1 0,4 0 0,-1 0 10,1 0-1,-1 0 1,0 0 0,0-1 0,1 1 0,-1-1 0,0 0-1,-1-1 1,1 1 0,0-1 0,-1 0 0,1 0 0,-1-1-1,5-4 1,-9 7-310,1 1 0,-1-1 1,1 1-1,-1-1 0,1 0 0,-1 1 0,1-1 0,0 1 0,-1-1 0,1 1 0,0 0 0,-1-1 0,1 1 0,0 0 1,0-1-1,-1 1 0,1 0 0,0 0 0,0 0 0,-1 0 0,1-1 0,0 1 0,1 0 0,4 0-4569</inkml:trace>
  <inkml:trace contextRef="#ctx0" brushRef="#br0" timeOffset="5338.11">2430 195 3826,'0'0'8337,"0"-4"-7523,-1-6-624,-3 11 46,-8 27 285,11-24-469,-1 1 0,1 0 0,-1 0 1,2 0-1,-1 0 0,0 0 0,1 0 1,0 0-1,0 0 0,0 0 0,3 9 1,-3-13-44,1 0 1,0-1 0,0 1-1,0-1 1,0 1 0,0-1-1,0 1 1,0-1 0,0 0-1,0 0 1,0 1 0,0-1 0,0 0-1,0 0 1,0 0 0,0 0-1,0 0 1,0 0 0,1 0-1,-1-1 1,0 1 0,0 0-1,0 0 1,0-1 0,0 1-1,1-2 1,24-13 348,-23 12-288,0-1 1,-1 0-1,0 0 1,0 0 0,0 0-1,0 0 1,0-1-1,-1 1 1,0 0-1,0-1 1,0 1 0,0-1-1,-1 1 1,0-1-1,0 0 1,0 1-1,0-1 1,-1 1 0,1-1-1,-1 1 1,-2-6-1,2 9-76,1 0 0,-1 1 0,0-1 0,1 0 0,-1 1 1,0-1-1,1 0 0,-1 1 0,0-1 0,0 1 0,0-1 0,0 1 0,0-1 0,1 1 0,-1 0 0,0-1 0,0 1 0,0 0 0,0 0 0,0 0 0,0 0 0,0 0 0,0 0 0,0 0 0,0 0 0,0 0 0,0 0 0,0 0 0,0 1 0,0-1 0,0 0 0,0 1 0,1-1 1,-1 1-1,-1 0 0,0 0-320,0 0 1,0 0 0,0 0 0,0 1 0,0-1-1,1 0 1,-1 1 0,1 0 0,-1-1-1,1 1 1,-1 0 0,1 0 0,0 0 0,-2 3-1,2 3-3539</inkml:trace>
  <inkml:trace contextRef="#ctx0" brushRef="#br0" timeOffset="5727.5">2584 157 6627,'0'0'4162,"0"11"-3671,0 0-388,-2-1 78,1 0 1,1 0 0,0 0-1,0 0 1,4 20-1,-3-29-156,-1-1-1,0 1 0,1 0 0,-1 0 0,1-1 0,-1 1 0,1 0 0,-1 0 0,1-1 1,-1 1-1,1-1 0,0 1 0,-1-1 0,1 1 0,0-1 0,-1 1 0,1-1 1,0 1-1,0-1 0,-1 0 0,1 1 0,0-1 0,0 0 0,0 0 0,0 0 1,-1 0-1,1 0 0,0 0 0,0 0 0,0 0 0,0 0 0,-1 0 0,1 0 1,0 0-1,0 0 0,0-1 0,0 1 0,-1 0 0,1-1 0,0 1 0,0-1 1,-1 1-1,2-1 0,1-1 131,0 0-1,0 0 1,0 0 0,0 0 0,0-1 0,-1 1-1,1-1 1,3-5 0,-2 2 37,0-1-1,0-1 1,-1 1 0,0 0 0,-1-1 0,1 1-1,-1-1 1,1-11 0,-1-18-2836,-5 44-5330</inkml:trace>
  <inkml:trace contextRef="#ctx0" brushRef="#br0" timeOffset="6389.14">2758 161 5603,'0'0'5245,"0"7"-4354,-6 89 2633,42-120-2513,37-37-2041,-73 60 961,0 40-211,5-18 441,-5-21-143,1 1 1,-1-1-1,0 0 0,1 0 1,-1 1-1,1-1 0,-1 0 1,0 0-1,1 0 0,-1 0 1,1 1-1,-1-1 0,1 0 1,-1 0-1,1 0 0,-1 0 1,0 0-1,1 0 0,-1 0 0,1 0 1,-1 0-1,1 0 0,-1-1 1,0 1-1,1 0 0,-1 0 1,1-1-1,33-27 498,-27 20-558,-1-1-1,-1 0 1,1-1 0,-1 1 0,-1-1 0,0 0-1,0 0 1,-1 0 0,0-1 0,-1 1 0,0-1-1,-1 0 1,0 1 0,-1-1 0,-1-15 0,-10 70 22,1-7 130,7-13 36,0 0-1,2 0 0,1 0 0,3 26 0,-3-48-176,0 0 1,1 0-1,-1 0 0,1 0 0,0 0 0,-1 0 1,1 0-1,0 0 0,0-1 0,0 1 1,0 0-1,1-1 0,-1 1 0,0-1 1,1 1-1,-1-1 0,1 0 0,-1 1 1,1-1-1,0 0 0,0 0 0,-1 0 0,1 0 1,4 0-1,30 5-4365,-18-6-806</inkml:trace>
  <inkml:trace contextRef="#ctx0" brushRef="#br0" timeOffset="6640.87">2851 123 10341,'0'0'4418,"109"0"-4050,-65 0-288,0-3 96,-11-2-16,-13 0-96,-8 3 112,-6 0-32,-3 2-16,0 0-1376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01.82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153 346 3282,'0'0'6995,"0"-3"-6995</inkml:trace>
  <inkml:trace contextRef="#ctx0" brushRef="#br0" timeOffset="1234.62">112 3 4722,'0'0'5672,"0"-2"-3676,0 34-1612,-12 400 1369,11-383-1683,2-38-45,-1 0 0,0 0 0,-1 0 1,0 0-1,-1 0 0,0-1 1,-4 12-1,6-21-18,0-1 0,-1 1 0,1 0 0,0-1 0,0 1 1,-1-1-1,1 1 0,0-1 0,0 1 0,-1-1 0,1 1 0,-1-1 0,1 1 1,0-1-1,-1 1 0,1-1 0,-1 0 0,1 1 0,-1-1 0,1 0 0,-1 1 1,0-1-1,1 0 0,-1 0 0,1 0 0,-1 1 0,1-1 0,-1 0 1,0 0-1,1 0 0,-1 0 0,1 0 0,-2 0 0,-16-15 262,-6-31-63,13 12-141,7 24-18,1 1 0,0-1 0,1 0 0,-1 1 0,0-20 0,3 37-73,0 1 1,1-1-1,0 0 0,0 0 0,1 1 1,0-1-1,0 0 0,5 10 0,-5-15 33,43 88 46,-42-85-59,1 0-1,0 0 0,1 0 1,-1 0-1,1 0 1,0-1-1,1 0 1,-1 0-1,1 0 1,0-1-1,9 5 0,-13-8 18,0-1-1,-1 1 0,1-1 1,-1 0-1,1 0 0,0 1 1,-1-1-1,1-1 0,0 1 1,-1 0-1,1 0 0,0-1 0,-1 1 1,1 0-1,-1-1 0,1 0 1,-1 1-1,1-1 0,-1 0 1,1 0-1,-1 0 0,0 0 0,1 0 1,-1 0-1,0 0 0,0 0 1,0-1-1,0 1 0,2-2 1,25-47 278,-24 44-213,19-41 104,-9 22-519,0-2 0,-3 0 0,17-52 0,-27 71-1798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04.23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37 6 8628,'0'0'6267,"-6"-1"-5587,-18-2-176,17 2-143,25 2 217,19 2-289,-1-1-1,45-4 1,-7 0 217,-73 45-370,-2-11 12,-2 0-1,-1-1 1,-14 56 0,-38 90 95,28-94 25,19-35-543,9-28-4653</inkml:trace>
  <inkml:trace contextRef="#ctx0" brushRef="#br0" timeOffset="278.89">50 354 9893,'0'0'7558,"10"-3"-7409,322-70 1123,-248 58-698,-67 14-5838,-13 1 446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06.11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79 73 8580,'0'0'8062,"-17"-7"-5565,16 7-2487,1 0 0,-1 0-1,1 0 1,-1 0-1,0 0 1,1-1-1,-1 1 1,0 0-1,1 0 1,-1-1-1,1 1 1,-1 0 0,1-1-1,-1 1 1,1 0-1,-1-1 1,1 1-1,-1-1 1,1 1-1,-1-1 1,1 1 0,0-1-1,-1 1 1,1-1-1,0 1 1,-1-1-1,1 0 1,0 1-1,0-1 1,0 0-1,-1 1 1,1-1 0,0 1-1,0-1 1,0 0-1,0 1 1,0-1-1,0 0 1,0 1-1,1-1 1,-1 0 0,0 1-1,0-1 1,0 1-1,1-1 1,-1 0-1,1-9-63,-1 9 113,0 27-443,0-12 420,1-10-10,-1 0 0,0-1 0,0 1 0,0 0-1,0 0 1,0-1 0,-1 1 0,0-1 0,0 1 0,0 0 0,0-1-1,0 1 1,-1-1 0,-3 6 0,5-8-19,0-1 0,0 0 0,0 0 0,0 0 0,0 0 0,0 1 0,0-1 0,0 0 0,-1 0 0,1 0 0,0 0 0,0 0 0,0 1 0,0-1 0,0 0 0,0 0 0,-1 0 0,1 0 0,0 0 0,0 0 0,0 0 0,0 1 0,-1-1 0,1 0 0,0 0 0,0 0 0,0 0 0,0 0 0,-1 0 0,1 0 0,0 0 0,0 0 0,0 0 0,-1 0 0,1 0 0,0 0 0,0 0 0,0 0 0,0 0 0,-1 0 0,1-1 0,0 1 0,0 0 0,0 0 0,0 0 0,-1 0 0,1 0 0,0 0 0,0 0-1,0-1 1,0 1 0,0 0 0,0 0 0,-1 0 0,1 0 0,0 0 0,0-1 0,0 1 0,0 0 0,-1-18 126,1 14-135,1 1-1,-1 0 0,1-1 1,0 1-1,0 0 0,0 0 1,0 0-1,0 0 0,1 0 1,-1 0-1,4-4 0,0-22 567,-4 9-616,0 18 48,0 1 0,0-1-1,-1 1 1,1-1-1,0 1 1,0-1 0,0 1-1,1 0 1,-1 0-1,0 0 1,0-1 0,1 1-1,-1 0 1,1 1-1,-1-1 1,0 0 0,1 0-1,0 1 1,1-2-1,-2 2 0,0 0-1,-1 0 1,1 0-1,0 0 1,0 0-1,0 0 0,0 0 1,0 0-1,0 1 1,-1-1-1,1 0 1,0 0-1,0 1 1,0-1-1,-1 0 0,1 1 1,0-1-1,0 1 1,-1-1-1,1 1 1,0-1-1,-1 1 0,1 0 1,0-1-1,-1 1 1,1 0-1,-1 0 1,0-1-1,1 1 0,-1 0 1,1 0-1,-1 0 1,0-1-1,1 3 1,2 7 32,-1 1 0,0 0 1,0-1-1,-1 1 1,-1 0-1,1 0 0,-2 0 1,0 0-1,0 0 1,-1-1-1,0 1 0,-7 19 1,1-9-805,-1-1 1,0 0-1,-2 0 0,0-1 1,-18 22-1,12-19-4081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13.04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602 546 12950,'0'0'10637,"-6"1"-9930,-12 3-390,30-3-171,42-4-38,47-14 116,-15 0-1115,-30 13-2668,-56 4 3388,1 0 0,-1 0 1,0 0-1,1 0 1,-1 0-1,0 0 0,1 0 1,-1 0-1,0 0 0,1 0 1,-1 0-1,0 0 0,1 0 1,-1 0-1,0 0 0,1 0 1,-1 0-1,0 0 1,1 0-1,-1 1 0,0-1 1,1 0-1,-1 0 0,0 0 1,0 1-1,1-1 0,-1 0 1,0 0-1,0 1 0,0-1 1,1 0-1,-1 0 0,0 1 1,0-1-1,0 0 1,0 1-1,0-1 0,1 0 1,-1 1-1,0-1 0,0 0 1,0 1-1,0-1 0,0 0 1,0 1-1,0-1 0,0 0 1,0 1-1,0-1 1,-1 1-1,1 1-1043,0 12-8724</inkml:trace>
  <inkml:trace contextRef="#ctx0" brushRef="#br0" timeOffset="170.48">565 720 10661,'0'0'10933,"-62"35"-10853,91-35 272,12-5 112,12-9-208,13-7-47,-4 2-209,-5 1-353,-12 4-2096,-8-3-1296,-12 3-1522</inkml:trace>
  <inkml:trace contextRef="#ctx0" brushRef="#br0" timeOffset="446.47">765 361 11317,'0'0'12035,"-11"-7"-11645,6 4-367,-24-18 4,29 21-28,0 0 1,0 0 0,0 0-1,0 0 1,0 0 0,0 0-1,0 0 1,1 0 0,-1 0-1,0 0 1,0 0-1,0 0 1,0 0 0,0 0-1,0-1 1,0 1 0,0 0-1,0 0 1,1 0-1,-1 0 1,0 0 0,0 0-1,0 0 1,0 0 0,0 0-1,0-1 1,0 1-1,0 0 1,0 0 0,0 0-1,0 0 1,0 0 0,0 0-1,0 0 1,0 0 0,0-1-1,0 1 1,0 0-1,0 0 1,0 0 0,0 0-1,0 0 1,0 0 0,0 0-1,0-1 1,0 1-1,0 0 1,0 0 0,0 0-1,0 0 1,-1 0 0,1 0-1,0 0 1,0 0-1,0 0 1,0-1 0,0 1-1,0 0 1,0 0 0,0 0-1,0 0 1,0 0-1,-1 0 1,1 0 0,0 0-1,0 0 1,0 0 0,0 0-1,25 6-42,52 16 49,88 30 31,-142-44-36,1 2 0,-2 1 0,1 1 0,32 23 0,-51-31-2,1-1 0,-1 0 0,0 1 0,0 0 0,-1 0 0,1 0 0,-1 1 0,0-1 0,0 1 0,0 0 0,-1-1-1,1 1 1,-1 0 0,0 1 0,-1-1 0,1 0 0,-1 0 0,0 1 0,0 7 0,-2-6 2,1-1-1,-1 1 1,0-1-1,-1 1 0,0-1 1,0 0-1,0 0 1,0 1-1,-1-2 1,0 1-1,-1 0 1,1-1-1,-1 1 1,0-1-1,-7 7 1,-35 32 142,-1-1 1,-65 42 0,-43 39-3481,125-97-1996,4-8-4808</inkml:trace>
  <inkml:trace contextRef="#ctx0" brushRef="#br0" timeOffset="1310.01">1751 675 10613,'0'0'10818,"-10"-7"-9961,7 4-797,-1 0 1,0-1 0,0 2-1,-1-1 1,1 0 0,0 1-1,-1 0 1,0 0 0,1 0-1,-1 0 1,0 1 0,0 0-1,0 0 1,0 0 0,0 1-1,0 0 1,0 0 0,0 0-1,0 0 1,0 1 0,0 0-1,0 0 1,0 0 0,0 1-1,0 0 1,0-1 0,1 2-1,-1-1 1,1 0 0,-7 6-1,6-3-44,-1 0 0,1 0 0,0 1 0,1-1 0,0 1 0,-1 1 0,2-1 0,-1 0 0,1 1 0,0 0 0,0 0 0,1 0 0,0 0 1,0 0-1,1 0 0,0 1 0,0-1 0,0 0 0,1 1 0,1-1 0,-1 1 0,1-1 0,2 9 0,-2-13-9,1 1 1,-1-1-1,1 1 1,0-1-1,0 0 1,1 0 0,-1 0-1,1 0 1,-1 0-1,1-1 1,0 1-1,0-1 1,0 0 0,0 1-1,0-1 1,1-1-1,-1 1 1,1 0-1,-1-1 1,1 0-1,0 0 1,-1 0 0,1 0-1,0-1 1,4 1-1,9 2 23,1-2 0,-1 0 0,0-1 0,22-2 0,-32 1-49,-1-1 1,1 1-1,-1-1 0,1 0 0,-1 0 0,0-1 0,0 0 0,0 0 0,0 0 0,0-1 0,-1 0 0,0 0 0,0 0 0,0-1 0,0 0 0,0 0 1,-1 0-1,0 0 0,0-1 0,-1 1 0,1-1 0,-1 0 0,-1 0 0,1 0 0,-1-1 0,0 1 0,0-1 0,-1 1 0,0-1 0,1-6 0,-3 10 27,0-1 0,1 1 0,-1 0 0,0 0 0,-1 0 0,1 0 0,0 0 0,-1 1 0,0-1 0,0 0 0,0 1 0,0-1 0,0 1 0,0 0 0,0-1 0,-1 1 0,1 0 0,-1 1 0,-4-3 0,-62-34 185,54 31-172,-35-13 45,38 16-15,1 0 0,0 0 0,0-1-1,1-1 1,-1 0 0,-16-13-1,26 19-48,1-1 0,-1 1 0,1-1 0,-1 0 0,1 1 0,-1-1 0,1 1 0,0-1 0,-1 0-1,1 1 1,0-1 0,-1 0 0,1 1 0,0-1 0,0 0 0,0 0 0,0 1 0,0-1 0,0 0-1,0 0 1,0 1 0,0-1 0,0 0 0,0 1 0,0-1 0,1 0 0,-1 0 0,0 1-1,0-1 1,1 0 0,-1 1 0,1-1 0,-1 1 0,0-1 0,1 0 0,-1 1 0,1-1 0,-1 1-1,1-1 1,0 1 0,-1-1 0,1 1 0,-1 0 0,1-1 0,0 1 0,-1 0 0,1-1 0,1 1-1,36-17-135,-34 16 117,15-4-78,1 1 1,-1 1-1,1 1 1,0 1-1,0 0 1,28 3-1,-45-1 87,-1-1-1,0 0 0,1 1 1,-1 0-1,1 0 1,-1 0-1,0 0 1,0 0-1,1 0 1,-1 0-1,0 1 0,0-1 1,0 1-1,-1 0 1,1-1-1,0 1 1,-1 0-1,1 0 1,-1 0-1,1 0 0,-1 0 1,0 0-1,0 1 1,0-1-1,0 0 1,0 1-1,0-1 1,-1 1-1,1-1 0,-1 4 1,1-1-4,0 1 0,-1-1 0,0 1-1,0-1 1,0 1 0,-1-1 0,1 1 0,-1-1 0,-1 1 0,1-1 0,-1 0 0,0 0-1,-3 7 1,-4 0 112,0 0-1,-1-1 0,0 0 0,-23 18 1,-26 29-2106,55-53 448,0 1 0,0-1 0,1 1-1,0 0 1,-5 11 0</inkml:trace>
  <inkml:trace contextRef="#ctx0" brushRef="#br0" timeOffset="1571.5">2018 287 5523,'0'0'1568,"-54"-47"-1007,50 43 655,0-1 97,0 0-273,0 3-672,0 0-208,0 2-304,0-3-3729</inkml:trace>
  <inkml:trace contextRef="#ctx0" brushRef="#br0" timeOffset="2294.93">1131 224 5298,'0'0'10512,"-20"-14"-9784,2 0-510,10 7-114,0 0 0,0 1 0,0 0 0,-1 1 0,0-1 1,0 2-1,-1-1 0,1 1 0,-1 1 0,0 0 0,0 0 0,0 1 1,-13-1-1,-11 2 105,0 1 0,0 2 0,0 2 0,0 0 0,1 3 0,0 1 0,-32 12 0,-22 12-35,-108 58-1,155-70-17,1 1 0,1 2 0,2 2 0,-42 36 0,66-50-94,-1 0-1,2 1 0,0 1 0,0 0 1,1 1-1,1 0 0,0 0 1,1 1-1,1 0 0,0 0 1,1 0-1,1 1 0,0 0 0,-3 21 1,6-21-45,0 0 1,1 0-1,1 0 1,0 1-1,2-1 0,-1 0 1,2 0-1,0 0 1,1-1-1,1 1 1,0-1-1,1 0 1,1 0-1,0-1 0,1 0 1,0 0-1,2 0 1,-1-1-1,1-1 1,1 0-1,0 0 1,1-1-1,17 12 1,6 3-7,0-3 1,2 0 0,1-3-1,1-1 1,0-2 0,1-1-1,1-2 1,50 9 0,5-3-48,1-5 0,149 5 0,-146-18-149,0-4 1,113-17-1,-158 11 42,-1-3 0,0-2 0,-1-3 0,-1-2 1,72-35-1,-104 43 171,-1-1-1,1-1 1,-2-1 0,0-1 0,0 0 0,-1-1 0,-1-1 0,-1-1 0,0 0 0,-1-1 0,18-31 0,-19 25 89,-2-1 1,0-1 0,-2 1 0,-1-2-1,-1 1 1,-1-1 0,-1 0 0,-2 0 0,1-33-1,-4 33-62,-1 0 1,-2-1-1,0 1 0,-2 0 0,0 1 0,-2-1 1,-1 1-1,-2 0 0,0 1 0,-1 0 0,-2 0 0,0 2 1,-2 0-1,-35-43 0,33 47-16,0 0 1,-2 2-1,0 0 1,-1 1 0,-1 1-1,-1 0 1,0 2-1,0 1 1,-1 1-1,-1 0 1,0 2-1,0 1 1,-1 1-1,0 1 1,0 1-1,-32-2 1,10 6-38,1 2 0,-1 2 0,1 2 0,0 2 1,0 2-1,0 2 0,-52 20 0,3 6-741,1 4-1,-103 64 1,69-27-3802,28-5-4087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10.67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1385 1 12614,'0'0'4116,"-17"2"-2600,13-1-1433,-5 0-9,1 0 1,0 0-1,0 1 1,0 0-1,0 0 1,0 1-1,1 0 1,-1 1-1,1 0 1,0 0-1,0 0 1,0 1-1,0 0 1,-9 10-1,-5 9 91,2 1 0,0 1 0,2 1 1,1 1-1,1 0 0,1 1 0,2 0 0,0 1 0,3 1 0,0-1 0,2 2 0,1-1 0,2 1 0,1-1 0,1 34 0,3-55-166,-1 1 0,2-1 0,0 1-1,0-1 1,0 0 0,2 0-1,-1 0 1,1 0 0,1 0-1,-1-1 1,2 1 0,-1-1 0,1-1-1,1 1 1,0-1 0,0 0-1,0-1 1,1 1 0,15 10-1,-16-14-612,0 1-1,1-1 0,0 0 0,0-1 1,0 0-1,0 0 0,1 0 0,-1-1 1,12 1-1,10-2-6975</inkml:trace>
  <inkml:trace contextRef="#ctx0" brushRef="#br0" timeOffset="752.83">268 328 9428,'0'0'9453,"0"-16"-8858,-5-49 61,4 61-583,0 0 0,0 0 0,0 0 0,0 0 0,-1 0 0,1 1 0,-1-1 0,0 0 0,0 1 0,0-1 0,-1 1 0,1 0 0,-1 0 0,0 0 0,0 0 1,0 0-1,0 1 0,0-1 0,-1 1 0,1 0 0,-5-2 0,0 1-12,1 0 0,-1 0 0,0 1 0,0 0 0,0 0 0,0 1 0,0 0 0,-10 1 0,10 0-56,1 0 1,-1 1-1,0 0 0,1 0 1,-1 1-1,1 0 1,-1 0-1,-10 5 1,15-6-6,0 1 1,0 0-1,0 0 1,0 0-1,0 1 0,1-1 1,-1 0-1,1 1 1,-1 0-1,1 0 1,0-1-1,0 1 0,0 1 1,0-1-1,1 0 1,-1 0-1,1 1 1,0-1-1,0 1 0,0-1 1,0 4-1,0 1 0,0 0 1,0 0-1,1 0 0,0 0 0,1 0 1,0 0-1,0 0 0,1-1 1,0 1-1,0 0 0,1-1 0,0 1 1,0-1-1,0 0 0,8 11 0,2-1 2,2 0-1,0-1 1,0 0-1,21 15 1,-18-17-1,-1 2 0,-1 0 0,0 1-1,17 24 1,-32-39-3,1 0 0,-1-1 0,0 1 0,1 0 0,-1 1-1,0-1 1,-1 0 0,1 0 0,0 0 0,0 0 0,-1 1 0,1-1 0,-1 0-1,0 1 1,0-1 0,0 0 0,0 1 0,0-1 0,0 0 0,-1 1-1,1-1 1,-1 0 0,-1 4 0,0-3 10,0-1 0,0 1 0,-1 0 0,1-1 0,0 0 0,-1 0 0,0 1 0,0-2 0,1 1 0,-1 0 0,0 0 0,0-1-1,-1 0 1,-3 2 0,-10 2-27,0-1-1,0-1 0,0-1 0,-1 0 0,-18-1 1,35 0-153,1-1 1,-1 0 0,1 0 0,0 0 0,-1 0 0,1 0-1,-1 0 1,1 1 0,-1-1 0,1 0 0,0 0 0,-1 0-1,1-1 1,-1 1 0,1 0 0,-1 0 0,1 0 0,0 0 0,-1 0-1,1 0 1,-1-1 0,1 1 0,0 0 0,-1 0 0,1 0-1,0-1 1,-1 1 0,1 0 0,0-1 0,-1 1 0,1 0-1,0-1 1,0 1 0,-1 0 0,1-1 0,0 1 0,0-1 0,0 1-1,-1 0 1,1-1 0,0 1 0,0-1 0,0 1 0,0 0-1,0-1 1,0 1 0,0-1 0,0 1 0,0-1 0,0 1-1,0 0 1,0-1 0,0 1 0,1-1 0,-1 1 0,0-1-1,1 0 1,2-13-8243</inkml:trace>
  <inkml:trace contextRef="#ctx0" brushRef="#br0" timeOffset="1097.76">313 471 11237,'0'0'8167,"1"3"-7847,6 27-264,-5-17 18,1 0 0,0-1 0,1 1-1,1 0 1,6 11 0,-10-21-50,1 0 0,0 0 0,0 0 0,0 0-1,1-1 1,-1 1 0,1-1 0,-1 1 0,1-1 0,0 0 0,0 0 0,0 0-1,0-1 1,0 1 0,0-1 0,1 1 0,-1-1 0,0 0 0,1-1 0,-1 1 0,1 0-1,-1-1 1,8 0 0,-9 0 23,0 0 0,0 0 0,1 0 1,-1 0-1,0 0 0,1-1 0,-1 1 0,0-1 0,0 0 0,0 0 0,0 1 0,1-2 0,-1 1 1,0 0-1,-1 0 0,1 0 0,0-1 0,0 1 0,0-1 0,-1 0 0,1 1 0,-1-1 0,0 0 0,1 0 1,-1 0-1,0 0 0,0 0 0,0 0 0,1-4 0,0-3 128,0-1 0,0 0 0,-1 0 0,-1 0 0,0-15 0,0 11-159,0 14-34,0-1 1,0 1 0,0-1-1,0 1 1,0-1 0,0 1-1,0-1 1,0 0 0,0 1 0,-1-1-1,1 1 1,0-1 0,0 1-1,0-1 1,-1 1 0,1-1-1,0 1 1,0-1 0,-1 1-1,1 0 1,-1-1 0,1 1-1,0-1 1,-1 1 0,1 0 0,-2-1-1,2 1-199,-1 0-1,1 0 1,-1 0 0,1 0-1,-1 0 1,1 0 0,-1 0-1,1 0 1,-1 1-1,1-1 1,-1 0 0,1 0-1,-1 0 1,1 1 0,-1-1-1,1 0 1,-1 1-1,1-1 1,0 0 0,-1 1-1,1-1 1,0 1-1,-1-1 1,1 1 0,0-1-1,-1 0 1,1 1 0,0-1-1,0 1 1,0-1-1,-1 1 1,1-1 0,0 1-1,0 0 1,0-1-1,0 1 1,-1 11-4222</inkml:trace>
  <inkml:trace contextRef="#ctx0" brushRef="#br0" timeOffset="1670.81">576 517 10549,'0'0'10394,"0"-18"-9121,4 155-444,-4-137-824,0 0 0,0 0 0,0 0 0,0 0 0,0 1 0,0-1 0,0 0 0,-1 0-1,1 0 1,0 0 0,0 0 0,0 1 0,0-1 0,0 0 0,0 0 0,0 0 0,0 0 0,0 1 0,0-1 0,0 0-1,0 0 1,0 0 0,1 0 0,-1 1 0,0-1 0,0 0 0,0 0 0,0 0 0,0 0 0,0 0 0,0 0 0,0 1-1,0-1 1,1 0 0,-1 0 0,0 0 0,0 0 0,0 0 0,0 0 0,0 0 0,0 0 0,1 0 0,-1 1 0,0-1-1,0 0 1,0 0 0,0 0 0,1 0 0,-1 0 0,0 0 0,0 0 0,0 0 0,0 0 0,1 0 0,-1 0 0,0 0-1,0 0 1,0 0 0,0 0 0,0-1 0,1 1 0,9-11 173,7-18-18,-9 8-126,10-17 60,-15 36-94,-2 2-29,7 28-145,-6-16 190,-2-8-9,1-1 0,-1 1 0,1-1-1,0 0 1,0 1 0,0-1 0,0 0 0,0 1 0,1-1 0,-1 0 0,1 0-1,0 0 1,0 0 0,0-1 0,3 4 0,-4-6-5,0 0 0,0 0-1,0 0 1,0 0 0,0 0 0,0 0 0,0-1-1,0 1 1,0 0 0,0 0 0,0-1 0,0 1-1,0-1 1,0 1 0,0-1 0,0 1 0,0-1 0,0 0-1,-1 1 1,1-1 0,0 0 0,0 0 0,-1 1-1,1-1 1,0-2 0,20-24 59,-19 23-57,5-9 5,-6 11 0,0 0-1,0 0 1,1 0 0,-1 0 0,0 0-1,1 0 1,-1 0 0,1 0 0,0 0-1,-1 1 1,1-1 0,4-2 0,-4 8-41,1 0 1,-1 0 0,0 0 0,0 1 0,0-1 0,-1 1-1,2 6 1,-2-10 22,41 107-411,-21-64-6203,-15-30-1709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09.70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83 321 9556,'0'0'7358,"-7"4"-3740,12-6-3597,0 1 1,-1-2-1,1 1 0,-1 0 1,1-1-1,-1 0 0,0 0 0,0 0 1,0 0-1,-1-1 0,1 0 1,-1 1-1,0-1 0,0 0 1,0-1-1,0 1 0,-1 0 0,0-1 1,0 0-1,2-5 0,0-4 321,0 1 1,-1-1-1,-1 0 0,0-1 0,0-27 0,-2 42 10,0 0-104,-1 0-247,1 0 0,-1 0 0,1 0 0,0 0 0,-1 0 0,1 0 0,0 1 0,-1-1 0,1 0 0,0 0 0,0 0 0,-1 0 0,1 1 0,0-1 0,-1 0 0,1 0 0,0 1 0,0-1 0,0 0 0,-1 0 0,1 1 0,0-1 0,0 0 0,0 1 0,0-1 0,-1 0 0,1 1 0,0-1 0,0 0 0,0 1 0,0 0 0,-1 1-9,-5 17 10,0 0 0,2 1 0,0-1-1,1 1 1,-1 34 0,4-9 50,7 67 0,-1-75-85,-3-26 7,-1 0 0,-1-1-1,0 1 1,0 1 0,-1-1 0,-2 15 0,2-25 14,-1 0 0,0 0 0,1 0 0,-1 0 0,0 0 0,0 0-1,0 0 1,0 0 0,0 0 0,0-1 0,0 1 0,0 0 0,0-1 0,0 1 0,0 0 0,0-1 0,0 1 0,-1-1 0,1 0 0,0 1 0,0-1 0,0 0 0,-1 0 0,0 0 0,-37 3 104,32-3-49,-71 1 574,77-1-407,17-4-220,190-26-120,-66 19-5418,-109 8 194,-5-1-2410</inkml:trace>
  <inkml:trace contextRef="#ctx0" brushRef="#br0" timeOffset="369.47">480 47 9364,'0'0'12166,"-2"-9"-11414,0 4-694,-3-21 81,11 20-103,12 13 9,9 11 58,-1 0 1,-2 2-1,0 0 0,-1 2 1,-1 1-1,29 38 1,-40-47-90,-1 1 1,-1 0-1,0 1 0,-1 0 1,-1 1-1,0 0 1,-1 0-1,-1 0 0,-1 0 1,0 1-1,-2 0 1,0 0-1,0 19 0,-3-27-121,0 1 0,0 0 0,-1 0-1,-1-1 1,0 1 0,0-1 0,-1 0-1,0 0 1,-1 0 0,0 0 0,-11 15 0,0-4-1197,-2 0 1,0-1 0,-35 28 0,-42 28-6415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3:37.31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149 15 4994,'0'0'10616,"-16"-11"-6951,11 8 460,5 3-4123,-1 0 1,1 0-1,0 0 0,-1 0 0,1 0 1,0 0-1,-1 0 0,1 0 1,0 0-1,-1 0 0,1 0 1,0 1-1,-1-1 0,1 0 0,0 0 1,-1 0-1,1 0 0,0 1 1,0-1-1,-1 0 0,1 0 0,0 1 1,0-1-1,0 0 0,-1 1 1,1-1-1,0 0 0,0 1 0,0-1 1,0 0-1,-1 1 0,1-1 1,-1 3 1,-20 42 23,1 1 0,2 1 0,2 1 1,2 1-1,-12 80 0,23-32-24,4-59-9,-1-37 1,0 1 0,1-1 0,-1 1-1,0-1 1,1 1 0,-1-1 0,1 1 0,-1-1-1,1 0 1,0 1 0,0-1 0,-1 0 0,1 0-1,0 1 1,0-1 0,0 0 0,1 0 0,-1 0 0,0 0-1,0 0 1,0 0 0,1-1 0,-1 1 0,0 0-1,1-1 1,-1 1 0,0-1 0,1 1 0,-1-1-1,1 0 1,-1 1 0,3-1 0,58 1-723,-45-2 355,-12 1 93,-1 0 1,1-1 0,0 1 0,-1-1-1,1-1 1,-1 1 0,1 0 0,-1-1 0,7-4-1,-9 5-182,1 0 0,-1-1 0,0 0 0,0 1 0,0-1 0,0 0 0,0 0 0,-1 0 0,1 0 0,-1 0 0,1-1 0,-1 1 0,0 0 0,1-1 0,-1 1 0,0-1 0,-1 1 0,2-6 0,-1-7-3836</inkml:trace>
  <inkml:trace contextRef="#ctx0" brushRef="#br0" timeOffset="204.64">26 379 5939,'0'0'9380,"9"-3"-9028,21-5 144,9-4-239,-4 0-161,-1-2-96,1 2-593,-16 0-927,6 0-321,-10-2-1073,-10-1-287,-5 3-1329</inkml:trace>
  <inkml:trace contextRef="#ctx0" brushRef="#br0" timeOffset="431.47">149 148 2977,'0'0'11993,"-7"-5"-10828,-19-14-572,26 18-589,0 1 0,0 0 0,0-1 0,0 1 0,0 0 0,0-1 0,0 1 0,0 0 0,0-1 0,0 1 0,1 0 0,-1-1 0,0 1 0,0 0 0,0-1 0,0 1 0,1 0 1,-1-1-1,0 1 0,0 0 0,1 0 0,-1 0 0,0-1 0,0 1 0,1 0 0,-1 0 0,0 0 0,1-1 0,-1 1 0,0 0 0,1 0 0,-1 0 0,0 0 0,1 0 0,-1 0 0,0 0 0,1 0 0,-1 0 0,0 0 1,1 0-1,-1 0 0,0 0 0,1 0 0,19-4-164,-15 3 206,10-2-534,0 2 0,-1-1 0,1 2 0,0 0 0,17 3 0,-29-3 210,1 1 1,-1 0 0,0 0-1,1 0 1,-1 0 0,0 0-1,0 1 1,0 0 0,0 0-1,0-1 1,-1 2 0,1-1-1,-1 0 1,1 0 0,-1 1-1,1 0 1,-1-1 0,0 1 0,0 0-1,-1 0 1,1 0 0,-1 0-1,1 1 1,-1-1 0,0 0-1,0 1 1,0-1 0,0 5-1,1 21-978,-2-2 53</inkml:trace>
  <inkml:trace contextRef="#ctx0" brushRef="#br0" timeOffset="1419.16">326 308 1713,'0'0'9788,"6"16"-6215,-3-9-3083,1 1 0,-2 0 0,1 0 0,-1 0 0,0 0 0,0 1 0,0 16 0,2 62 789,0-103-1230,1 1-1,1 0 1,1 0 0,0 0-1,1 1 1,0 0-1,1 1 1,0 0-1,16-17 1,-24 29-51,1 0 0,-1-1 0,1 1 1,-1 0-1,1 0 0,-1 0 0,1 0 0,0 0 0,-1 0 1,1 0-1,0 1 0,0-1 0,0 1 0,-1-1 0,1 1 1,0 0-1,0 0 0,0 0 0,0 0 0,0 0 0,0 0 1,-1 0-1,1 0 0,0 1 0,0-1 0,0 1 0,-1 0 1,1 0-1,0-1 0,0 1 0,-1 0 0,1 0 0,-1 1 1,1-1-1,-1 0 0,1 0 0,-1 1 0,0-1 0,0 1 1,0-1-1,1 1 0,-1 0 0,-1-1 0,1 1 0,1 3 1,4 10 46,0-1 1,-2 1 0,1 0 0,2 24-1,-5-31-45,-2-7-5,0 0 1,0 0-1,0 0 1,0 0-1,0 0 1,0 0-1,0 1 1,1-1-1,-1 0 1,0 0-1,1 0 1,-1 0-1,1 0 1,-1 0-1,1-1 1,-1 1-1,1 0 1,0 0-1,0 0 1,-1 0-1,1-1 1,0 1 0,0 0-1,0-1 1,-1 1-1,1-1 1,0 1-1,0-1 1,0 1-1,0-1 1,0 0-1,0 1 1,0-1-1,0 0 1,0 0-1,0 0 1,0 0-1,1 0 1,-1 0-1,0 0 1,0 0-1,0 0 1,0 0-1,0-1 1,0 1-1,0 0 1,0-1-1,0 1 1,0-1-1,-1 1 1,1-1-1,0 0 1,1 0-1,5-5-68,1 0-1,-2-1 1,1 0 0,11-15 0,-6 6 4,-11 15 203,-1 6-105,-1-1 0,1 0 0,1 1 0,-1-1 0,1 0 0,-1 0 0,1 0 0,2 6 0,-2-8-34,0 0 0,0 0 0,0 0 0,1 0 0,-1-1-1,0 1 1,1 0 0,-1-1 0,1 0 0,0 1 0,-1-1 0,1 0 0,0 0-1,0 0 1,0 0 0,0 0 0,0 0 0,0 0 0,0-1 0,0 1 0,0-1 0,0 0-1,0 1 1,0-1 0,0 0 0,1 0 0,-1-1 0,0 1 0,0 0 0,0-1-1,0 1 1,3-2 0,2 0-126,-1 0 0,0-1 0,0 0 0,0 0-1,0 0 1,0 0 0,-1-1 0,1 0 0,5-6-1,-5 3-7,-1 0 0,0 1 0,-1-2 0,1 1 1,-1-1-1,-1 1 0,1-1 0,-1 0 0,-1 0 0,1-1 0,-2 1 0,3-16 0,-1-8 172,-2-1 1,-2-35-1,-1 13 217,2 54 254,0 17 136,-10 139 177,0-21-260,6 312 241,-5-488 499,7 9-1332,1 0 0,2 0 1,1 0-1,8-40 0,-8 61 12,1 0 1,0 0-1,1 0 0,0 1 0,1-1 1,0 1-1,1 0 0,0 0 0,0 1 1,1 0-1,0 0 0,1 0 0,0 1 0,15-12 1,-19 18 7,0 0 1,1 0 0,-1 1-1,1 0 1,-1 0 0,1 0-1,0 0 1,0 1 0,0 0-1,0 0 1,0 1 0,0-1-1,0 1 1,0 0 0,7 1-1,-11-1 13,0 1-1,0-1 1,0 1 0,0-1-1,0 1 1,0 0 0,-1-1-1,1 1 1,0 0-1,0-1 1,0 1 0,-1 0-1,1 0 1,-1 0 0,1 0-1,0 0 1,-1 0-1,1 0 1,-1 0 0,0 0-1,1 0 1,-1 0 0,0 0-1,0 0 1,1 0-1,-1 0 1,0 0 0,0 0-1,0 2 1,0 0 6,0 1 1,0-1-1,0 0 1,-1 1-1,1-1 1,-1 0-1,1 1 1,-1-1-1,-2 3 1,-5 6 7,-1-1 0,0 0 0,-1-1 0,-1 0 0,1-1 0,-1 0 0,-1-1 0,-12 8 0,5-3-54,-8 6-252,-43 28-5495,48-40 702</inkml:trace>
  <inkml:trace contextRef="#ctx0" brushRef="#br0" timeOffset="1771.6">919 571 8564,'0'0'5496,"18"1"-4626,9 0-538,65 0 894,-89-1-1190,1-1 0,-1 1 0,1-1 0,0 0 0,-1 0 0,1 0 0,-1 0 0,0-1 0,1 1 0,-1-1 0,0 0 0,0 0 0,0 0 0,0 0 0,0-1 0,-1 1 0,1-1 0,-1 0 0,1 0 0,-1 0 1,0 0-1,0 0 0,0-1 0,2-4 0,-1-2 277,1 0 0,-1-1 0,-1 1 0,0 0 0,1-18 0,-2 17 1158,-7 52-1971,-8 66 551,10-36-8500,4-61 883</inkml:trace>
  <inkml:trace contextRef="#ctx0" brushRef="#br0" timeOffset="1930.1">1239 361 9092,'0'0'9316,"5"-50"-10388,9 59-481,1 8-736,0 4-2465</inkml:trace>
  <inkml:trace contextRef="#ctx0" brushRef="#br0" timeOffset="2348.89">1509 393 112,'0'0'17560,"-21"-1"-16541,-69 0-397,85 2-590,1 0 0,0 0 0,0 0 0,0 1 0,-1-1 0,1 1 0,1 0 0,-1 0 0,0 0 0,0 1 0,1-1 0,-1 1 0,1 0 0,0 0 0,0 0 0,0 1 0,0-1 0,-3 7 0,1-2 6,0 0 1,1 1-1,0-1 0,0 1 0,1 0 0,-3 12 0,6-19-35,-1 1 0,1-1 0,-1 0 1,1 0-1,0 0 0,-1 0 0,1 0 0,0 1 1,0-1-1,1 0 0,-1 0 0,0 0 0,1 0 1,-1 0-1,2 3 0,-2-5-6,1 1 0,-1-1 1,1 1-1,-1-1 0,1 1 0,0-1 0,-1 1 1,1-1-1,-1 0 0,1 1 0,0-1 0,-1 0 1,1 0-1,0 1 0,-1-1 0,1 0 0,0 0 1,0 0-1,-1 0 0,1 0 0,0 0 0,-1 0 1,1 0-1,0 0 0,0 0 0,-1-1 0,2 1 1,4-3-13,-1 1 1,0-1 0,1 0 0,-1 0 0,0 0 0,-1-1 0,1 0-1,7-7 1,-1-3 52,0 1-1,-1-2 0,-1 1 1,0-2-1,-1 1 0,0-1 1,-1 0-1,-1-1 0,0 0 1,-2 0-1,1 0 0,-2 0 1,0-1-1,-2 0 0,1-18 1,-2 58-239,-1 4 393,1 0 0,2 0 0,0 0 0,1 0 1,9 29-1,-10-48-309,0 0 1,1 0 0,0-1 0,0 1-1,1-1 1,0 1 0,0-1 0,1-1-1,9 11 1,-9-12-284,0 1 0,0-1 0,1-1 0,0 1 0,0-1 0,0 0 0,0-1 0,0 1 0,0-1 0,1-1 0,-1 1 0,10 0 0,18 0-5216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45.4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115 55 8628,'0'0'6699,"-4"-48"-1494,1 47-5172,0 0 0,1 0 0,-1 0 0,0 0 0,0 1 0,0-1 0,0 1-1,1 0 1,-1-1 0,0 1 0,0 1 0,0-1 0,0 0 0,0 1 0,1 0 0,-1-1 0,0 1 0,0 0 0,1 0 0,-1 1 0,1-1-1,-1 0 1,1 1 0,-1 0 0,1-1 0,0 1 0,0 0 0,0 0 0,0 1 0,0-1 0,0 0 0,1 0 0,-1 1 0,1-1 0,-1 1-1,1 0 1,-1 3 0,-4 15 37,2 0-1,0 0 0,2 0 0,0 1 1,1-1-1,3 32 0,-1-6-4,-1-45-56,0 0 0,0 0 0,-1 0 0,1 0 0,0-1 0,1 1 0,-1 0 0,0 0 0,1 0 0,-1 0 0,1 0 0,-1 0 0,1 0 0,0-1 0,0 1 0,0 0 0,0 0 0,0-1 0,0 1 0,0-1 0,0 1 0,1-1 0,-1 0 0,1 1 0,-1-1 0,1 0 0,-1 0 0,1 0 0,0 0 0,0 0 0,-1 0 0,1-1 0,0 1 0,0-1 0,0 1 0,3 0 0,-2-2 2,-1 1 0,1-1-1,-1 1 1,1-1 0,-1 0-1,1 0 1,-1 0 0,0 0-1,1 0 1,-1-1 0,0 1-1,0-1 1,0 1 0,0-1-1,0 0 1,0 0 0,-1 0-1,1 0 1,0 0 0,-1 0 0,0 0-1,1 0 1,-1-1 0,0 1-1,0-1 1,0 1 0,0-4-1,1-4 14,0 0 0,-1 0-1,0-1 1,-1 1 0,-1-11 0,1 0 60,-1 20-79,0 0-1,1 0 1,-1 0-1,0 0 1,0 0 0,0 1-1,0-1 1,0 0 0,0 1-1,0-1 1,0 1-1,0-1 1,0 1 0,0 0-1,0-1 1,0 1 0,-1 0-1,1 0 1,0 0-1,0-1 1,0 1 0,0 1-1,-2-1 1,-29 2-23,32-2 14,0 0 0,-1 0-1,1 1 1,0-1-1,-1 0 1,1 0 0,0 1-1,0-1 1,-1 0 0,1 0-1,0 1 1,0-1-1,0 0 1,-1 1 0,1-1-1,0 0 1,0 1 0,0-1-1,0 0 1,0 1-1,0-1 1,0 1 0,0-1-1,0 0 1,0 1 0,0-1-1,0 0 1,0 1-1,0-1 1,0 1 0,0-1-1,0 0 1,0 1 0,0-1-1,1 0 1,-1 1-1,0-1 1,0 0 0,0 1-1,1-1 1,-1 0 0,0 0-1,0 1 1,1-1-1,-1 0 1,17 10-157,19-6-614,66-4 0,-42-1 1380,-60 33-181,-10 151 8,10-183-605,1 0 0,-1 1 0,1-1 0,-1 0-1,1 0 1,-1 1 0,1-1 0,-1 0 0,1 0-1,-1 0 1,1 1 0,0-1 0,-1 0 0,1 0-1,-1 0 1,1 0 0,-1 0 0,1 0 0,-1 0-1,1 0 1,0 0 0,-1-1 0,1 1-1,-1 0 1,2-1 0,7-3-4008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3:44.19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1821 444 8180,'0'0'3967,"11"-13"-2783,31-41-434,-41 52-703,0 1 0,0 0 1,0 0-1,0 0 0,0-1 0,0 1 0,0 0 0,-1-1 0,1 1 0,-1-1 1,1 1-1,-1-1 0,1 1 0,-1-1 0,0 0 0,0 1 0,0-1 0,1 1 1,-2-1-1,1 1 0,0-1 0,0 0 0,0 1 0,-1-1 0,1 1 0,-1-1 1,0-2-1,-1 2-38,0 0 1,-1 0 0,1 0 0,0 0-1,0 0 1,-1 0 0,0 0 0,1 1-1,-5-3 1,-1 0 67,-58-38-39,-2 2 0,-1 4-1,-2 3 1,-1 3 0,-1 3 0,-92-21-1,55 27 25,-2 5 0,0 5 0,-214 7 0,293 7-18,0 0 0,0 3 0,1 0 0,0 2 0,0 2 0,1 1 0,-55 27 0,67-29-41,1 2-1,1 0 0,0 1 1,0 1-1,1 0 0,1 1 1,0 1-1,1 0 0,0 1 0,2 1 1,0 0-1,0 1 0,-12 27 1,10-9 6,2 0 1,2 1 0,1 0-1,2 1 1,-5 58 0,8-5 5,9 107 0,-2-158-10,2 0 0,2 0 0,2 0 1,1-1-1,2-1 0,2 0 1,2 0-1,1-1 0,1-2 0,2 1 1,35 45-1,-32-52-1,0-1 0,2 0 0,2-2 0,0-1 0,1-1 0,2-2 0,0 0 0,1-3 0,1 0-1,1-2 1,1-2 0,53 18 0,-33-18-42,0-3-1,1-3 0,0-2 1,0-2-1,1-2 0,-1-4 1,103-12-1,-95 2-5,-1-2-1,0-4 1,-2-1 0,0-4 0,-1-2 0,89-51-1,-68 27 55,-2-4 0,120-105 0,-144 108 8,-3-3-1,-2-2 1,-2-2-1,40-62 1,-72 94 16,0-1 0,-2 0 0,-1-1 0,-1 0 0,-1 0 0,-1-2 0,-1 1 0,6-48 0,-12 59 13,-1 1 1,-1-1-1,0 1 0,-1-1 1,-1 1-1,0 0 0,-1 0 0,-1 0 1,0 0-1,-1 0 0,0 1 1,-2 0-1,1 0 0,-2 0 1,0 1-1,0 0 0,-16-17 1,-3 1 66,-1 1 0,-1 2 0,-2 1 0,0 1 0,-2 2 1,0 1-1,-1 1 0,-1 3 0,-1 0 0,-1 3 0,0 1 0,-57-13 1,67 21-158,-1 1 0,1 1 0,-1 2 1,0 0-1,0 2 0,0 1 0,1 2 1,-29 6-1,35-4-206,0 0 0,1 1 0,0 2 0,0 0 0,1 1 0,1 1 0,-1 1 0,1 0 0,1 1 0,1 1 0,-18 19 0,-17 26-3460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3:40.26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754 382 11861,'0'0'8359,"2"8"-7972,3 38-55,-1 0 0,-3 0 1,-2 1-1,-1-1 0,-3-1 1,-14 66-1,19-111-332,0 1 0,0 0 0,0-1 0,0 1 0,0-1 0,0 1 0,0-1 0,-1 1 0,1-1 0,0 1 0,0 0 0,0-1 0,-1 1 0,1-1 0,0 1-1,-1-1 1,1 0 0,0 1 0,-1-1 0,1 1 0,-1-1 0,1 0 0,-1 1 0,1-1 0,0 0 0,-2 1 0,-7-10 82,-4-25 37,5-1-138,2-1 0,1 0 0,2-1 0,1 1 0,4-48 0,-1 75-3,0 1 0,0-1 1,1 1-1,-1-1 1,2 1-1,-1 0 1,2 0-1,-1 0 1,1 0-1,0 1 1,0-1-1,6-6 1,-7 10 6,1-1 0,-1 1 1,1 0-1,0 0 0,1 1 1,-1 0-1,0-1 0,1 1 0,0 1 1,0-1-1,0 1 0,0 0 1,0 0-1,0 0 0,0 1 1,1 0-1,-1 0 0,1 0 1,6 0-1,-9 1 6,0 0 0,0 0 0,0 0 0,0 0 0,0 0 0,1 1-1,-1 0 1,0 0 0,0-1 0,0 2 0,0-1 0,0 0 0,-1 1 0,1-1 0,0 1 0,2 2 0,-3-1 1,0-1-1,0 1 1,-1 0 0,1 0 0,-1 0 0,0 0-1,0 0 1,0 1 0,0-1 0,0 0 0,-1 0-1,1 1 1,-1-1 0,0 0 0,-1 7-1,1-3 31,0 0-1,-1-1 0,0 1 0,0 0 0,0-1 0,-1 1 0,0 0 0,0-1 1,-1 0-1,0 0 0,0 0 0,0 0 0,-5 6 0,-4 2 37,0 0-1,0-1 0,-22 16 1,-2 3-146,29-25-400,-14 14-510,15-4-6501</inkml:trace>
  <inkml:trace contextRef="#ctx0" brushRef="#br0" timeOffset="265.66">1057 417 7235,'0'0'12326,"0"-5"-11312,-1 38-310,-2 1 1,-1-1 0,-16 63-1,-42 101-874,50-164-192,5-8-2024,5-10-3034</inkml:trace>
  <inkml:trace contextRef="#ctx0" brushRef="#br0" timeOffset="913.48">1274 464 2001,'0'0'18051,"1"5"-17632,1 8-176,-1 1 0,0-1 0,-1 1 1,-1 0-1,0-1 0,0 1 0,-1-1 0,-5 14 1,5-17-164,-1-1 1,0 0 0,0 0 0,-1 0-1,-1 0 1,1-1 0,-1 0 0,-1 0-1,1 0 1,-1 0 0,0-1 0,-12 10 0,18-17-74,0 0 1,-1 0 0,1 1-1,0-1 1,-1 0 0,1 0 0,-1 0-1,1 0 1,0 1 0,-1-1 0,1 0-1,-1 0 1,1 0 0,0 0-1,-1 0 1,1 0 0,-1 0 0,1 0-1,-1 0 1,1 0 0,0-1 0,-1 1-1,1 0 1,-1 0 0,1 0-1,0 0 1,-1-1 0,1 1 0,0 0-1,-1 0 1,1-1 0,0 1 0,-1 0-1,1-1 1,0 1 0,-1 0-1,1-1 1,0 1 0,0 0 0,0-1-1,-1 1 1,1-1 0,0 1-1,0 0 1,0-1 0,0 1 0,0-1-1,0 1 1,0-1 0,0 1 0,0 0-1,0-1 1,0 1 0,0-1-1,0 1 1,0-1 0,0 1 0,0-1-1,0-39-23,0 30 49,0-9-65,2 1-1,-1 0 1,2-1 0,1 1 0,0 0-1,1 0 1,1 1 0,0 0 0,16-29 0,-18 39 16,0-1 0,1 1 0,0 0 0,0 0 1,1 0-1,-1 1 0,2 0 0,-1 0 0,1 1 1,-1 0-1,1 0 0,1 0 0,-1 1 0,1 0 1,0 0-1,-1 1 0,1 0 0,1 1 0,-1 0 1,0 0-1,1 1 0,15-1 0,-23 2 13,0 1-1,1 0 1,-1-1 0,0 1-1,0 0 1,0 0-1,1 0 1,-1 0 0,0 0-1,0 0 1,0 0-1,0 0 1,-1 0 0,1 0-1,0 1 1,0-1-1,-1 0 1,1 0 0,-1 1-1,1-1 1,-1 1 0,1-1-1,-1 0 1,0 1-1,0-1 1,1 1 0,-1-1-1,0 1 1,-1-1-1,1 2 1,1 2-8,-1 0 1,0-1-1,0 1 1,-1 0-1,1 0 1,-1-1-1,0 1 0,0 0 1,-3 6-1,0-5-1,-1 0-1,1-1 0,-1 1 0,-1-1 1,1 0-1,-10 7 0,10-8 10,-1 1 0,0-1 1,1 1-1,0 1 0,0-1 0,1 1 0,-1 0 0,-5 11 1,9-16 2,0 1 0,1 0 0,0 0 0,-1 0 0,1-1 0,0 1 0,0 0 0,0 0 0,0 0 0,0 0 0,0 0 0,1-1 0,-1 1 0,0 0 0,1 0 0,0 0 0,-1-1 0,1 1 0,0 0 0,0-1 0,0 1 0,0-1 0,0 1 0,0-1 0,0 1 0,1-1 0,-1 0 0,0 0 0,1 1 0,-1-1-1,1 0 1,-1 0 0,4 1 1,6 4 4,0-1 0,0 0 1,21 6-1,10 0 95,1-2 0,0-2-1,0-2 1,64 0 0,-106-5-375,-13 0-8147,-10 0-41</inkml:trace>
  <inkml:trace contextRef="#ctx0" brushRef="#br0" timeOffset="3023.18">1767 67 8404,'-23'-4'768,"-373"-37"1695,278 32-1625,-52-3 853,-239 12 0,385 3-1622,0 1 1,1 1-1,-1 2 0,1 0 0,0 1 0,1 1 0,0 2 1,1 0-1,0 1 0,0 1 0,2 1 0,-1 1 0,2 1 1,-31 33-1,16-10 4,1 1-1,2 1 1,2 2 0,2 1 0,1 1 0,-20 55 0,30-62-2,1 0 0,2 0 0,2 2 1,1-1-1,2 1 0,2 0 0,1 1 0,2 0 1,6 76-1,0-90-47,0 0 0,1 0 0,2-1 0,1 1 0,1-2 0,1 1 0,1-1 0,1-1 0,1 0 0,1-1 0,1-1 0,1 0 0,1-1 0,1 0 0,29 25 0,-23-27-21,0-2 1,0-1-1,2-1 0,0-1 1,0-1-1,2-2 0,-1-1 1,1 0-1,1-3 0,43 7 1,-11-6-59,1-3 1,-1-3 0,1-3 0,62-9-1,-42-3-73,0-5 0,-1-3 0,-1-4 0,-1-3 0,-1-3 0,119-69 0,-157 77 126,0-2-1,-1-2 1,-2-1-1,0-2 1,62-68 0,-83 79 77,-1 0 1,-1-2 0,0 1 0,-2-2-1,0 1 1,-2-2 0,0 1-1,-1-2 1,-2 1 0,0-1 0,-1 0-1,-2 0 1,3-29 0,-4 13 22,-2 0 0,-2-1-1,-1 1 1,-2 0 0,-1 0 0,-3 0 0,-1 1 0,-1 0 0,-21-49 0,18 54-41,-2 2-1,-1 0 1,-36-52-1,46 75-91,0 1-1,-1 0 0,0 0 1,-1 1-1,0 0 0,0 0 0,0 1 1,-1 0-1,0 1 0,0 0 1,0 0-1,-1 1 0,0 0 1,1 1-1,-1 0 0,0 0 0,-16-1 1,4 3-620,-1 1 0,1 1 0,-1 1 1,1 2-1,0 0 0,-29 9 0,-68 24-4454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3:46.99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58 84 13414,'0'0'8148,"-8"-15"-7478,-24-45-1,32 61-646,0-1 0,0 0 0,1 0 0,-1 0-1,0 0 1,0 0 0,0 0 0,1 0 0,-1 0 0,0 0-1,0 0 1,1-1 0,-1 1 0,0 0 0,0 0 0,0 0-1,1 0 1,-1 0 0,0 0 0,0 0 0,0 0 0,1-1 0,-1 1-1,0 0 1,0 0 0,0 0 0,0 0 0,0-1 0,0 1-1,1 0 1,-1 0 0,0 0 0,0-1 0,0 1 0,0 0-1,0 0 1,0 0 0,0-1 0,0 1 0,0 0 0,0 0 0,0-1-1,0 1 1,0 0 0,0 0 0,0 0 0,0-1 0,0 1-1,0 0 1,0 0 0,0 0 0,0-1 0,0 1 0,-1 0 0,1 0-1,0 0 1,0-1 0,0 1 0,0 0 0,0 0 0,-1 0-1,22 10-278,-17-8 369,69 33 17,101 33 0,-38-17-43,-131-50-92,-1 1 0,1 0 0,-1 1 0,0-1 1,0 1-1,0 0 0,0-1 0,0 2 0,0-1 0,-1 0 1,0 1-1,0 0 0,5 7 0,-7-9 1,0 0 1,0 1-1,0-1 0,-1 1 0,1-1 1,-1 1-1,0-1 0,0 1 0,0-1 0,0 1 1,0-1-1,0 1 0,-1-1 0,1 1 0,-1-1 1,1 1-1,-1-1 0,0 1 0,0-1 0,0 0 1,-1 0-1,1 0 0,-1 1 0,1-1 1,-1 0-1,1-1 0,-5 4 0,-20 19 43,-1-2-1,-2-1 1,0-1-1,-1-1 1,-44 19 0,26-12 4,13-7 2,-11 6-5,-52 36 0,74-38 71,23-23-159,1 0 0,0 0-1,-1 1 1,1-1 0,-1 0-1,1 0 1,0 1-1,-1-1 1,1 0 0,0 1-1,0-1 1,-1 0 0,1 1-1,0-1 1,0 1-1,0-1 1,-1 0 0,1 1-1,0-1 1,0 1 0,0-1-1,0 1 1,0-1 0,0 0-1,0 1 1,0-1-1,0 1 1,0-1 0,0 1-1,0-1 1,0 0 0,0 1-1,0-1 1,0 1-1,1-1 1,-1 1 0,0-1-1,0 0 1,0 1 0,1-1-1,-1 0 1,0 1-1,0-1 1,1 0 0,-1 1-1,0-1 1,1 0 0,-1 0-1,1 1 1,-1-1-1,0 0 1,1 0 0,-1 0-1,1 1 1,-1-1 0,0 0-1,1 0 1,-1 0 0,1 0-1,-1 0 1,1 0-1,-1 0 1,0 0 0,1 0-1,0 0 1,69-1-7395,-26-6 167</inkml:trace>
  <inkml:trace contextRef="#ctx0" brushRef="#br0" timeOffset="346.9">794 151 3282,'0'0'15399,"0"0"-15390,1 0 0,-1 0 0,0 0 1,0 0-1,0 0 0,0 0 0,0 0 0,0 0 1,1 0-1,-1 1 0,0-1 0,0 0 1,0 0-1,0 0 0,0 0 0,0 0 1,0 0-1,0 0 0,1 0 0,-1 0 1,0 1-1,0-1 0,0 0 0,0 0 1,0 0-1,0 0 0,0 0 0,0 0 0,0 1 1,0-1-1,0 0 0,0 0 0,0 0 1,0 0-1,0 0 0,0 1 0,0-1 1,0 0-1,0 0 0,0 0 0,0 0 1,0 0-1,0 0 0,0 1 0,0-1 0,0 0 1,0 0-1,-1 0 0,1 0 0,0 0 1,0 0-1,0 0 0,0 1 0,26 5 129,0-2 0,0 0 0,0-1 0,0-2 0,1-1-1,29-3 1,10 2-41,27 1-2202,-92 0 1939,-1 0-1,1 0 1,-1 0-1,1 0 0,0 1 1,-1-1-1,1 0 1,0 0-1,-1 1 0,1-1 1,-1 1-1,1-1 1,-1 0-1,1 1 0,-1-1 1,1 1-1,-1-1 1,0 1-1,1 0 0,-1-1 1,0 1-1,1-1 1,-1 1-1,0 0 0,0-1 1,1 1-1,-1-1 1,0 1-1,0 0 0,0-1 1,0 1-1,0 0 1,0-1-1,0 1 0,0 0 1,0-1-1,0 1 1,0 0-1,-1-1 1,1 1-1,0 0 0,0-1 1,-1 1-1,1-1 1,0 1-1,-1 0 0,1-1 1,0 1-1,-1-1 1,1 1-1,-1-1 0,1 0 1,-2 1-1,-22 16-4475</inkml:trace>
  <inkml:trace contextRef="#ctx0" brushRef="#br0" timeOffset="532.67">823 443 6355,'0'0'9908,"93"0"-9251,-39-12-385,9-2-80,10-2-192,-9 2-1233,-1 0-1504,0-3-1505,-9 3-720</inkml:trace>
  <inkml:trace contextRef="#ctx0" brushRef="#br0" timeOffset="942.13">1749 86 8612,'0'0'5002,"-21"-7"-2921,-70-23-464,85 28-1501,0 0 1,0 1-1,0 0 0,-1 0 0,1 1 1,-1-1-1,1 1 0,0 1 1,-1-1-1,1 1 0,0 0 1,-1 1-1,1-1 0,0 1 0,0 1 1,0-1-1,0 1 0,1 0 1,-9 6-1,10-6-109,1 0 1,0 0-1,0 0 0,0 0 0,1 1 1,-1 0-1,1-1 0,0 1 1,0 0-1,0 0 0,0 0 1,1 0-1,-1 0 0,1 1 0,0-1 1,1 0-1,-1 1 0,1-1 1,0 0-1,0 1 0,0-1 1,0 1-1,1-1 0,0 0 0,1 6 1,0-7-51,-1-1-1,1 0 1,-1 0 0,1 0 0,0 0 0,0 0-1,0 0 1,0 0 0,0-1 0,0 1 0,0-1 0,0 1-1,1-1 1,-1 0 0,1 0 0,-1 0 0,1 0-1,-1 0 1,1-1 0,0 1 0,-1-1 0,1 0 0,0 0-1,-1 0 1,1 0 0,3 0 0,0 0-54,0 0 0,0-1-1,0 1 1,0-1 0,-1 0 0,1 0 0,0-1 0,0 0-1,-1 0 1,1 0 0,4-4 0,-6 4 178,-1-1 0,1 0 1,-1-1-1,0 1 0,0 0 0,-1-1 0,1 0 1,-1 1-1,1-1 0,-1 0 0,0 0 0,-1-1 1,1 1-1,-1 0 0,2-9 0,-3 11 597,2 7-644,-1-1 0,1 1 1,-1 0-1,0-1 0,0 1 0,-1 0 0,1 0 1,-1-1-1,0 6 0,0-6 3,1 15-3,13 387 393,-13-402-372,-1 1-1,0 0 1,0 0-1,-1 0 0,0-1 1,0 1-1,0 0 1,0-1-1,0 1 1,-1-1-1,0 1 0,0-1 1,0 0-1,-1 0 1,0 0-1,1 0 1,-1 0-1,0-1 0,-1 1 1,1-1-1,-1 0 1,1 0-1,-1 0 0,0 0 1,0 0-1,0-1 1,-1 0-1,1 0 1,-1 0-1,1-1 0,-1 1 1,1-1-1,-1 0 1,-8 0-1,-5 3-9,0-2-1,0 0 1,0-1-1,-1-1 1,1 0-1,0-1 0,0-2 1,-30-6-1,46 8-230,1 1 0,-1-1 0,1 0 0,-1 1 0,1-1 0,-1 0 0,1 0 0,0 0 0,0 0 0,-1 0 0,1 0 0,0 0 0,0 0 0,0-1 0,0 1-1,0 0 1,1-1 0,-1 1 0,0-1 0,0 1 0,1-1 0,-1-2 0,-4-12-5699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30.74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19 8 10997,'0'0'7043,"-18"-8"-5634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35.51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94 13 8292,'0'0'6731,"-1"-1"-6480,1 0-1,-1 0 1,0 0-1,0 0 1,0 0 0,0 1-1,1-1 1,-1 0 0,0 0-1,-1 1 1,1-1-1,0 1 1,0-1 0,0 1-1,0-1 1,-2 0-1,1 9-216,0 0 0,1 0 0,-1 0 0,2 0-1,-1 0 1,1 0 0,0 0 0,2 14 0,0 7 150,2 82 632,27 162 0,-19-156-334,-5 183 0,-8-215-144,1-85-49,-15-11 391,5-3-651,-1 0 1,2 0-1,0-1 1,0 0-1,2-1 1,0 1-1,1-2 1,-7-22-1,-15-38 26,28 73-71,0 3-51,1 11-15,1-1 47,0 1 0,1-1 1,0 1-1,0-1 0,1 0 0,1 0 1,-1-1-1,10 13 0,6 15 19,-4-1 21,24 46 15,-37-76-22,0 0 0,1 0-1,-1-1 1,1 1 0,0-1-1,0 0 1,0 0 0,0 0-1,1-1 1,0 0 0,-1 1-1,9 2 1,-11-6 2,-1 1-1,1-1 1,-1-1-1,1 1 1,0 0-1,-1 0 1,1 0 0,-1-1-1,1 1 1,-1-1-1,1 1 1,-1-1-1,1 0 1,-1 0-1,0 1 1,1-1-1,-1 0 1,0 0 0,0 0-1,0 0 1,0-1-1,1 1 1,-2 0-1,1 0 1,0-1-1,0 1 1,0 0 0,0-1-1,-1 1 1,1-1-1,-1 1 1,1-3-1,22-60 118,-19 51-110,4-17 13,6-47 0,-5 27-799,-8 37-1930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32.02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190 153 4322,'0'0'6739,"-5"-17"-5576,-13-51-226,17 63-609,-1 0 1,1 0-1,0 0 0,1 0 1,-1-1-1,1 1 1,0 0-1,1-6 0,0-5 2052,-1 38-2446,18 365 583,-9-259 310,-9-142-168,-2-8-614,-1 1-1,0 0 0,-2 0 1,0 0-1,-1 1 0,-1 0 1,-11-22-1,14 59-391,5 16 350,3-6 9,1 0 0,17 47 1,-19-64-10,1 0 1,1 0 0,-1 0 0,1-1-1,1 0 1,0 0 0,0 0-1,0-1 1,1 0 0,11 9-1,-17-15 3,1-1-1,0 0 1,0 0 0,0 0-1,0 0 1,0 0-1,1 0 1,-1 0-1,0-1 1,0 1-1,0-1 1,1 0-1,-1 1 1,0-1-1,0 0 1,1 0-1,-1 0 1,0-1-1,1 1 1,-1-1 0,0 1-1,0-1 1,0 0-1,0 1 1,1-1-1,-1 0 1,0-1-1,-1 1 1,1 0-1,0 0 1,0-1-1,0 1 1,-1-1-1,1 0 1,-1 1-1,2-3 1,6-7 44,-1 0 1,-1 0-1,0-1 0,9-18 1,-15 28-49,13-28 52,-2-1-1,15-55 0,-24 80 323,-1 4-1890,-2 23-12885</inkml:trace>
  <inkml:trace contextRef="#ctx0" brushRef="#br0" timeOffset="732.51">199 1016 4706,'0'0'11373,"0"0"-11221,1 0 0,-1-1 0,1 1 0,-1 0 0,1 0 0,-1-1-1,1 1 1,-1 0 0,0-1 0,1 1 0,-1-1 0,1 1-1,-1 0 1,0-1 0,1 1 0,-1-1 0,0 1 0,0-1 0,1 1-1,-1-1 1,0 1 0,0-1 0,0 0 0,0 0 0,1-23 358,0 6-347,-1 0 0,-1 1 0,0-1 0,-5-21 1,6 36-162,-1 0 1,0 0-1,1 0 1,-1 0-1,0 0 1,-1 1-1,1-1 1,0 0-1,-1 0 1,0 1-1,1-1 1,-1 1-1,0 0 1,0 0-1,-1-1 1,1 1-1,0 0 1,-1 1-1,1-1 1,-1 0-1,1 1 1,-1-1-1,0 1 1,0 0-1,1 0 1,-1 0-1,0 0 1,0 1-1,0-1 1,0 1-1,-4 0 1,3 0-1,0 1 1,0 1-1,0-1 0,0 0 1,1 1-1,-1 0 0,1 0 1,-1 0-1,1 0 1,0 0-1,-1 1 0,1-1 1,1 1-1,-1 0 1,0 0-1,1 0 0,-1 1 1,1-1-1,0 0 0,-3 8 1,-5 7 16,1 1 0,-10 31-1,12-29-24,2 1 0,1 0-1,0 0 1,2 1 0,0-1-1,2 1 1,2 28 0,-2-48 20,0 0 1,1 0 0,-1 0-1,1 0 1,-1 0 0,1 0-1,0 0 1,0 0 0,0 0-1,1 0 1,-1 0-1,1-1 1,-1 1 0,1 0-1,0-1 1,0 0 0,0 1-1,0-1 1,1 0 0,-1 0-1,1 0 1,-1 0 0,1-1-1,-1 1 1,1-1-1,0 1 1,0-1 0,0 0-1,0 0 1,0 0 0,0-1-1,0 1 1,0-1 0,0 1-1,0-1 1,1 0 0,-1 0-1,0-1 1,0 1-1,0-1 1,0 1 0,6-3-1,8-17 968,-6 7-3578</inkml:trace>
  <inkml:trace contextRef="#ctx0" brushRef="#br0" timeOffset="1584.23">310 1080 6531,'0'0'8078,"0"-8"-5879,-5 242 1317,4-210-2934,-1-37 528,-3-42-532,3 14-544,2-53 0,1 80-37,1 0-1,0-1 0,1 1 0,1 0 0,0 0 0,1 0 1,8-15-1,-11 24-6,1 1 1,0 0-1,1 0 1,-1 0-1,1 0 1,0 0-1,0 1 1,0 0-1,0 0 1,1 0-1,-1 0 1,1 1-1,-1 0 1,1-1-1,8-1 1,-11 4 4,-1-1 1,1 1-1,0-1 1,0 1-1,0 0 0,0 0 1,0-1-1,0 1 1,0 1-1,0-1 1,0 0-1,0 0 1,0 1-1,0-1 0,0 1 1,-1 0-1,1 0 1,0-1-1,0 1 1,-1 0-1,1 0 1,0 1-1,-1-1 1,1 0-1,-1 0 0,1 1 1,-1-1-1,0 1 1,0-1-1,0 1 1,0 0-1,0-1 1,0 1-1,0 0 0,0 0 1,0 0-1,-1 0 1,1-1-1,-1 1 1,0 0-1,1 0 1,-1 0-1,0 3 1,0 2-4,1-1 1,-1 1 0,0 0 0,-1 0 0,1 0 0,-1 0 0,-1 0-1,1-1 1,-1 1 0,0-1 0,-1 1 0,0-1 0,0 0 0,0 0-1,-1 0 1,-6 8 0,3-5-83,-2 0 0,1-1-1,-1 0 1,0 0 0,-1-1 0,0 0-1,0-1 1,-21 10 0,24-13-57,5-1-244,4-2 389,-1 0 0,1 0 0,0 0 0,0 0 0,0 0-1,0 1 1,-1-1 0,1 0 0,0 1 0,0 0 0,-1-1 0,1 1 0,0 0 0,-1 0-1,1 0 1,1 2 0,18 17 176,-2 2 1,0 0-1,-2 1 0,0 1 1,14 29-1,-14-30-2395,-3-12-3231,-9-10-225</inkml:trace>
  <inkml:trace contextRef="#ctx0" brushRef="#br0" timeOffset="2213.12">537 1197 7732,'0'0'8868,"3"-5"-8111,1 0-466,1 0-1,-1 1 0,1 0 0,0 0 1,0 0-1,1 0 0,10-5 0,20-14 344,-32 20-591,-1 0-1,0 0 0,0-1 0,0 1 0,0-1 1,0 0-1,-1 1 0,0-1 0,0 0 0,0 0 1,0 0-1,-1-1 0,1 1 0,-1 0 1,1-7-1,0-6 150,-1 1 1,-1-32 0,-1 19 154,1 28-224,0 31-169,12 151 88,-1 2 47,-11-182-101,-1 1-1,1-1 1,0 1-1,-1-1 1,1 0-1,-1 1 1,1-1-1,-1 0 1,0 1-1,1-1 1,-1 0-1,0 0 1,0 0-1,0 0 1,0 0-1,0 0 1,0 0-1,0 0 1,0 0-1,-1 0 1,1 0-1,0-1 1,0 1-1,-1 0 1,1-1-1,0 1 1,-1-1-1,1 0 1,-1 1-1,1-1 1,-1 0-1,0 0 1,-57 2 243,44-3-154,15 1 86,33-3-190,247-32-1888,-278 35 1295,5-2-1182,-3-3-2900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37.07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106 85 3874,'0'0'10839,"4"-2"-9675,-1 0-683,1 0 1,-1 0 0,1-1-1,-1 1 1,0-1-1,0 0 1,4-5 0,-6 7-364,1-1 0,-1 1 0,0-1 0,0 1 0,-1-1 0,1 0 0,0 1 0,0-1 0,-1 0 0,1 1 0,-1-1 0,0 0 0,1 0 0,-1 0 0,0 1 0,0-1 0,0 0 0,0 0 0,0 0 0,-1 1 0,1-1 0,0 0 0,-1 0 0,1 1 0,-1-1 0,0 0 1,-1-1-1,1 2-127,0 0 1,-1 0-1,1 0 1,0 0 0,-1 1-1,1-1 1,-1 1-1,1-1 1,-1 1 0,0-1-1,1 1 1,-1 0 0,0 0-1,1 0 1,-1 0-1,1 0 1,-1 0 0,0 0-1,1 0 1,-3 1-1,-31 9-167,28-5 178,1 1 0,1-1 0,-1 1 0,1 0 0,0 1-1,0-1 1,1 1 0,0 0 0,0 0 0,1 0 0,-1 1 0,-3 15-1,4-12 2,0 1 0,1 0-1,1 0 1,0 0 0,1 0-1,0 0 1,0 0 0,3 14-1,-2-25-5,0 1 0,0 0 0,-1 0 0,1 0 0,1-1 0,-1 1 0,0 0 0,0-1 0,0 1 0,1-1 0,-1 0 0,1 1 0,-1-1 0,1 0 0,0 0 0,0 0 0,-1 0 0,1 0 0,0 0 0,0 0 0,0-1 0,0 1 0,0-1 0,0 0 0,0 1 0,0-1 0,3 0 0,67 0-546,-49-1 59,22 0-5779,-22-6 1160</inkml:trace>
  <inkml:trace contextRef="#ctx0" brushRef="#br0" timeOffset="767.49">284 177 7171,'0'0'8732,"41"-11"-6677,-38 10-1972,-1 0 0,0-1-1,1 1 1,-1-1 0,0 1 0,0-1 0,0 0 0,0 1 0,0-1 0,-1 0 0,1 0 0,0-1 0,-1 1 0,1 0 0,-1 0 0,0-1 0,0 1 0,0-1 0,0 1 0,0-1 0,-1 1 0,1-6 0,1-48 1563,-2 48-756,-8 80-824,3 76-1,5-147-62,0 0 0,-1 0 0,1 0 0,0 1 0,-1-1 1,1 0-1,-1 0 0,0 0 0,1 0 0,-1 0 0,0 0 0,0 0 0,1 0 0,-1 0 0,0 0 1,0-1-1,0 1 0,0 0 0,0-1 0,0 1 0,0 0 0,0-1 0,-1 1 0,1-1 0,0 0 0,0 1 1,0-1-1,-3 0 0,-36 5 64,39-5-21,1 2 2,0-2-94,3 2 37,0-1-1,0 1 1,0-1 0,1 0-1,-1 0 1,0 0-1,0-1 1,1 1-1,-1-1 1,5 0-1,-7 0 8,131 4 161,-83-5 186,-48 1-265,-19 0-19166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40.78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26 1 8836,'0'0'7433,"13"90"-4234,-7 25-2198,-3-36-349,20 116 0,1-35-436,-7 1 0,-5 227 0,-11-387-208,-1-1 0,0 0 0,0 1 0,0-1-1,0 0 1,0 1 0,0-1 0,0 0 0,0 1 0,0-1 0,0 0 0,0 1 0,0-1-1,0 0 1,0 1 0,0-1 0,0 0 0,-1 1 0,1-1 0,0 0 0,0 0 0,0 1 0,0-1-1,-1 0 1,1 1 0,0-1 0,0 0 0,0 0 0,-1 0 0,1 1 0,0-1 0,-1 0-1,1 0 1,0 0 0,0 1 0,-1-1 0,1 0 0,0 0 0,-1 0 0,1 0 0,0 0-1,-1 0 1,1 0 0,0 0 0,-1 0 0,-16-11 135,-11-22-86,-38-85-22,60 111-300,9 23 193,11 25 86,-10-33 16,2 4-62,1 0-1,0 0 1,1-1-1,0 0 1,13 13 0,-20-22 26,1-1 0,0 1 0,0-1 0,-1 1 0,1-1 0,0 0 0,0 1 0,0-1 0,1 0 0,-1-1 0,0 1 0,0 0 0,0-1 0,1 1 0,-1-1 0,0 1 0,1-1 0,-1 0 0,0 0 0,1 0 0,-1-1 0,0 1 0,1 0 0,-1-1 0,0 1 0,0-1 0,1 0 0,-1 0 0,0 0 0,0 0 0,0 0 0,0-1 0,0 1 0,0 0 0,-1-1 0,1 1 0,0-1 0,2-3 0,10-10 1,0-1 0,-1-1 0,-1 1 0,0-2 0,-2 0 0,0 0 0,15-39 0,-24 53-238,-8 5-7299,-9 10 769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44.10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230 15 7091,'0'0'8225,"0"-14"-4444,-1 146-2538,16 373 643,29 139-1622,-44-630-239,1-10-18,-1-1 0,1 1 0,-1 0 0,0-1 0,0 1 0,0 0 0,-1 0 1,0-1-1,1 1 0,-1 0 0,0-1 0,-1 1 0,1-1 0,-3 6 0,3-9 16,0 1-1,1-1 1,-1 1-1,0-1 1,1 1-1,-1-1 1,0 0 0,0 1-1,0-1 1,1 0-1,-1 0 1,0 1 0,0-1-1,0 0 1,0 0-1,1 0 1,-1 0-1,0 0 1,0 0 0,0-1-1,0 1 1,1 0-1,-1 0 1,0-1-1,0 1 1,0 0 0,1-1-1,-1 1 1,0 0-1,1-1 1,-2 0 0,-18-20 113,17 16-64,-9-14-65,2 0 1,0-1-1,2 0 0,0 0 0,1-1 1,-4-23-1,14 61-20,1 0 1,11 30 0,3 10 41,-17-48-23,2 0 0,-1-1-1,1 1 1,1 0 0,-1-1 0,1 0 0,1 0 0,0 0 0,9 12-1,-12-19-5,-1 0 0,1 0 0,0 0-1,0-1 1,-1 1 0,1-1 0,0 1-1,0-1 1,0 0 0,-1 1 0,1-1-1,0 0 1,0 0 0,0 0 0,0-1-1,-1 1 1,1 0 0,0-1 0,0 1-1,0-1 1,-1 0 0,1 1 0,0-1-1,-1 0 1,1 0 0,-1 0-1,1 0 1,-1 0 0,1-1 0,-1 1-1,2-3 1,7-5 24,0-2-1,-1 1 1,9-15-1,-9 12-12,4-3 2,-2 3-11,0-1-1,0 0 0,-1 0 0,-1-1 1,0-1-1,-2 1 0,13-34 1,-20 39-235</inkml:trace>
  <inkml:trace contextRef="#ctx0" brushRef="#br0" timeOffset="617.21">177 1830 6243,'0'0'13070,"1"-10"-11939,3-16-360,-1-1 0,-1 0 0,-1-1 0,-5-45 0,4 71-772,0 0-1,0 0 1,-1 0-1,1 0 1,-1 0-1,1 1 1,-1-1 0,0 0-1,1 0 1,-1 1-1,0-1 1,0 0-1,0 1 1,-1-1-1,1 1 1,0-1 0,0 1-1,-1 0 1,1-1-1,-1 1 1,1 0-1,-1 0 1,0 0-1,1 0 1,-1 0 0,0 1-1,0-1 1,1 1-1,-1-1 1,0 1-1,0-1 1,0 1-1,0 0 1,0 0 0,0 0-1,1 0 1,-1 0-1,0 0 1,0 1-1,0-1 1,0 0-1,0 1 1,-2 1 0,-3 1-17,0 0 0,0 1 1,0 0-1,1 1 0,0 0 1,-1 0-1,1 0 0,1 0 1,-6 8-1,4-5 19,1 1-1,1-1 1,0 1 0,0 0 0,1 1-1,0-1 1,0 1 0,1 0 0,0 0-1,1 0 1,0 0 0,1 1 0,0-1-1,1 0 1,0 1 0,0-1 0,3 15-1,-2-22 7,0 0-1,0 0 0,0 0 0,0 0 0,0 0 1,0-1-1,1 1 0,0-1 0,-1 1 1,1-1-1,0 1 0,0-1 0,0 0 0,1 0 1,-1 0-1,0 0 0,1 0 0,-1 0 1,1-1-1,0 1 0,0-1 0,-1 0 1,1 0-1,0 0 0,0 0 0,0 0 0,0-1 1,0 1-1,0-1 0,0 0 0,0 0 1,0 0-1,0 0 0,1-1 0,-1 1 0,0-1 1,-1 0-1,1 0 0,0 0 0,0 0 1,0 0-1,0 0 0,-1-1 0,1 0 0,-1 1 1,1-1-1,2-3 0,11-9-242,12-14-701,-13 9-6392</inkml:trace>
  <inkml:trace contextRef="#ctx0" brushRef="#br0" timeOffset="1143.33">373 1751 9989,'0'0'10460,"5"-16"-9771,19-47-70,-21 58-531,0 0 0,1 0 1,0 0-1,0 1 0,1 0 0,-1 0 1,1 0-1,0 0 0,0 1 1,0-1-1,0 1 0,0 1 1,1-1-1,0 1 0,-1 0 1,1 0-1,0 0 0,0 1 0,10-1 1,-14 1-74,0 1-1,0-1 1,1 1 0,-1-1 0,0 1 0,0 0 0,0 0 0,1 0-1,-1 0 1,0 0 0,0 0 0,0 1 0,0-1 0,1 1 0,-1-1-1,0 1 1,0 0 0,0 0 0,0 0 0,0 0 0,0 0-1,-1 1 1,1-1 0,0 0 0,1 3 0,-2-2-18,1 1-1,-1 0 1,0 1-1,-1-1 1,1 0 0,-1 0-1,1 0 1,-1 0 0,0 1-1,0-1 1,0 0-1,0 0 1,-1 0 0,0 0-1,1 1 1,-1-1 0,-2 5-1,-1 1 10,-1-1-1,0 0 1,0 0-1,0 0 0,-1 0 1,0-1-1,-1 0 1,0 0-1,0-1 0,0 0 1,-1 0-1,-9 6 1,5-4 58,0 1 0,1 1 1,0 0-1,-11 14 0,22-23-56,-1-1-1,1 0 1,-1 1 0,1-1-1,0 1 1,-1-1-1,1 1 1,0-1-1,-1 1 1,1-1-1,0 1 1,0 0-1,0-1 1,-1 1-1,1-1 1,0 1-1,0 0 1,0-1-1,0 1 1,0-1-1,0 1 1,0 0-1,0-1 1,0 1-1,1-1 1,-1 1-1,0 0 1,0-1-1,0 1 1,1-1 0,-1 1-1,1 0 1,21 9 103,41-7 58,-55-3-97,28 0 53,-1-2 1,1-1 0,0-2-1,-1-1 1,0-2 0,0-1-1,-1-2 1,0-2 0,48-24-1,-74 30 170,-8 7-357,0 0-1,0 0 0,1 0 1,-1 0-1,0-1 1,0 1-1,0 0 1,0 0-1,0 0 1,1 0-1,-1 0 1,0 0-1,0-1 1,0 1-1,0 0 0,0 0 1,0 0-1,0 0 1,0-1-1,0 1 1,1 0-1,-1 0 1,0 0-1,0 0 1,0-1-1,0 1 1,0 0-1,0 0 0,0 0 1,0-1-1,0 1 1,0 0-1,0 0 1,-1 0-1,1 0 1,0-1-1,0 1 1,0 0-1,0 0 0,0 0 1,0 0-1,0 0 1,0-1-1,0 1 1,-1 0-1,1 0 1,0 0-1,0 0 1,0 0-1,0 0 1,0-1-1,-1 1 0,1 0 1,0 0-1,0 0 1,0 0-1,0 0 1,-1 0-1,1 0 1,-11-1-5466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41.41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162 147 7988,'0'0'6339,"0"-15"-5822,0-3-290,1 11-95,-1 1 1,0-1-1,0 0 0,-1 1 0,1-1 0,-2 0 0,1 1 1,-4-12-1,4 16-35,0-1 1,0 1-1,0 0 1,0 0-1,0-1 1,-1 1-1,1 0 1,0 0-1,-1 0 1,0 0-1,1 1 1,-1-1-1,0 0 1,0 1-1,0-1 1,0 1-1,0-1 1,0 1-1,-1 0 1,1 0-1,0 0 1,-1 0-1,1 1 1,0-1-1,-1 1 0,1-1 1,-1 1-1,1 0 1,-1 0-1,1 0 1,-4 1-1,2-1-94,1 1 0,-1 0 0,0 0-1,1 0 1,-1 1 0,1-1 0,-1 1-1,1 0 1,0 0 0,0 0 0,0 0-1,0 0 1,0 1 0,0 0 0,1-1-1,-1 1 1,1 0 0,0 0 0,0 0-1,-2 4 1,-1 5 12,1 0-1,0 1 0,1-1 0,0 1 1,1 0-1,0 0 0,1 0 1,0-1-1,1 1 0,3 17 1,-3-27-3,1 0 1,-1-1 0,1 1-1,0 0 1,-1-1 0,1 1-1,1-1 1,-1 1 0,0-1 0,1 1-1,-1-1 1,1 0 0,0 0-1,-1 0 1,1 0 0,0 0-1,0 0 1,1 0 0,-1-1 0,0 1-1,0-1 1,1 0 0,3 2-1,-1-1 145,0 0-1,0-1 1,0 0-1,0 0 1,0 0-1,0-1 1,0 1-1,0-1 1,0 0-1,0-1 1,10-1-1,-12 1-192,0-1 0,1 0 0,-1 0 0,0 0 0,0 0 0,0 0 0,0 0 0,0-1 0,-1 1 0,4-5 0,5-3-3036,-1 2-3321</inkml:trace>
  <inkml:trace contextRef="#ctx0" brushRef="#br0" timeOffset="125.61">162 134 8772</inkml:trace>
  <inkml:trace contextRef="#ctx0" brushRef="#br0" timeOffset="775.05">162 147 8772,'108'-78'1812,"-85"53"9226,-25 33-10573,-8 49-359,4-26-26,1 0-1,0 41 1,0-18 266,-8-144 1191,12 59-1507,1 18-30,-1-1 0,2 1 0,0 0 0,4-20 1,-4 28-5,1 1 1,-1 0 0,1-1-1,0 1 1,0 0 0,1 0-1,-1 0 1,1 1 0,0-1-1,0 0 1,0 1 0,0 0-1,1 0 1,-1 0 0,1 0-1,0 1 1,4-3 0,-4 2-4,0 1 0,0-1 0,1 1 0,-1 0 0,1 1 0,-1-1 0,1 1 0,0 0 0,8-1 0,-13 2-30,-1 19-505,-4-12 498,-1-1 0,0 1 0,0-1 0,-1 0 0,0 0 0,0-1 0,0 0-1,0 0 1,-1-1 0,0 0 0,0 0 0,-11 3 0,15-6 25,4-1-34,45 32-321,-28-21 487,-1 0-1,0 0 0,28 27 0,-9-1-3234,-29-30-1552,2-4-2257</inkml:trace>
  <inkml:trace contextRef="#ctx0" brushRef="#br0" timeOffset="1225.83">505 119 11973,'0'0'8740,"7"-14"-8262,23-41-270,-29 53-183,0 0-1,1 0 0,-1 1 1,1-1-1,0 0 1,-1 1-1,1-1 0,0 1 1,0 0-1,0-1 1,0 1-1,0 0 0,0 0 1,1 0-1,-1 1 1,0-1-1,0 1 1,1-1-1,-1 1 0,0-1 1,1 1-1,-1 0 1,0 0-1,1 1 0,3 0 1,4-1 162,-10 0-185,1 0-1,0 1 1,-1-1 0,1 0-1,-1 1 1,1-1 0,0 1 0,-1-1-1,1 1 1,-1-1 0,1 1 0,-1-1-1,0 1 1,1-1 0,-1 1-1,1-1 1,-1 1 0,0 0 0,0-1-1,1 1 1,-1 0 0,0-1 0,0 1-1,0 0 1,0-1 0,1 1-1,-1 0 1,0-1 0,0 1 0,0 0-1,-1-1 1,1 1 0,0 0 0,0 0-1,0-1 1,0 1 0,-1 1-1,1-1 14,-1 3-1,1 1 1,0-1-1,-1 0 0,0 1 1,0-1-1,0 0 0,0 0 1,-1 0-1,0 0 1,0 0-1,0-1 0,0 1 1,-4 4-1,-40 38 112,39-40-114,0 0 0,0 0 1,1 0-1,-1 1 0,1 0 1,1 0-1,0 1 0,-6 9 0,11-17-11,0 1-1,0-1 1,-1 0-1,1 1 1,0-1-1,0 1 1,0-1-1,0 0 1,0 1-1,0-1 1,0 0-1,0 1 1,0-1-1,0 1 1,0-1-1,0 0 1,0 1-1,0-1 1,0 0-1,1 1 1,-1-1-1,0 0 1,0 1-1,0-1 1,1 0-1,-1 1 1,0-1-1,0 0 1,0 1-1,1-1 0,-1 0 1,0 0-1,1 0 1,-1 1-1,0-1 1,1 0-1,-1 0 1,0 0-1,1 1 1,-1-1-1,0 0 1,1 0-1,-1 0 1,1 0-1,19 2 42,-16-2-31,23 1 215,0-1-1,1-1 1,-1-2-1,0-1 1,0 0 0,0-2-1,-1-2 1,50-20-1,-67 25 6,-1 0-929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2:42.2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67 84 5715,'0'0'12715,"-16"-4"-5432,16 57-7102,-2 0 0,-3 0-1,-13 58 1,13-93-72,1 0 0,1 0-1,-1 23 1,3-31-405,-3-16-2408,-1-21-5397,5 6 479</inkml:trace>
  <inkml:trace contextRef="#ctx0" brushRef="#br0" timeOffset="699.45">68 54 9124,'0'0'11995,"0"0"-11914,0 0 0,0-1 0,0 1 0,0 0 0,0-1 0,0 1-1,0 0 1,0 0 0,0-1 0,0 1 0,0 0 0,0-1 0,0 1 0,1 0 0,-1 0 0,0-1 0,0 1 0,0 0 0,0 0 0,0-1-1,1 1 1,-1 0 0,0 0 0,0-1 0,0 1 0,1 0 0,-1 0 0,0 0 0,0-1 0,1 1 0,-1 0 0,0 0 0,1 0-1,-1 0 1,0 0 0,0 0 0,1 0 0,-1-1 0,21-5 53,1 1-1,-1 0 1,1 2 0,0 0 0,-1 2-1,1 0 1,0 1 0,29 4-1,-45-3-128,-1 1 1,0 0-1,-1 0 0,1 0 0,0 0 0,-1 1 0,1 0 0,-1 0 1,0 0-1,0 1 0,0-1 0,0 1 0,-1 0 0,1 0 0,-1 0 1,0 0-1,-1 0 0,1 1 0,-1-1 0,0 1 0,0 0 1,0 0-1,-1-1 0,2 11 0,1 1 17,-1 1-1,-1-1 1,0 1 0,-1 0-1,-1 0 1,-3 21-1,1-30-11,0 0 0,-1-1 0,0 1 0,0-1 0,-1 0 0,0 0-1,0 0 1,-1-1 0,0 1 0,0-1 0,0 0 0,-1 0 0,0-1-1,-9 7 1,-4 2 51,0-1-1,-1-1 1,-39 19-1,48-25-30,0-1 0,-1-1 0,1 0 0,-1 0 1,0-1-1,-16 2 0,28-5-116,2-2-2083,37-30-5183,-14 11 749</inkml:trace>
  <inkml:trace contextRef="#ctx0" brushRef="#br0" timeOffset="1366.26">605 62 8180,'0'0'12763,"2"-4"-11720,1 0-848,0 0 0,1 0 1,-1 0-1,1 1 0,0 0 0,0-1 1,0 1-1,1 0 0,-1 1 0,1-1 0,-1 1 1,1 0-1,0 0 0,0 0 0,7-1 0,-5 1-88,1 0-1,-1 0 0,0 1 0,1 0 0,-1 0 0,1 0 0,-1 1 0,0 1 0,1-1 1,-1 1-1,10 2 0,-16-3-95,1 1 1,-1 0-1,1 0 0,-1 0 1,0 0-1,0 0 1,0 0-1,0 0 0,0 1 1,0-1-1,0 0 1,0 0-1,0 1 0,0-1 1,-1 1-1,1-1 1,-1 0-1,1 1 0,-1-1 1,1 1-1,-1-1 1,0 4-1,2 38 116,-3-33-92,1-4-25,-1 0 0,0 0 0,-1-1 0,1 1 1,-1-1-1,0 1 0,-1-1 0,1 0 0,-1 1 0,0-1 0,-1-1 0,-4 7 0,-58 58 50,32-35-62,3 3-21,21-24-56,0-1 0,-1 0 0,0-1 0,-24 19-1,35-29 64,-1-1 0,0 1 0,1-1 0,-1 1 0,0-1 0,0 1 0,1-1-1,-1 1 1,0-1 0,0 0 0,0 1 0,1-1 0,-1 0 0,0 0 0,0 0 0,0 1-1,0-1 1,0 0 0,1 0 0,-1 0 0,0 0 0,0-1 0,0 1 0,0 0-1,0 0 1,-1-1 0,1 0-4,1 0-1,-1 1 1,0-1-1,1 0 0,0 0 1,-1 0-1,1 0 1,-1 0-1,1 0 1,0 0-1,0 0 1,0 0-1,-1 0 1,1 0-1,0 0 0,0 0 1,1-2-1,0-4-41,0 1-1,0-1 0,1 0 0,0 1 0,4-9 1,-2 8 40,1 0-1,0 1 1,0 0 0,1 0 0,-1 0 0,2 0 0,-1 1 0,0 0 0,1 1 0,0-1 0,11-4 0,-13 6 57,0 1 0,0-1 1,1 1-1,-1 0 0,1 1 1,-1-1-1,1 1 1,0 0-1,0 1 0,0-1 1,0 1-1,-1 0 0,1 0 1,0 1-1,0-1 0,10 4 1,-13-3 21,0 1 0,1 0 1,-1 0-1,0 1 0,-1-1 0,1 0 1,0 1-1,-1 0 0,1-1 0,-1 1 1,0 0-1,0 0 0,0 0 0,-1 0 1,1 1-1,-1-1 0,2 5 0,16 26-986,-18-34 732,-1 1 0,1-1 0,0 1-1,-1-1 1,1 0 0,0 1 0,0-1-1,-1 0 1,1 1 0,0-1 0,0 0 0,-1 0-1,1 0 1,0 0 0,0 0 0,-1 0 0,1 0-1,0 0 1,0 0 0,1 0 0,3 0-1342,14 0-4944</inkml:trace>
  <inkml:trace contextRef="#ctx0" brushRef="#br0" timeOffset="1825.82">1053 46 10565,'0'0'13809,"0"-5"-13068,-7-11-223,-3 17 100,-14 30-78,14-13-451,1 0-1,1 1 1,0 0 0,2 1-1,0 0 1,1-1 0,1 2 0,1-1-1,1 0 1,1 0 0,2 23-1,-1-41-91,0 0 1,0-1-1,0 1 0,1 0 0,-1-1 0,1 1 0,-1-1 0,1 1 0,0-1 0,-1 1 0,1-1 0,0 0 0,0 1 0,0-1 1,0 0-1,0 1 0,0-1 0,1 0 0,-1 0 0,0 0 0,1 0 0,1 1 0,1 0-46,0 0 1,1 0-1,-1-1 0,0 1 0,1-1 0,-1 0 1,1 0-1,7 0 0,-6-1-33,0 1 0,-1-1 0,1 0 1,0-1-1,0 1 0,-1-1 0,1 0 0,0 0 0,-1-1 1,1 0-1,-1 0 0,0 0 0,0 0 0,8-6 0,18-30-358,-29 37 440,-1-1 0,0 0 0,0 1 0,-1-1 0,1 0-1,0 0 1,0 1 0,-1-1 0,0 0 0,1 0 0,-1 0 0,0 0 0,0 0 0,0 0-1,0 0 1,0 1 0,0-1 0,0 0 0,-1 0 0,1 0 0,-1 0 0,0 0 0,-1-2-1,-1 2 0,-1 1-1,1-1 1,-1 1-1,1 0 1,-1 1-1,0-1 1,0 0-1,1 1 1,-1 0-1,0 0 1,0 0-1,1 0 1,-1 0-1,-4 2 1,-9-1-6,13-1 23,1 0 1,-1 1-1,1 0 0,-1 0 0,1 0 1,0 0-1,-1 0 0,1 1 0,0-1 1,0 1-1,0 0 0,0 0 1,0 0-1,0 0 0,1 0 0,-1 1 1,1-1-1,-1 1 0,1-1 0,-4 7 1,-12 29-1038,12 0-4455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47.6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22 352,'0'0'17702,"0"-3"-16873,0-12-84,0 11 66,0 12 2647,0 37-3373,2 23 40,0-38-61,-1 0 0,-7 56 0,6-85-58,0 0-1,0 0 1,0 1-1,0-1 1,0 0 0,-1 1-1,1-1 1,-1 0-1,1 0 1,-1 0 0,1 1-1,-1-1 1,1 0-1,-1 0 1,0 0-1,0 0 1,0 0 0,1 0-1,-1 0 1,0 0-1,0-1 1,0 1 0,-1 0-1,1 0 1,0-1-1,0 1 1,0-1 0,0 1-1,-1-1 1,1 0-1,0 1 1,0-1-1,-1 0 1,-1 0 0,1 0-1,1-1 0,0 1 0,-1-1 1,1 0-1,0 1 0,0-1 0,-1 0 0,1 0 1,0 0-1,0 0 0,0 0 0,0 0 1,0 0-1,0-1 0,0 1 0,1 0 0,-1 0 1,0-1-1,1 1 0,-1 0 0,1-1 1,-1 1-1,1-1 0,0 1 0,-1-1 0,1 1 1,0-1-1,0 1 0,0-1 0,0-1 1,1-1-33,-1 0-1,0 1 1,1-1 0,0 1 0,0 0 0,0-1 0,0 1 0,0 0 0,1-1 0,-1 1 0,1 0 0,0 0-1,0 0 1,0 0 0,1 1 0,-1-1 0,1 0 0,-1 1 0,5-3 0,7-5-232,0 1 0,0 1 0,20-8 0,-24 12 155,0-1-1,1 0 0,-2-1 0,1 0 1,-1 0-1,15-14 0,-22 16 190,-1 0 0,0 0 0,1 0 0,-1 0 0,0 0 0,-1 0 0,1 0 0,-1-1 0,0 1 0,0 0-1,0 0 1,-2-8 0,1-4 110,1 15-72,-1 2-123,1 0-1,-1-1 1,0 1 0,0 0-1,1 0 1,-1-1 0,0 1-1,1 0 1,-1 0-1,1 0 1,-1 0 0,1 0-1,-1 0 1,1 0 0,0 0-1,0 0 1,-1 0-1,1 0 1,0 0 0,0 0-1,0 1 1,-3 24-19,2-25 20,-4 196 86,5-186-81,0-9-97,-1 0 0,1 0-1,-1-1 1,1 1 0,-1 0 0,0 0 0,1-1 0,-1 1-1,0 0 1,0-1 0,0 1 0,0-1 0,-1 1 0,-1 1-1,-12 10-5834,5-8 430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31.30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5 123 7363,'0'0'7012,"-5"0"-7012</inkml:trace>
  <inkml:trace contextRef="#ctx0" brushRef="#br0" timeOffset="1099.48">103 112 5923,'0'0'6509,"-6"-3"-5839,4 2-596,0 0 0,-1 0-1,1 0 1,0-1 0,0 1 0,0 0 0,0-1-1,0 0 1,0 1 0,1-1 0,-3-2 0,27 1 771,783-23 2877,-663 26-3591,147 2-18,440-9-2,-508-20-15,-89 8-53,-119 19-93,-11 0 57,1 0 0,0-1-1,-1 1 1,1-1 0,-1 1 0,1-1 0,-1 0 0,1 0 0,4-3-1,-7 3-59,-8 1-2591,-49 0-5135,30 0 4582</inkml:trace>
  <inkml:trace contextRef="#ctx0" brushRef="#br0" timeOffset="1735.06">1448 44 7812,'0'0'6040,"-4"11"-5523,3 21-87,1-1-1,2 1 1,8 48 0,-3-23-297,-3-14 72,-4-42-23,-10-19 92,10 17-273,-3-2 2,0 0-1,1 0 1,-1 0 0,1-1 0,0 1 0,0-1 0,0 0 0,1 1-1,-1-1 1,1 0 0,-2-7 0,3 22-14,0-6-15,-1 0 0,1 0 1,0 1-1,0-1 1,0 0-1,1 0 1,0 0-1,0 0 1,0 0-1,1 0 1,-1 0-1,1 0 0,1 0 1,-1-1-1,0 1 1,1-1-1,0 0 1,0 0-1,1 0 1,-1 0-1,7 6 0,-6-7 37,-1-1-1,1 0 1,0 0-1,0 0 1,-1 0-1,2 0 1,-1-1-1,0 1 0,0-1 1,0 0-1,0-1 1,1 1-1,-1-1 1,0 0-1,1 0 1,-1 0-1,0 0 0,1-1 1,-1 0-1,0 0 1,0 0-1,0 0 1,1-1-1,-1 1 0,-1-1 1,1 0-1,0 0 1,0-1-1,-1 1 1,1-1-1,-1 0 1,0 0-1,0 0 0,0 0 1,0 0-1,-1-1 1,1 1-1,-1-1 1,0 0-1,0 0 0,0 0 1,0 0-1,-1 0 1,0 0-1,2-7 1,-3 9-30,2-5 47,-1-1 0,0 0 0,0 0-1,-1-15 1,0 22-110,0-1 1,0 1-1,0 0 0,0 0 0,-1-1 0,1 1 0,0 0 0,-1 0 1,0 0-1,1-1 0,-1 1 0,1 0 0,-1 0 0,0 0 0,0 0 1,0 0-1,1 0 0,-1 0 0,0 1 0,0-1 0,0 0 1,0 0-1,-1 1 0,1-1 0,0 1 0,0-1 0,0 1 0,0-1 1,-1 1-1,1 0 0,0-1 0,0 1 0,-1 0 0,1 0 0,0 0 1,-2 0-1,-15 0-3387,-4 0-2400</inkml:trace>
  <inkml:trace contextRef="#ctx0" brushRef="#br0" timeOffset="2315.77">1270 629 3890,'0'0'6355,"0"-15"-5307,0-50 98,0 8 4738,0 69-5465,-2 74-65,4 106 548,-1-187-867,-1 0 0,1 0 0,0 0 0,0 0 0,0 0 0,1 0 0,0 0 0,0 0-1,0-1 1,1 1 0,-1-1 0,1 1 0,0-1 0,0 0 0,1 0 0,4 5-1,-5-7-202,0 0 0,0 0 0,1 0 0,-1-1-1,0 1 1,1-1 0,-1 0 0,1 1 0,-1-2-1,1 1 1,0 0 0,-1-1 0,1 0-1,0 1 1,0-2 0,-1 1 0,1 0 0,0-1-1,-1 1 1,1-1 0,-1 0 0,1 0-1,5-3 1,13-8-3311,0 0-1288</inkml:trace>
  <inkml:trace contextRef="#ctx0" brushRef="#br0" timeOffset="2658.15">1484 739 6755,'0'0'6777,"-8"9"-5814,2-2-772,1-1 0,0 1 0,1 0 0,-1 0 0,1 0 0,1 0 0,-1 1 0,1 0 0,1-1 0,-1 1 0,1 0 0,1 1 0,-1-1 0,1 11 0,1-15-145,-1-1 0,1 0-1,0 0 1,1 0 0,-1 0 0,0 0 0,1 1 0,0-1-1,0 0 1,0 0 0,0 0 0,0-1 0,0 1 0,1 0-1,0 0 1,2 3 0,-1-4-25,-1-1-1,1 1 1,0 0 0,0-1-1,1 0 1,-1 0 0,0 0-1,0 0 1,0 0 0,1 0-1,-1-1 1,0 0 0,1 0-1,-1 0 1,5 0 0,-6 0-6,0 0-1,0 0 1,1-1 0,-1 1 0,0 0 0,0-1-1,0 0 1,0 1 0,0-1 0,0 0 0,0 0-1,0 0 1,0 0 0,0 0 0,0-1 0,-1 1-1,1-1 1,0 1 0,-1-1 0,1 1 0,-1-1-1,0 0 1,1 0 0,-1 0 0,0 0 0,0 0-1,0 0 1,-1 0 0,1 0 0,0 0 0,-1 0-1,1 0 1,-1 0 0,0-1 0,0 1 0,0 0-1,0 0 1,0 0 0,0-1 0,-1-2 0,0 0-2,1-1 0,-1 1 1,0 0-1,0 0 1,-1 0-1,0 0 1,0 0-1,0 0 0,0 0 1,-1 1-1,0-1 1,0 1-1,0-1 1,0 1-1,-1 0 0,-3-3 1,3 4-753,-7-4 1729,8 6-3913</inkml:trace>
  <inkml:trace contextRef="#ctx0" brushRef="#br0" timeOffset="3048.68">1653 739 4802,'0'0'9004,"-15"8"-7974,-46 28-40,57-34-902,1 1 1,0 0 0,-1 0-1,1 1 1,1-1-1,-1 1 1,0-1-1,1 1 1,0 0-1,0 0 1,0 0-1,0 0 1,1 0-1,-1 0 1,1 0-1,0 1 1,0-1 0,1 0-1,-1 1 1,1-1-1,0 1 1,0-1-1,2 9 1,-2 2 43,1-14-124,-1 0 0,1 0 0,-1 0 1,1 0-1,0 0 0,0 0 0,-1 0 0,1 0 0,0 0 0,0 0 1,0 0-1,0 0 0,0-1 0,0 1 0,0 0 0,0-1 0,0 1 1,0 0-1,1-1 0,-1 0 0,0 1 0,0-1 0,0 0 0,1 1 1,-1-1-1,0 0 0,1 0 0,-1 0 0,0 0 0,2-1 1,52 1 2,-40 0-8,-11 0-65,0 0 1,0 0 0,0 0 0,0-1-1,0 0 1,0 1 0,0-1-1,0-1 1,-1 1 0,1-1 0,0 1-1,-1-1 1,1 0 0,-1 0 0,0-1-1,1 1 1,-1-1 0,0 1-1,0-1 1,-1 0 0,1 0 0,-1 0-1,1-1 1,-1 1 0,0 0-1,0-1 1,0 0 0,-1 1 0,0-1-1,1 0 1,-1 0 0,1-7-1,-2 10-178</inkml:trace>
  <inkml:trace contextRef="#ctx0" brushRef="#br0" timeOffset="3992.8">1849 830 5523,'0'0'6354,"-8"-1"-5761,1-1-447,0 1 0,0 0 0,1 0 0,-1 1 0,0 0 0,0 0 0,0 0 1,0 1-1,1 0 0,-1 0 0,0 1 0,1 0 0,-1 0 0,1 1 0,-1-1 0,1 2 0,0-1 0,0 0 1,1 1-1,-8 6 0,10-6-78,0 0-1,-1 0 1,2 0 0,-1 1-1,0-1 1,1 1 0,0 0 0,0 0-1,0 0 1,1 0 0,-1 0 0,1 0-1,0 0 1,1 1 0,0-1 0,-1 0-1,2 9 1,0-12-55,0-1-1,0 1 1,0 0-1,0-1 1,0 0-1,0 1 1,0-1 0,1 0-1,-1 1 1,0-1-1,1 0 1,-1 0-1,1 0 1,-1 0 0,1 0-1,0-1 1,-1 1-1,1 0 1,0-1-1,0 1 1,-1-1 0,1 0-1,0 0 1,0 1-1,0-1 1,-1 0-1,4-1 1,0 2 5,0-1 0,0 0 0,0 0 0,-1 0 0,1 0 0,0-1 0,0 0 0,-1 0 0,1 0 0,5-2 0,-7 0-17,1-1 1,-1 1-1,0-1 1,0 1-1,0-1 1,-1 0 0,1 0-1,-1 0 1,0 0-1,0-1 1,0 1 0,-1-1-1,0 1 1,0-1-1,0 1 1,0-1-1,-1 1 1,1-1 0,-1 0-1,0 0 1,-2-8-1,2 13 18,0 40-30,0-39 13,0 0 1,0 1-1,0-1 0,0 0 0,0 0 1,0 0-1,0 1 0,0-1 0,1 0 0,-1 0 1,0 0-1,1 0 0,-1 1 0,1-1 0,-1 0 1,1 0-1,0 0 0,-1 0 0,1 0 1,0 0-1,0 0 0,0-1 0,1 2 0,28 2 52,-22-4-51,-1 0-41,1 0 0,-1-1 0,0 0 0,0 0 0,0 0 0,0-1 0,-1 0 0,1-1 0,0 1 0,-1-1 0,0 0 0,1-1 0,-1 0 0,-1 0 0,1 0 0,0 0 0,-1-1 0,0 0 0,0 0 0,0-1 0,-1 1 0,0-1 0,0 0 0,0 0 0,-1 0 1,4-10-1,0-5-94,0 0 0,-1 0 1,-2-1-1,0 0 0,-1 1 1,-1-1-1,-1-28 0,-1-9 338,-13 78 7,11-9-189,-1-1 0,1 1 0,1 0 0,0 0 0,0 1 0,1-1-1,0 0 1,1 0 0,0 0 0,1 0 0,0 0 0,0 0 0,1-1 0,0 1-1,1-1 1,0 1 0,1-1 0,0 0 0,0-1 0,7 9 0,-9-14-27,0 0 1,0-1 0,0 1-1,0-1 1,1 0-1,-1 0 1,1 0-1,-1-1 1,1 1 0,0-1-1,-1 0 1,1 0-1,0 0 1,0 0 0,0-1-1,0 1 1,0-1-1,0 0 1,0 0-1,0-1 1,0 1 0,0-1-1,0 0 1,0 0-1,-1 0 1,1-1 0,0 1-1,-1-1 1,1 0-1,-1 0 1,1 0-1,-1 0 1,0-1 0,0 1-1,0-1 1,0 0-1,-1 0 1,1 0 0,-1 0-1,1 0 1,-1-1-1,0 1 1,-1-1-1,1 1 1,0-1 0,-1 0-1,0 1 1,0-1-1,0 0 1,0 0 0,-1 0-1,1-6 1,-2 12-182,0 13 499,1 0 0,0-1-1,2 17 1,-1-26-434,0 0 0,0-1 0,0 1 0,0-1 0,1 1 0,0-1 0,4 7 0,-5-9-95,0-1-1,0 1 1,0-1-1,0 0 1,0 0-1,0 1 1,1-1 0,-1 0-1,0 0 1,1 0-1,-1-1 1,1 1-1,-1 0 1,1 0 0,-1-1-1,1 1 1,0-1-1,-1 1 1,1-1-1,0 0 1,3 0 0</inkml:trace>
  <inkml:trace contextRef="#ctx0" brushRef="#br0" timeOffset="4146.74">1934 757 5442,'0'0'2017</inkml:trace>
  <inkml:trace contextRef="#ctx0" brushRef="#br0" timeOffset="4319.07">2277 606 9268,'0'0'3202</inkml:trace>
  <inkml:trace contextRef="#ctx0" brushRef="#br0" timeOffset="4838.96">1582 1329 3794,'0'0'10324,"-6"-7"-9384,3 3-826,0 1 0,0-1 0,0 1 0,0 0 0,-1 0 0,1 0 0,-1 0 0,0 1 0,-8-5 0,10 7-78,0-1-1,0 1 1,0-1 0,0 1-1,-1 0 1,1-1 0,0 1-1,0 1 1,-1-1 0,1 0-1,0 0 1,0 1 0,0-1-1,0 1 1,0 0 0,-1 0-1,1-1 1,0 1-1,1 1 1,-1-1 0,0 0-1,0 0 1,0 1 0,1-1-1,-1 1 1,1-1 0,-1 1-1,-1 2 1,-2 3 79,0-1-1,1 1 1,-1 0 0,1 0-1,1 0 1,0 1 0,0 0-1,0-1 1,1 1 0,-3 16 0,3-4 193,1 1 1,0-1 0,3 25 0,-1-41-276,0 0 0,-1-1 0,2 1 0,-1-1 0,0 1 0,1-1 1,-1 0-1,1 0 0,0 0 0,0 0 0,1 0 0,-1 0 0,1 0 0,-1 0 0,1-1 0,0 0 0,0 1 0,0-1 0,0 0 0,0 0 0,0-1 1,1 1-1,-1-1 0,0 1 0,1-1 0,-1 0 0,1 0 0,7 0 0,-2 1-40,1-1 1,-1 0-1,1-1 0,-1 1 1,1-2-1,-1 0 0,1 0 1,-1 0-1,1-1 0,12-5 1,28-18-2332,-44 21 1168,0 0 0,0 0 1,0-1-1,-1 0 0,9-9 0,-4-3-4389</inkml:trace>
  <inkml:trace contextRef="#ctx0" brushRef="#br0" timeOffset="5343.15">1786 1358 4226,'0'0'12179,"-5"17"-10837,-3 6-820,2 0 1,1 1-1,0-1 0,-1 46 1,6-34 1032,0-49-490,0-8-888,-1-3-106,1-1 0,1 0 0,2 1 0,0 0-1,8-26 1,-10 45-75,1 1 0,0 0 0,0 0 0,0 0 0,1 0 0,-1 0 0,1 1 0,0-1 0,1 1 0,-1-1 0,1 1 0,0 0 0,0 1 0,0-1 0,0 1 0,1 0 0,-1 0 0,1 0 0,0 0 0,0 1 0,0 0 0,0 0 0,0 0 0,1 1 0,-1-1 0,0 1 0,1 1 0,-1-1 0,11 1 0,-14 0 3,-1 0-1,1 0 1,-1 0 0,1 0-1,-1 0 1,1 1-1,-1-1 1,0 0-1,1 1 1,-1-1-1,1 1 1,-1 0-1,0-1 1,1 1-1,-1 0 1,0 0 0,0 0-1,0 0 1,0 0-1,0 0 1,0 0-1,0 0 1,1 2-1,0 0 6,-1-1 0,0 1-1,-1 0 1,1 0-1,0-1 1,-1 1 0,1 0-1,-1 0 1,0-1 0,0 1-1,-1 6 1,0-2 6,0 0 1,-1 0-1,0 0 0,0-1 1,0 1-1,-1 0 0,0-1 1,0 0-1,-8 11 0,-40 36-10,47-49 2,-1 0 0,1 0 0,-1-1 0,0 1 0,0-1 0,0 0 0,-1 0 0,1-1 0,-1 0 0,-6 2 0,13-4-3,-1 0 1,0 0-1,0 0 1,0 0-1,0 0 1,0 0-1,0 0 0,0 0 1,0 0-1,1 0 1,-1 0-1,0 0 1,0 0-1,0 0 1,0 0-1,0 0 1,0 0-1,0 1 1,0-1-1,1 0 0,-1 0 1,0 0-1,0 0 1,0 0-1,0 0 1,0 0-1,0 0 1,0 0-1,0 1 1,0-1-1,0 0 0,0 0 1,0 0-1,0 0 1,0 0-1,0 0 1,0 0-1,0 0 1,0 1-1,0-1 1,0 0-1,0 0 1,0 0-1,0 0 0,0 0 1,0 0-1,0 0 1,0 1-1,0-1 1,0 0-1,0 0 1,0 0-1,0 0 1,0 0-1,0 0 1,-1 0-1,21 8-69,24 6-51,51 4-2021,-29-13-5928,-31-5 1216</inkml:trace>
  <inkml:trace contextRef="#ctx0" brushRef="#br0" timeOffset="5795.31">2147 1375 8884,'0'0'11104,"-3"-5"-10563,1 1-491,-3-13 104,5 16-149,1 0 0,-1 0 1,1 0-1,0 0 0,-1 1 1,1-1-1,0 0 0,0 1 1,0-1-1,-1 0 0,1 1 1,0-1-1,0 1 0,0-1 0,0 1 1,0 0-1,0-1 0,0 1 1,0 0-1,0 0 0,2-1 1,55-19 127,-55 19-126,0-1 0,0 1 0,0-1 0,0 0 0,0 0 0,-1 0 0,1 0 0,0 0 0,-1 0 0,1-1 0,-1 1 0,0-1 0,0 0 0,0 0 0,2-4 0,-3 2 35,3-4 316,1 23-371,6 29-4,-5-22-5,-1 0 1,0 0-1,-2 1 1,0-1-1,-2 1 0,0 27 1,-2-46 14,1-1 0,-1 1 0,0-1 0,0 0 1,0 0-1,0 1 0,0-1 0,0 0 0,-1 0 0,1 0 0,0 0 1,-1 0-1,0 0 0,0 0 0,1-1 0,-1 1 0,0-1 0,0 1 1,0-1-1,-1 0 0,1 0 0,0 0 0,-3 1 0,-2 1 43,0-1-1,0 0 0,0-1 1,0 1-1,0-1 0,-13 0 0,19-1 635,9-1-352,23-3-465,-1-1 0,0-2 0,0-1 1,38-16-1,50-29-6536,-68 25-713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38.27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153 46 6451,'0'0'7617,"-1"-7"-6299,-2-22-48,0 19 936,0 14-1445,-1 11-671,4 50 169,2-1 0,3 0-1,20 92 1,29 36 93,-29-108-288,24 133 0,-45-180-47,-1 0 0,-2 1-1,-5 53 1,5-90-15,-1 1-1,0-1 1,0 0 0,0 0-1,0 1 1,-1-1-1,1 0 1,0 0 0,0 0-1,-1 1 1,1-1-1,-1 0 1,1 0 0,-1 0-1,1 0 1,-1 0-1,0 0 1,1 0 0,-1 0-1,0 0 1,0 0-1,0 0 1,0 0 0,0-1-1,0 1 1,0 0-1,0-1 1,0 1 0,0-1-1,0 1 1,0-1 0,0 1-1,0-1 1,-1 0-1,1 1 1,0-1 0,0 0-1,-3 0 1,0-1 3,0 0 0,0 0 0,1-1 0,-1 0 0,0 1 0,0-1 0,1-1 0,-1 1 0,1 0-1,-6-6 1,-5-5 5,0-1-1,0 0 0,1-2 1,1 1-1,-13-24 0,87 87-443,-44-33 407,-6-4 1,2 0 0,-1-1 0,18 10 0,-26-18 22,-1 1 0,1-1 0,0-1 0,0 1 0,1 0 0,-1-1 0,0 0 0,0 0 1,1-1-1,-1 0 0,0 0 0,1 0 0,-1 0 0,8-2 0,-9 0 11,-1 1-1,1-1 1,-1 0-1,0 0 1,0 0-1,1 0 1,-1 0-1,0-1 1,-1 0-1,1 1 1,0-1-1,-1 0 1,0 0 0,0-1-1,0 1 1,0 0-1,0-1 1,0 1-1,-1-1 1,0 0-1,2-4 1,0-5-20,1 0-1,-2 0 1,0 0 0,1-26 0,-2 35-745,-1-7 1670,-19 25-21940</inkml:trace>
  <inkml:trace contextRef="#ctx0" brushRef="#br0" timeOffset="1299.09">166 1342 1361,'0'0'11141,"0"-2"-10598,0 0 1,0 0-1,0 0 1,-1 0 0,1 0-1,0 0 1,-1 0-1,1 0 1,-1 0 0,0 0-1,-1-3 1,-4 4-523,1 1 0,-1 1 0,1-1 0,-1 1 0,1 0 0,-1 0 0,1 1 0,0-1 0,0 1 0,-1 0 0,1 1 0,1-1 1,-1 1-1,0 0 0,1 0 0,-1 1 0,1-1 0,0 1 0,0 0 0,0 0 0,1 0 0,0 1 0,-1-1 0,2 1 0,-4 6 0,0-2 42,1 1-1,0-1 1,1 1-1,0 0 1,1 1 0,0-1-1,1 0 1,0 1-1,0-1 1,1 1-1,1 0 1,0 15-1,2-23-34,-1-1-1,0 0 0,0 0 1,1 0-1,-1 0 1,1 0-1,0 0 0,0 0 1,-1-1-1,1 1 0,0-1 1,1 1-1,-1-1 0,0 0 1,0 0-1,0 1 1,1-2-1,-1 1 0,1 0 1,-1 0-1,0-1 0,1 1 1,-1-1-1,1 0 1,2 0-1,4 1 59,0 0 0,-1 0-1,1-1 1,0 0 0,0-1 0,12-2 0,-19 2-272,0-1 1,-1 1-1,1 0 0,0-1 1,-1 1-1,1-1 1,-1 0-1,0 1 0,1-1 1,-1 0-1,0 0 1,0 0-1,0 0 0,1-3 1,3-4-4728,-1 1-2029</inkml:trace>
  <inkml:trace contextRef="#ctx0" brushRef="#br0" timeOffset="1993.4">250 1436 3794,'0'0'11325,"37"-8"-8473,-35 8-2784,0-1 1,0 0-1,0 0 1,0 0-1,0-1 1,0 1-1,0 0 1,-1-1-1,1 1 1,0-1-1,-1 0 1,1 1-1,-1-1 1,0 0-1,1 0 1,-1 0-1,0 0 1,0 0-1,0 0 1,1-4-1,3-46 404,-6 53-456,1-1 0,-1 0 0,0 0 1,1 0-1,-1 1 0,1-1 0,-1 0 0,0 1 0,1-1 0,-1 0 0,1 1 0,-1-1 0,1 1 1,-1-1-1,1 1 0,-1-1 0,1 1 0,0-1 0,-1 1 0,1-1 0,0 1 0,-1 0 0,1-1 1,0 1-1,0 0 0,0-1 0,-1 2 0,0 22 11,0 1-1,2 0 1,1-1-1,0 1 1,10 35-1,-6-24 7,-5-35-41,-1 0 0,0-1 0,0 1 0,0 0 0,1 0 0,-1 0-1,0 0 1,0 0 0,0 0 0,0-1 0,0 1 0,0 0 0,-1 0 0,1 0 0,0 0 0,0 0 0,0-1 0,-1 1 0,1 0-1,-1 0 1,1 0 0,-1-1 0,1 1 0,-1 0 0,1-1 0,-1 1 0,1 0 0,-1-1 0,0 1 0,1-1 0,-1 1-1,0-1 1,-1 2 0,-31-2 20,14-1 171,223-42 1709,-194 39-2611,-5-2-5859,-5 1 1319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41.72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77 111 704,'0'0'10688,"-6"-13"-9327,-18-41-521,17 25 1176,7 29-1891,0-1 0,0 1 0,0-1 0,0 1 0,0-1 0,0 1 0,0-1 0,0 1-1,0 0 1,0-1 0,0 1 0,0-1 0,-1 1 0,1-1 0,0 1 0,0-1 0,0 1 0,-1-1-1,1 1 1,0-1 0,0 1 0,-1 0 0,1-1 0,0 1 0,-1 0 0,1-1 0,-1 1 0,1 0-1,0-1 1,-1 1 0,1 0 0,-1 0 0,1 0 0,-1-1 0,1 1 0,-1 0 0,0 2-100,0 1 1,0-1-1,0 1 1,1 0-1,-1-1 1,1 1-1,0 0 1,0-1 0,0 1-1,0 0 1,0 2-1,0 6 66,-5 82 329,3 0 1,5 1-1,25 160 0,-9-135 95,7 228 0,-28-352-506,0 1 0,-1-1 0,0 1-1,0 0 1,0 0 0,0 0 0,-1 0 0,-6-5 0,-3-5 7,5 2-1,0 0 1,0 0-1,1 0 1,1-1 0,-6-15-1,37 75 183,41 60 1,-39-66-177,-25-36-21,-1-4-1,-1 1 0,1-1 0,0 0 0,-1 0 0,1 1 0,0-1 1,0 0-1,0 0 0,0 0 0,-1 0 0,2 0 0,-1 0 0,0 0 0,0 0 0,0 0 0,0-1 0,1 1 0,-1 0 1,2 0-1,-2-2 2,0 0 0,0 1 0,0-1 0,1 0 0,-1 0 0,0 0 0,0-1 0,0 1 1,0 0-1,-1 0 0,1 0 0,0-1 0,0 1 0,-1 0 0,1-1 0,-1 1 0,1-1 0,-1 1 1,1-3-1,0 1-2,6-20-202,-1-1-1,-1 0 0,-1 0 0,-1 0 1,-1 0-1,-2-38 0,-2 61-592,-1 0-1,0 1 1,1-1-1,-1 1 1,0-1-1,1 1 1,-1 0-1,0 0 1,0 0-1,1 0 1,-6 2-1,-9 2-3667</inkml:trace>
  <inkml:trace contextRef="#ctx0" brushRef="#br0" timeOffset="2732.73">123 1427 3121,'0'0'5334,"1"-5"-4654,5-22 1269,-4-6 6347,-7 2-6424,3 30-1867,1 0 1,0 0-1,0 0 0,-1 0 0,1 0 0,-1 0 0,1 1 0,0-1 0,-1 0 0,0 1 0,1-1 0,-1 1 0,1 0 1,-1-1-1,0 1 0,1 0 0,-1 0 0,1 0 0,-1 0 0,0 0 0,1 1 0,-1-1 0,1 0 0,-1 1 0,0-1 1,1 1-1,-1 0 0,1-1 0,0 1 0,-1 0 0,1 0 0,0 0 0,-1 0 0,1 0 0,0 0 0,0 0 0,0 1 1,0-1-1,0 0 0,0 0 0,0 1 0,0-1 0,0 1 0,1-1 0,-1 1 0,1-1 0,-1 1 0,1 0 1,0-1-1,-1 1 0,1-1 0,0 3 0,-7 35 126,2 0 1,2 0 0,1 0-1,2 0 1,5 41 0,8-25 1791,88-44-1912,-72-7 25,46 2 0,-63-6-354,-2 1 366,0-1 0,0-1-1,1 1 1,-1-2 0,15-3-1,-22 4-246,-1 0 0,0 0-1,0 0 1,1 0-1,-1-1 1,0 1 0,0 0-1,0-1 1,0 0-1,-1 1 1,4-4 0,-4 2-360,1 1 1,-1 0 0,0-1 0,0 1-1,0-1 1,0 0 0,0 1-1,-1-1 1,1 1 0,-1-1 0,0 0-1,1-5 1,-1-3-3292,0-4-917</inkml:trace>
  <inkml:trace contextRef="#ctx0" brushRef="#br0" timeOffset="3329.42">377 1461 1857,'0'0'12718,"0"-4"-11494,1-1-460,-1 7-101,3 17 404,4 51 376,-4-9-284,-4-53-446,-3-26 217,2 1-925,1 0-1,0 0 0,1 0 1,0 0-1,2 0 1,0 1-1,0-1 0,2 0 1,0 1-1,7-16 1,-8 24-6,-1 1 0,2 0 0,-1 0 0,1 0 0,0 0 0,1 0 0,-1 1 0,1 0 0,1 0 0,-1 1 0,1-1-1,0 1 1,0 0 0,1 1 0,-1-1 0,1 1 0,0 1 0,0-1 0,0 1 0,0 0 0,1 1 0,0 0 0,12-2 0,-19 4 1,-1-1 0,1 1-1,0 0 1,0 0 0,-1 0 0,1 0-1,0 0 1,0 0 0,-1 0-1,1 1 1,0-1 0,0 0 0,-1 0-1,1 0 1,0 1 0,-1-1 0,1 0-1,0 1 1,-1-1 0,1 1-1,-1-1 1,1 1 0,0-1 0,-1 1-1,1-1 1,-1 1 0,1 0-1,-1-1 1,0 1 0,1-1 0,-1 1-1,0 0 1,1 0 0,-1-1-1,0 1 1,0 0 0,0 0 0,1-1-1,-1 1 1,0 0 0,0 0-1,0-1 1,0 1 0,0 0 0,-1 0-1,1-1 1,0 1 0,-1 1-1,1 2-1,-1 0 0,0 0 0,0-1 0,-1 1 0,1 0 0,-1 0 0,0-1 0,-4 7 0,-9 5-88,1-1 1,-2 0-1,0-1 0,-1 0 0,0-1 0,-33 16 0,42-24 28,8-3 62,-1 0-1,0 0 0,0 0 1,1 0-1,-1 0 0,0 0 1,1 0-1,-1 0 0,1 0 0,-1 0 1,1 0-1,0 0 0,-1 0 1,1 0-1,0 0 0,0 0 1,0 0-1,0 1 0,0-1 1,0 0-1,0 0 0,0 0 1,0 0-1,1 0 0,-1 0 0,0 0 1,1 1-1,-1-1 0,1 0 1,0 1-1,16 30 220,1-10 237,37 34 0,-18-19-338,-4-15-1017,-7-13-5761,-8-9-1789</inkml:trace>
  <inkml:trace contextRef="#ctx0" brushRef="#br0" timeOffset="3701.61">832 1412 9556,'0'0'8484,"20"-12"-7606,67-35-67,-84 45-751,0 0 0,1 0 0,-1 1 0,1-1 0,-1 1 0,1 0 0,-1 0 0,1 0 0,-1 0-1,1 1 1,0 0 0,0-1 0,-1 1 0,1 1 0,0-1 0,-1 0 0,1 1 0,5 1 0,-8 0-49,0-1 0,1 0 0,-1 1 0,0-1 0,1 1 0,-1 0 0,0-1 0,0 1 0,0 0 0,-1-1 0,1 1 0,0 0 0,-1 0 0,1 0 0,-1 0 0,1 0 0,-1 0 0,0 0 0,0 0 0,0 0 0,0 0 0,0 0 0,-1 0 0,0 3 0,0-1 16,0 0 0,0-1 0,0 1 0,-1 0 0,0-1 0,0 1 0,0-1 0,0 0 0,0 0 0,0 0 0,-1 0 0,-4 4 0,-42 35 407,27-25-117,13-9-196,6-7-73,1 1-1,-1 0 1,0 0-1,1 0 1,-1 1-1,1-1 1,0 1-1,0-1 1,0 1-1,0 0 1,0 0-1,0 0 1,1 0-1,0 0 1,-1 0-1,1 0 1,-1 4-1,22-7 113,20-3-116,0-3 0,-1-1 0,0-2 0,-1-1 0,60-25 0,-31 12-628,-38 10-1385,-10-2-3468,-7 3-373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46.98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49 78 6067,'0'0'6405,"-4"-12"-5095,-1 0-910,3 8-225,0 0 0,0 0 1,1 0-1,-1 0 0,1-1 0,0 1 0,0-1 0,0 1 0,1 0 1,-3-8 3249,-2 20-2829,-4 12-838,5 6 301,1 0-1,1 0 1,1 0 0,4 42-1,-1-34 1,6 33 122,3-1 0,2 0 0,39 112 0,-42-146-134,12 39 75,0-5-56,-3 0 1,-3 2-1,10 83 0,-21-59 1089,-9-134-773,-5 11-345,-1 0 1,-21-44-1,16 40-24,14 30-15,-4-8 92,5 12-55,9 39-72,-5-26 37,6 17 18,21 42-1,-28-65-15,0 0 0,0-1 0,1 0-1,-1 1 1,1-1 0,0-1 0,0 1 0,1-1 0,-1 1 0,1-1 0,0 0 0,0-1 0,0 0 0,8 4 0,-12-6-1,1-1 0,-1 0 0,1 1 0,-1-1 0,1 0 0,0 0 0,-1 0 0,1 0 0,-1 0 0,1 0 0,0 0 0,-1-1 0,1 1 0,-1 0 0,1-1 0,-1 1 1,1-1-1,-1 0 0,1 0 0,-1 0 0,2-1 0,1-1 5,-1 0 0,0-1 0,0 1 0,0-1 0,-1 0 0,1 1 0,-1-1 0,2-4 0,5-13 29,-1 1-1,8-36 1,-12 39-27,-1 5-36,-3 10-16,0 0 0,0 0 0,1 0 0,-1-1 0,1 1 0,0 0 0,0 0 0,-1 0 0,1 0 0,1 0 0,-1 0 0,0 0 0,0 0 0,2-2 0,-3 16-6023,-5 6 2657,-11 4-1661</inkml:trace>
  <inkml:trace contextRef="#ctx0" brushRef="#br0" timeOffset="500.11">285 1474 8084,'0'0'8070,"2"-10"-7040,0 3-992,0 1 269,-1-1-1,0 0 1,0 1-1,0-1 1,0 0 0,-1 0-1,-1-11 1,0 16-254,0 0 1,1 0 0,-1 0-1,0-1 1,0 1-1,0 0 1,-1 0-1,1 0 1,0 1-1,-1-1 1,1 0 0,-1 0-1,1 1 1,-1-1-1,0 1 1,0 0-1,0-1 1,0 1-1,0 0 1,0 0 0,0 0-1,0 0 1,0 0-1,0 1 1,0-1-1,-1 1 1,1 0-1,0-1 1,0 1 0,-5 0-1,3 0-47,0 0 0,0 0 0,1 0 0,-1 0 0,0 0 0,0 1 0,0-1 0,0 1 0,1 0 0,-1 1 0,0-1 0,1 1 0,-1-1 0,1 1 0,-1 0 0,1 0 0,0 1 0,0-1 0,0 1 0,0-1 0,0 1 0,1 0 0,-1 0 0,1 1 0,0-1 0,0 0 0,0 1 0,0-1 0,1 1 0,-1 0 0,1-1 0,0 1 0,0 0 0,0 0 0,0 0 0,1 0 0,-1 0 0,1 0 0,0 0 0,1 5 0,-1-1-4,0-1 33,-1 1 0,2-1 1,-1 0-1,1 1 0,0-1 0,0 0 0,4 12 1,-3-17 3,-1 0 1,1 1-1,-1-1 1,1 0-1,0 0 1,0 0-1,0 0 1,0 0-1,0 0 1,1-1-1,-1 1 1,0-1-1,1 1 1,-1-1-1,1 0 1,-1 0-1,1 0 1,0-1 0,-1 1-1,1 0 1,0-1-1,0 0 1,5 0-1,-4 1 27,5 0 4,0 0 1,1 0-1,-1-1 0,1 0 1,-1-1-1,0 0 0,1-1 1,15-4-1,-23 5-246,1 1-1228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48.58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25 78 22286,'-25'-78'0,"25"183"0,25-115 0,-25-7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51.26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58 57 11781,'0'0'5267,"-36"-56"-4435,32 56-176,-1 5-3265,1 10 1105,4 3-1202,-9-5-2096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52.83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0 7828,'0'0'5029,"22"30"-4752,-4-7-1089,-8-10-5563,-6-10 2797</inkml:trace>
  <inkml:trace contextRef="#ctx0" brushRef="#br0" timeOffset="557.13">0 0 368,'52'62'4162,"-42"-54"3701,-5-11-4567,-4-13-2434,-1 11 494,4 2-1145,-1-1-1,1 1 1,-1-1 0,1 1-1,0 0 1,0 1 0,0-1-1,0 1 1,1-1 0,-1 1-1,1 1 1,-1-1 0,1 1 0,0-1-1,6 0 1,2 0-209,0 1 1,1 0-1,-1 0 0,19 3 1,-30-1-2,-1-1 0,1 1 0,0-1 0,0 1 0,-1 0 1,1 0-1,-1 0 0,1 0 0,-1 0 0,1 1 0,-1-1 0,0 0 0,1 0 1,-1 1-1,0-1 0,0 1 0,0-1 0,0 1 0,0 0 0,-1-1 1,1 1-1,0 0 0,-1 0 0,1-1 0,-1 1 0,0 0 0,1 0 0,-1 0 1,0 2-1,0 58 80,0-60-76,-2 8-20,-1 0 0,1 0 0,-2-1 1,1 1-1,-1-1 0,-1 1 0,0-1 1,0-1-1,-1 1 0,0-1 0,-9 10 0,-14 21-34,27-35 53,0-1-1,0 0 1,-1 0-1,1 0 1,-1 0-1,0 0 1,0 0-1,0-1 1,0 1 0,-1-1-1,-4 3 1,92-6 476,-47-5-466,313-62 105,-347 67-95,-2 0-98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07:57.0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478 210 3554,'0'0'7699,"-5"-9"-7171,-1 9-2208</inkml:trace>
  <inkml:trace contextRef="#ctx0" brushRef="#br0" timeOffset="1012.54">195 72 7203,'0'0'8316,"0"-4"-7182,-1-12 410,-1 34 365,-6 37-1221,-8-1-553,-2-2 1,-3 0-1,-2-1 1,-37 57-1,47-90 141,20-40 116,-2 9-462,108-280-533,-111 287 596,1 0 1,-1 1-1,1-1 0,0 1 1,0 0-1,4-5 0,-6 9 1,0 0 0,-1 0-1,1 1 1,0-1 0,0 0-1,-1 1 1,1-1-1,0 1 1,0-1 0,0 1-1,0-1 1,0 1-1,0-1 1,0 1 0,0 0-1,0 0 1,0 0 0,0 0-1,0-1 1,0 1-1,0 0 1,0 1 0,0-1-1,0 0 1,0 0 0,0 0-1,0 1 1,0-1-1,0 0 1,0 1 0,0-1-1,0 1 1,0-1 0,0 1-1,-1-1 1,1 1-1,0 0 1,0 0 0,0-1-1,-1 1 1,1 0-1,-1 0 1,1 0 0,0 1-1,5 6 39,0 0-1,0 1 1,-1 0-1,0 0 1,-1 1-1,0 0 1,4 13-1,15 78 215,-15-60-173,-1-4 36,-2 0-1,0 46 0,-5-16-4042,0-66 3791,0-1 1,0 0-1,0 1 0,0-1 1,0 0-1,0 0 1,0 1-1,0-1 1,0 0-1,0 1 0,0-1 1,-1 0-1,1 0 1,0 1-1,0-1 1,0 0-1,0 0 1,-1 0-1,1 1 0,0-1 1,0 0-1,-1 0 1,1 0-1,0 0 1,0 1-1,-1-1 1,1 0-1,0 0 0,0 0 1,-1 0-1,1 0 1,0 0-1,-1 0 1,1 0-1,0 0 1,0 0-1,-1 0 0,1 0 1,0 0-1,-1 0 1,1 0-1,0 0 1,0 0-1,-1 0 1,-1 0-513,-13 0-5039</inkml:trace>
  <inkml:trace contextRef="#ctx0" brushRef="#br0" timeOffset="1305.98">32 462 6883,'0'0'10509,"-7"-2"-9543,-18-6-371,25 8-580,1 0 0,-1 0 0,0 0 0,0 0 0,0 0 0,0 0 1,1 0-1,-1 0 0,0 0 0,0 0 0,0 0 0,0 0 0,1 0 1,-1-1-1,0 1 0,0 0 0,0 0 0,0 0 0,0 0 0,0 0 1,1 0-1,-1-1 0,0 1 0,0 0 0,0 0 0,0 0 0,0 0 0,0-1 1,0 1-1,0 0 0,0 0 0,0 0 0,0 0 0,0-1 0,0 1 1,0 0-1,0 0 0,0 0 0,0 0 0,0-1 0,0 1 0,0 0 1,0 0-1,0 0 0,0 0 0,0-1 0,0 1 0,0 0 0,0 0 0,-1 0 1,1 0-1,0 0 0,0-1 0,0 1 0,0 0 0,0 0 0,0 0 1,-1 0-1,1 0 0,0 0 0,15-5 145,96-25 633,40-9-403,-101 32-4167,1 4-3447</inkml:trace>
  <inkml:trace contextRef="#ctx0" brushRef="#br0" timeOffset="1740.67">421 377 9172,'0'0'9434,"2"-7"-8575,1 0-636,3-22 859,10 49-885,22 63 56,-12-21-141,-26-63-99,0 1-1,1-1 0,-1 1 0,0 0 0,0-1 0,0 1 1,0 0-1,0-1 0,0 1 0,1 0 0,-1-1 0,0 1 0,0 0 1,0-1-1,1 1 0,-1 0 0,0 0 0,0-1 0,1 1 1,-1 0-1,0 0 0,1-1 0,-1 1 0,0 0 0,1 0 1,-1 0-1,0 0 0,1 0 0,-1-1 0,0 1 0,1 0 0,-1 0 1,0 0-1,1 0 0,-1 0 0,1 0 0,-1 0 0,0 0 1,1 0-1,-1 0 0,0 1 0,1-1 0,-1 0 0,0 0 1,1 0-1,-1 0 0,0 0 0,1 1 0,-1-1 0,0 0 0,1 0 1,-1 1-1,0-1 0,0 0 0,1 0 0,-1 1 0,0-1 1,0 0-1,0 1 0,1-1 0,-1 0 0,0 1 0,0-1 1,0 0-1,0 1 0,0-1 0,0 0 0,0 1 0,10-34 236,-9 28-241,7-23-19,0 1 0,2 0 0,16-32 0,-24 59-643,-1-1 0,0 0 0,1 1 0,-1-1 0,1 1 0,-1 0 0,1-1 0,-1 1 0,1 0 0,-1 0 0,1 0 0,-1 0 0,1 0 0,-1 0 0,1 0 0,1 1-1,3 2-4135</inkml:trace>
  <inkml:trace contextRef="#ctx0" brushRef="#br0" timeOffset="3712.73">668 343 2961,'0'0'10720,"4"0"-9978,4 2-307,0-1 1,0 0 0,1-1 0,-1 0-1,0 0 1,0-1 0,9-1 0,-15 1-409,0 1 1,0-1-1,0 0 1,0 0-1,0 0 1,0 0-1,0-1 0,0 1 1,-1 0-1,1-1 1,-1 1-1,1-1 1,-1 0-1,0 1 1,1-1-1,-1 0 0,0 0 1,0 0-1,0 0 1,0 0-1,-1 0 1,1 0-1,0 0 1,-1 0-1,0 0 1,1-1-1,-1 1 0,0 0 1,0 0-1,0 0 1,-1-3-1,1 3-29,0 0 0,-1-1-1,1 1 1,-1 0 0,1-1-1,-1 1 1,0 0 0,0 0-1,0 0 1,0 0 0,-3-4-1,4 6-3,-1-1 0,1 1 0,-1-1 0,1 1 0,-1-1 0,1 1 0,-1 0 0,1-1 0,-1 1 0,1 0 0,-1-1 0,0 1 0,1 0 0,-1 0 0,1-1 0,-1 1 0,0 0 0,1 0 0,-1 0 0,0 0 0,0 0 0,1 0 0,-1 0 0,0 0 0,1 0 0,-1 0 0,0 0 0,1 1 0,-1-1 0,1 0 0,-1 0 0,0 1 0,1-1 0,-1 0 0,1 1 0,-1-1 0,0 0 0,1 1 0,-1-1 0,1 1 0,0-1 0,-1 1 0,1-1 0,-1 1 0,1 0 0,0-1 0,-1 1 0,1 0-1,-4 6 20,0-1 0,1 1 0,-1 0 0,2 0 0,-1 1 0,1-1 0,0 0 0,0 1-1,1 0 1,0-1 0,1 1 0,-1-1 0,1 1 0,2 12 0,-2-17 16,1 1 1,-1-1-1,1 1 1,0-1-1,-1 1 1,2-1-1,-1 0 0,0 1 1,1-1-1,-1 0 1,1 0-1,0 0 1,0 0-1,0 0 1,0-1-1,1 1 1,-1-1-1,1 1 1,0-1-1,0 0 1,-1 0-1,1 0 0,0 0 1,1-1-1,-1 1 1,0-1-1,0 0 1,1 0-1,-1 0 1,1 0-1,-1 0 1,1-1-1,4 0 1,4 1 112,-1-1-1,0-1 1,1 0 0,20-5 0,-26 4-120,-1 0 0,0-1 0,1 0-1,-1 0 1,0 0 0,0 0 0,-1-1 0,1 0-1,-1 0 1,0 0 0,4-6 0,-4 5-35,0-1 1,-1 0-1,0 0 0,0 0 1,0-1-1,-1 1 0,0-1 1,0 1-1,-1-1 0,0 0 1,0 1-1,0-1 1,-1 0-1,0 0 0,0 0 1,-2-8-1,1-13-687,1 28 675,0 0 1,-1 0 0,1 0-1,0 0 1,-1-1 0,1 1-1,0 0 1,0 0 0,-1 0-1,1 0 1,0 0 0,-1 0-1,1 0 1,0 0 0,-1 0-1,1 0 1,0 0 0,0 0 0,-1 1-1,1-1 1,0 0 0,-1 0-1,1 0 1,0 0 0,0 0-1,-1 1 1,1-1 0,0 0-1,0 0 1,-1 0 0,1 1-1,0-1 1,0 0 0,0 0-1,-1 1 1,1-1 0,0 0-1,0 0 1,0 1 0,0-1-1,0 0 1,0 1 0,-1-1-1,1 0 1,0 0 0,0 1-1,0-1 1,0 0 0,0 1-1,0-1 1,0 1-41,1 0 0,-1-1 0,0 1 0,0-1 0,0 1 0,0 0 0,1-1 0,-1 1 0,0-1 0,0 1 0,1-1 0,-1 1 0,1-1 0,-1 1 0,0-1 0,1 0 0,-1 1 0,1-1 0,-1 1 0,1-1-1,-1 0 1,1 1 0,-1-1 0,1 0 0,-1 0 0,1 1 0,-1-1 0,1 0 0,0 0 0,0 0 0,28 1-613,-21-1 628,1-2 0,-1 1-1,0-1 1,14-6 0,-12 2 25,21-9 63,-29 14 432,-3 40 689,1-15-522,3 47 0,-2-64-601,0 0 0,1 0 0,-1 0 0,2-1 0,-1 1 0,1-1 0,0 0 0,0 0 0,0 0 0,1 0 0,6 8 0,-9-14-28,0 1 0,0 0 0,0 0 0,0 0 0,0-1 0,0 1 0,1-1 0,-1 1 0,0-1 0,0 1 1,0-1-1,1 0 0,-1 1 0,0-1 0,1 0 0,-1 0 0,0 0 0,1 0 0,-1 0 0,0 0 0,0-1 0,1 1 0,-1 0 0,0-1 0,0 1 0,1 0 0,-1-1 0,0 0 0,0 1 0,0-1 0,0 0 1,0 1-1,0-1 0,0 0 0,0 0 0,0 0 0,0 0 0,1-2 0,33-41 129,-18 14-226,-10 16-163,1 1 1,0 0-1,19-21 1,-24 31 214,0 0 0,1 0-1,-1 0 1,1 0 0,0 1 0,0-1 0,0 1 0,0 0 0,0 0-1,0 1 1,0-1 0,1 1 0,-1 0 0,1 0 0,-1 0 0,1 1 0,5-1-1,-8 1 57,0 0 0,1 1-1,-1-1 1,0 0 0,0 1-1,0 0 1,0-1 0,1 1 0,-1 0-1,0 0 1,0 0 0,-1 1-1,1-1 1,0 0 0,3 3-1,12 8 270,-16-11 430,-8-22-502,6 19-231,-1 0 1,0 0-1,1 0 1,-1 0-1,0 1 0,0-1 1,0 0-1,0 1 0,-1 0 1,1-1-1,0 1 0,-1 0 1,1 0-1,-1 0 0,1 0 1,-1 1-1,-2-1 1,4 1 7,-1-1 1,1 1-1,-1 0 1,1 0-1,0 0 1,-1 0-1,1 1 1,-1-1-1,1 0 1,-1 1-1,1-1 1,0 1-1,-1-1 1,1 1-1,0 0 1,-1-1 0,1 1-1,0 0 1,0 0-1,0 0 1,0 0-1,0 0 1,0 0-1,0 0 1,0 0-1,0 1 1,0-1-1,1 0 1,-1 0-1,-1 3 1,-4 13 64,1 1 0,0-1 1,1 1-1,1 0 0,1 0 1,0 35-1,2-53-51,1 1 0,0 0 0,-1 0 0,1-1 1,0 1-1,0 0 0,0-1 0,-1 1 0,1-1 0,0 1 0,0-1 0,0 1 0,0-1 0,0 0 0,0 1 1,0-1-1,0 0 0,0 0 0,0 0 0,0 0 0,0 0 0,1 0 0,-1 0 0,0 0 0,0 0 0,0 0 1,0 0-1,0-1 0,0 1 0,0-1 0,1 0 0,37-12 134,-35 8-161,1-1-1,0 0 1,-1-1-1,0 1 1,-1-1-1,0 0 1,0 0 0,0 0-1,-1 0 1,0 0-1,0-1 1,0 1-1,-1 0 1,-1-1-1,1 1 1,-1-1-1,-1-12 1,1 20 9,0 45-223,0-43 244,0 0 1,0 0 0,0 1-1,0-1 1,1 0 0,-1 0 0,1 0-1,0 0 1,-1 0 0,1 0-1,0-1 1,0 1 0,0 0-1,1 0 1,-1-1 0,0 1 0,1 0-1,-1-1 1,1 1 0,2 1-1,0 0 7,0-1 1,0 0-1,1 0 0,-1 0 0,0-1 0,1 1 0,-1-1 0,1 0 0,5 0 0,3 0 12,0-1 1,-1 0-1,1 0 0,-1-2 0,1 1 1,20-7-1,-22 5-43,-1-1 0,1 0-1,-1-1 1,0 0 0,18-13 0,-24 15-3,-1 1 0,0-1 1,0 0-1,0 0 0,0 0 1,0 0-1,-1 0 0,1-1 1,-1 1-1,0-1 0,0 0 1,0 1-1,-1-1 0,1 0 0,-1 0 1,0 0-1,0 0 0,0 0 1,0-6-1,-1 7 10,0 1 1,0-1-1,0 1 1,0-1-1,0 1 1,0-1-1,-1 1 0,1-1 1,-1 1-1,0-1 1,0 1-1,0 0 0,0 0 1,0-1-1,0 1 1,-1 0-1,1 0 1,0 0-1,-1 0 0,0 0 1,0 1-1,1-1 1,-1 0-1,0 1 0,0-1 1,-1 1-1,1 0 1,0 0-1,0 0 1,-1 0-1,1 0 0,0 0 1,-1 0-1,1 1 1,-1-1-1,1 1 0,-1 0 1,1 0-1,-1 0 1,1 0-1,-1 0 1,1 1-1,-1-1 0,1 1 1,0-1-1,-5 3 1,5-3-2,0 1 1,0 0-1,0 0 1,0 1-1,0-1 1,0 0-1,0 0 1,0 1 0,1-1-1,-1 1 1,1 0-1,-1 0 1,1-1-1,0 1 1,-1 0 0,1 0-1,0 0 1,0 0-1,1 0 1,-1 0-1,0 1 1,1-1-1,-1 0 1,0 4 0,-3 60-448,4-56 95,6-9 214,-1 0-1,0 0 1,0 0 0,1 0-1,-1-1 1,0 0 0,1 0-1,5-1 1,-6 1 65,-3-1 87,0 1 0,0 0 1,0 0-1,0 0 0,-1 1 0,1-1 0,0 0 1,0 1-1,0-1 0,0 1 0,0 0 0,0-1 0,0 1 1,-1 0-1,1 0 0,2 2 0,-2-1 26,-1 1 0,1-1 1,-1 1-1,0-1 0,0 1 0,0 0 0,0 0 0,0-1 1,0 1-1,0 6 0,2 18 216,0 0-1,-2 1 1,-2-1-1,-5 43 1,3-57-125,0-1 0,-1 0 0,-1 0 0,0 0 0,0-1 0,-1 1 0,-1-1 0,0-1 0,0 1 0,-14 14 0,20-24-111,1-1 0,0 0 0,0 1 0,0-1 1,-1 0-1,1 1 0,0-1 0,-1 0 0,1 1 1,0-1-1,-1 0 0,1 1 0,0-1 0,-1 0 1,1 0-1,0 0 0,-1 1 0,1-1 0,-1 0 1,1 0-1,0 0 0,-1 0 0,1 0 0,-1 0 1,1 0-1,-1 0 0,1 0 0,0 0 0,-1 0 1,1 0-1,-1 0 0,1 0 0,-1 0 0,1 0 1,0-1-1,-1 1 0,1 0 0,-1 0 0,1 0 1,0-1-1,-1 1 0,1 0 0,0-1 0,-1 1 1,1 0-1,0 0 0,0-1 0,-1 1 0,1-1 1,0 1-1,0 0 0,0-1 0,-1 1 0,1 0 1,0-1-1,0 1 0,0-1 0,0 1 0,0-1 1,0 1-1,0 0 0,0-1 0,0 1 0,0-1 1,0 1-1,0-1 0,-3-29 139,3 19-315,1 0-1,0 1 1,0-1 0,1 1 0,0-1 0,1 1-1,0-1 1,1 1 0,0 0 0,0 1-1,1-1 1,1 1 0,-1 0 0,2 0-1,11-13 1,20-20-697,2 1 0,88-69 0,-106 93 715,-18 15 180,-1-1 0,0 1 0,0-1 0,0 0-1,0 0 1,0 0 0,0 0 0,-1-1 0,1 1 0,-1-1 0,0 1 0,0-1 0,-1 0 0,1 0 0,-1 0 0,1 0-1,-1 0 1,-1 0 0,1 0 0,0-4 0,-2 7 48,0 0 0,0 0 0,0 0-1,0 1 1,0-1 0,0 0 0,0 1 0,0-1-1,0 1 1,0-1 0,0 1 0,0 0 0,0-1-1,0 1 1,-1 0 0,1 0 0,0 0 0,0 0-1,0 0 1,-1 0 0,1 0 0,-2 0 0,-28 4 467,26 0-475,1 1 0,-1-1 1,1 1-1,0 0 0,1 0 1,-1 0-1,1 0 0,0 1 1,0-1-1,1 1 0,-1 0 1,1 0-1,1-1 0,-2 8 1,-1 5 185,1 0 1,1 0 0,0 27 0,2-44-249,0 1-1,0 0 1,0-1 0,0 1-1,1 0 1,-1-1 0,1 1 0,-1-1-1,1 1 1,0-1 0,0 1-1,-1-1 1,1 1 0,0-1-1,0 0 1,0 1 0,1-1 0,-1 0-1,0 0 1,0 0 0,1 0-1,-1 0 1,0 0 0,1 0 0,-1 0-1,1-1 1,-1 1 0,1-1-1,0 1 1,-1-1 0,4 1-1,5 1-436,0-1-1,0 0 1,0-1-1,12-1 1,-5 1-1618,9 0-2664</inkml:trace>
  <inkml:trace contextRef="#ctx0" brushRef="#br0" timeOffset="4632.83">2029 436 9508,'0'0'5245,"8"-2"-4634,-5 3-562,1-1 0,-1-1 0,0 1 0,0-1 0,1 1 0,-1-1 0,0 0 0,0 0 0,0 0 0,0 0 0,0-1 0,0 1 0,0-1 0,-1 0 0,1 0 0,-1 0 0,1 0 0,-1 0 0,1-1 0,-1 1 0,0-1 0,0 1 0,0-1 0,-1 0 0,1 1 0,-1-1 0,1 0 0,-1 0 0,0-1 1,0 1-1,0 0 0,-1 0 0,1 0 0,-1-1 0,0 1 0,0 0 0,0-5 0,1-15 56,0 15-94,0 1 0,-1 0 0,0 0-1,-1-1 1,-2-13 0,2 25 74,1-1-1,-1 1 1,1 0-1,0 0 1,0-1-1,0 1 1,0 0-1,0 0 1,1-1-1,0 1 1,2 6-1,-1-7-72,0 1-1,1-1 1,0 0-1,-1 0 1,1 0-1,0 0 1,0 0-1,1-1 1,-1 0-1,1 1 1,-1-1-1,1 0 1,0-1-1,-1 1 1,8 1-1,-9-2-14,1 0 0,0-1 0,0 1-1,-1-1 1,1 0 0,0 0-1,0 0 1,-1 0 0,1-1-1,0 1 1,0-1 0,-1 1-1,1-1 1,0 0 0,-1 0-1,1 0 1,-1-1 0,1 1-1,-1-1 1,0 1 0,0-1-1,0 0 1,1 1 0,1-4-1,4-6-114,-1 0 0,0-1 0,0 0 0,-1 0 0,-1-1 0,0 0 0,-1 0 0,0 0 0,-1 0 0,3-26 0,-2-7-507,-1-68 0,-3 92 900,0 554 1956,0-523-2221,4 52 87,-4-59-93,0-1 0,0 1 1,1-1-1,-1 1 1,0 0-1,1-1 0,-1 1 1,1-1-1,0 0 1,0 1-1,-1-1 1,1 1-1,0-1 0,0 0 1,0 0-1,0 1 1,1-1-1,-1 0 0,0 0 1,0 0-1,1 0 1,-1-1-1,0 1 1,1 0-1,-1 0 0,1-1 1,-1 1-1,1-1 1,-1 1-1,1-1 0,1 0 1,1 0 13,0-1 1,0 0 0,0 0-1,0 0 1,0 0-1,0-1 1,-1 0 0,1 1-1,-1-2 1,1 1-1,-1 0 1,0 0 0,0-1-1,0 0 1,0 0-1,0 0 1,0 0 0,-1 0-1,0 0 1,0-1-1,3-5 1,0 2-8,-1-1 0,-1 0-1,1 0 1,-1 0 0,-1-1 0,0 1 0,0-1 0,0 1 0,-1-13-1,0 15-36,-1 1 0,0-1 0,-1 0 0,1 1 0,-1-1 0,0 1 0,-1-1 0,1 1 0,-1 0 0,0-1 0,-1 1 0,-3-6 0,2 6 9,0 1-1,0-1 1,-1 1 0,1 1-1,-1-1 1,0 1-1,0-1 1,-1 1 0,1 1-1,-1-1 1,-9-2 0,-38-7 116,41 9 303,46-6-303,-14 5-414,1-1 1,-1-1 0,-1-1-1,1-1 1,-1 0-1,26-17 1,-44 24 58,1 0 0,-1 1-1,0-1 1,0 0 0,0 0 0,0 0 0,0 0 0,0 0 0,0 0 0,0-1 0,0 1-1,0 0 1,-1 0 0,1-1 0,-1 1 0,1 0 0,-1-1 0,1 1 0,-1-1-1,0 1 1,1-1 0,-1 1 0,0-2 0,0-10-6779</inkml:trace>
  <inkml:trace contextRef="#ctx0" brushRef="#br0" timeOffset="4810.89">2029 104 11845,'0'0'6371,"59"-31"-9684,-27 31-2658</inkml:trace>
  <inkml:trace contextRef="#ctx0" brushRef="#br0" timeOffset="5250.5">3038 2 9492,'0'0'8055,"-18"15"-7394,3-3-506,5-5-70,1 0 1,0 1-1,0 0 0,1 1 1,0 0-1,0 0 1,1 0-1,0 1 0,1 0 1,0 1-1,-7 16 1,2 15 273,1 1 0,2 0 0,2 1 1,2-1-1,4 81 0,0-114-327,0-1 1,1 0-1,0 1 0,0-1 1,1 0-1,1 0 0,-1 0 0,2 0 1,-1 0-1,1-1 0,6 11 1,-6-13-56,0-1 1,0-1 0,0 1-1,1 0 1,-1-1-1,1 0 1,0 0 0,0-1-1,1 1 1,-1-1 0,1 0-1,-1-1 1,1 1 0,0-1-1,0 0 1,0 0 0,0-1-1,8 1 1,5 0-1189,1-1-1,0 0 1,-1-2 0,24-3 0,16-11-8236</inkml:trace>
  <inkml:trace contextRef="#ctx0" brushRef="#br0" timeOffset="6530.75">3565 73 3954,'0'0'10751,"0"12"-10334,-22 214 2304,7-105-992,15-117-1585,-5 31-60,2-26 434,0-19 1009,0-40-1401,6-98 0,-3 140-130,1-6-22,0-1 0,1 0 0,1 1 0,0 0 0,1-1 0,9-20 0,-10 29 20,0 0 0,0 0 0,1 0 0,0 0 0,0 1 0,0-1 0,1 1 0,0 0 0,0 0 0,0 1 0,1 0 0,-1 0 0,1 0 0,0 0 0,10-3 0,-10 4 2,-1 1 0,1 0 0,0 0-1,0 0 1,-1 1 0,1 0 0,0 0-1,0 0 1,0 1 0,7 0 0,-11 1 3,0-1 0,0 1 0,0 0 0,0-1 0,0 1 0,0 0 0,-1 0 0,1 1 0,0-1 0,-1 0 0,1 1 0,-1-1 0,1 1 0,-1-1 0,1 1 0,-1-1 0,0 1 0,0 0 0,0 0 0,0 0 0,0 0 0,-1 0 0,1-1 0,0 1 0,-1 1 0,1-1 0,-1 0 0,0 0 0,0 0 0,0 4 0,0 4 3,0-1 0,0 1 0,-1-1 0,0 1 0,-1-1-1,0 0 1,-1 1 0,0-1 0,0 0 0,-1 0 0,0-1 0,0 1 0,-1-1 0,0 0 0,-1 0 0,0-1 0,0 1 0,0-1-1,-1 0 1,0-1 0,-1 0 0,1 0 0,-1-1 0,-17 9 0,16-7-432,15-8-555,15 0 773,-12 1 267,-1 0 1,0 1 0,1 1 0,-1 0 0,0 0 0,1 0 0,-1 1-1,-1 0 1,1 1 0,0 0 0,-1 0 0,0 0 0,0 1 0,0 0-1,9 9 1,-5-5 379,0 0-1,-1 0 1,18 22-1,-6 6-1362,-21-33-24,1 0 0,-1 0-1,0 0 1,0 1 0,0-1 0,0 0-1,-1 6 1</inkml:trace>
  <inkml:trace contextRef="#ctx0" brushRef="#br0" timeOffset="8065.07">4070 380 6995,'0'0'6835,"2"-13"-6117,1-5-354,3-49 1921,-7 66-2243,1 0-1,-1 0 1,0 0-1,1 1 1,-1-1 0,0 0-1,0 1 1,0-1-1,0 0 1,0 1-1,1-1 1,-1 1 0,0-1-1,0 1 1,0 0-1,0-1 1,-1 1-1,1 0 1,0 0-1,0 0 1,0 0 0,0 0-1,0 0 1,0 0-1,0 0 1,0 0-1,-2 1 1,-34 5 264,34-4-273,-1 0 1,1 0-1,0 1 0,-1 0 0,1-1 1,0 1-1,0 0 0,1 0 0,-1 1 1,1-1-1,-1 1 0,1-1 0,0 1 1,0 0-1,1-1 0,-3 9 0,2 0 15,0 0 0,0 1-1,1 0 1,2 15 0,-1-15-33,0-11-9,0 0 0,1 0 0,-1-1 0,1 1 0,-1 0-1,1-1 1,0 1 0,0-1 0,0 1 0,0-1 0,0 1-1,0-1 1,0 0 0,0 1 0,0-1 0,1 0 0,-1 0 0,0 0-1,1 0 1,-1 0 0,1 0 0,0 0 0,-1-1 0,1 1-1,-1 0 1,1-1 0,0 1 0,0-1 0,-1 0 0,1 0 0,0 1-1,0-1 1,-1 0 0,1-1 0,2 1 0,-1 0-11,0 0 0,0 0 1,0 0-1,0 0 0,0-1 1,0 1-1,0-1 0,0 0 1,-1 0-1,1 0 0,0 0 1,0 0-1,-1-1 0,1 1 0,-1-1 1,1 0-1,-1 0 0,1 0 1,-1 0-1,3-4 0,8-21 38,15-46 0,-27 70-29,-1 7 15,-1 0 0,1 0 0,-1 0 0,1 0 0,0 0 0,0 0 0,1 0 1,-1 0-1,1 0 0,0 0 0,0-1 0,1 1 0,-1 0 0,1 0 0,-1-1 0,1 1 0,0-1 1,1 1-1,-1-1 0,3 3 0,-2-2-28,0 0 1,1 0-1,-1-1 1,1 0-1,0 1 1,0-1 0,0-1-1,0 1 1,0-1-1,1 1 1,-1-1-1,1 0 1,-1-1-1,1 1 1,0-1-1,-1 0 1,1 0-1,7 0 1,-8 0-18,0-1-1,0 0 1,-1 0 0,1-1 0,0 1 0,0-1 0,0 0-1,0 0 1,-1 0 0,1 0 0,0-1 0,-1 1-1,1-1 1,-1 0 0,0 0 0,0 0 0,0-1 0,0 1-1,0-1 1,0 1 0,0-1 0,-1 0 0,1 0-1,-1 0 1,0-1 0,0 1 0,0 0 0,-1-1 0,1 0-1,-1 1 1,2-6 0,2-6 45,0 4-63,-1-1 0,-1 0 0,0-1 1,0 1-1,-1 0 0,1-25 0,-3 37 49,0 0 1,0 0-1,0-1 1,1 1-1,-1 0 0,0 0 1,0 0-1,1 0 1,-1 0-1,0 0 0,1 0 1,-1-1-1,0 1 1,0 0-1,1 0 0,-1 0 1,0 0-1,1 0 1,-1 0-1,0 0 1,0 1-1,1-1 0,-1 0 1,0 0-1,1 0 1,-1 0-1,0 0 0,0 0 1,1 0-1,-1 1 1,0-1-1,0 0 0,1 0 1,-1 0-1,0 1 1,0-1-1,7 24 232,-2-1-1,-1 1 1,0 0-1,-2 1 1,-1 34-1,0-59-218,0 0 0,0 0 0,0 0 0,0 0 0,0 0 0,0 0 0,-1-1 0,1 1 0,0 0 0,0 0 0,0-1 0,0 1 0,0-1 0,0 1 0,-1-1 0,1 1 0,0-1 0,1 0 0,24-31-23,-18 19-78,2 1 1,-1 1 0,2 0-1,-1 0 1,2 1 0,12-10-1,-23 20 80,0-1-1,0 0 0,0 1 0,0-1 1,0 1-1,0-1 0,0 1 1,1 0-1,-1-1 0,0 1 1,0 0-1,0 0 0,0 0 1,1 0-1,-1 0 0,0 0 1,0 0-1,0 0 0,1 0 0,-1 1 1,0-1-1,0 0 0,0 1 1,0-1-1,0 1 0,0-1 1,0 1-1,0 0 0,0-1 1,0 1-1,0 0 0,0 0 0,0 0 1,0 0-1,-1-1 0,1 1 1,0 0-1,0 2 0,3 4 110,0 1 0,-1 0 0,0-1 0,3 16 0,3 6 44,-8-27-137,0 0-1,0 0 0,0 0 0,0 0 1,1 0-1,-1 0 0,1 0 0,-1 0 1,1 0-1,0-1 0,0 1 0,0-1 0,0 1 1,0-1-1,0 0 0,0 1 0,0-1 1,0 0-1,1-1 0,-1 1 0,0 0 0,1-1 1,-1 1-1,1-1 0,-1 0 0,0 1 1,1-1-1,-1-1 0,1 1 0,-1 0 0,1 0 1,-1-1-1,5-1 0,-3 0-1,1-1 0,-1 1 0,0-1 0,0 0 0,0 0 0,0-1 0,-1 1 0,1-1 0,-1 0 1,0 0-1,0 0 0,0 0 0,-1 0 0,1-1 0,2-6 0,-1-2 9,-1 1 0,0-1 0,0 0 0,-1 0 0,-1 0 0,0-1 0,-2-16 0,1 28-20,-15 101-30,14 64 56,0-4-4,0-151-2,0 1-1,-1-1 0,0 1 0,-1-1 1,1 0-1,-2 0 0,1 0 0,-7 10 1,9-15 10,-1 0 1,0 0 0,0 0 0,-1 0 0,1 0 0,0-1-1,-1 1 1,0-1 0,0 1 0,0-1 0,0 0-1,0 0 1,0 0 0,0-1 0,0 1 0,-1-1 0,1 0-1,-1 1 1,1-2 0,-1 1 0,-5 0 0,8-1-21,1 0 0,-1 0 0,1-1 0,-1 1 0,1 0 0,-1-1 0,1 1 0,-1 0 0,1-1 1,-1 1-1,1-1 0,-1 1 0,1-1 0,-1 1 0,1-1 0,0 1 0,-1-1 0,1 1 0,0-1 1,0 0-1,0 1 0,-1-1 0,1 0 0,0 1 0,0-1 0,0 1 0,0-1 0,0 0 0,0 0 1,-1-26-14,1 22 9,1-10-118,0 0 1,1 1-1,0-1 0,1 1 0,1 0 0,0 0 0,1 0 0,1 0 0,0 1 1,1 0-1,14-22 0,8-4-296,2 2 1,44-43-1,1 0 263,-73 76 181,0 0 0,0 0 1,0 0-1,-1-1 0,1 1 0,-1-1 1,0 0-1,-1 0 0,1 0 1,-1 1-1,0-2 0,0 1 0,0 0 1,-1-10-1,-1 15 0,0-1 0,-1 1 0,1-1 0,-1 1 0,1 0-1,-1-1 1,1 1 0,-1 0 0,0 0 0,1 0 0,-1 0 0,1 1 0,-1-1 0,1 0 0,-1 0 0,1 1-1,-1-1 1,1 1 0,0 0 0,-1-1 0,1 1 0,0 0 0,-2 1 0,-2 7-19,1 1 0,0 0 1,1 0-1,0 0 0,1 0 1,0 1-1,0-1 0,1 0 1,1 1-1,0-1 1,0 1-1,1-1 0,3 19 1,-3-27-133,0 1 1,0 0 0,0-1-1,0 1 1,0-1 0,0 0-1,1 1 1,-1-1 0,1 0-1,0 0 1,0 0 0,0 0-1,0 0 1,0-1 0,0 1-1,0 0 1,1-1 0,-1 0-1,4 2 1,25 11-4485</inkml:trace>
  <inkml:trace contextRef="#ctx0" brushRef="#br0" timeOffset="8311.03">5304 395 4738,'0'0'15271,"27"9"-14695,-22 10-79,-5 5-225,0 4 128,0-1-160,0 7-96,-16-3-144,0 0-128,-11-4-1985,-5-8-4146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08:06.16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6137 196 10277,'0'0'7227,"0"-7"-6504,0 2-616,0-1 0,-1 1 0,0-1-1,0 1 1,0 0 0,0 0 0,-1-1 0,-3-5 0,4 8-83,0 1 1,-1 0-1,1-1 1,-1 1 0,1 0-1,-1 0 1,0 0-1,0 0 1,0 1-1,0-1 1,0 0-1,-1 1 1,1 0-1,0-1 1,-1 1-1,1 0 1,-1 0-1,1 0 1,-1 1-1,0-1 1,1 0 0,-6 1-1,3 0-18,0 0 0,1 1 0,-1-1-1,1 1 1,-1 1 0,1-1 0,-1 1 0,1-1-1,0 1 1,-1 0 0,1 1 0,0-1 0,1 1 0,-1-1-1,0 1 1,1 1 0,-1-1 0,1 0 0,0 1 0,0-1-1,1 1 1,-4 6 0,-7 11 47,1 0 0,-17 45 0,28-64-50,-8 22 46,2 1-1,1 0 0,1 1 0,1 0 1,1-1-1,2 1 0,0 0 1,5 38-1,-4-61-28,0 1 0,1 0 0,-1 0 0,1 0 0,0 0 0,1-1 0,-1 1 0,1-1 0,-1 1 0,1-1 0,0 1 0,0-1 0,1 0 0,-1 0 0,1 0 0,-1 0 0,1 0 0,0-1 1,0 1-1,0-1 0,0 0 0,1 0 0,-1 0 0,1 0 0,-1 0 0,1-1 0,5 2 0,0 0-284,0-1 1,0 0-1,1-1 0,12 0 1,37-3-5679,-31-3-1376</inkml:trace>
  <inkml:trace contextRef="#ctx0" brushRef="#br0" timeOffset="742.95">6201 619 6323,'0'0'11293,"5"0"-9999,0 1-1210,-1-1 1,0 1-1,1-1 1,-1-1-1,0 1 1,1-1-1,-1 1 0,0-1 1,0 0-1,0-1 1,1 1-1,-1-1 1,-1 1-1,1-1 0,0 0 1,0-1-1,-1 1 1,1-1-1,-1 1 1,0-1-1,0 0 0,0-1 1,0 1-1,0 0 1,-1-1-1,1 1 1,-1-1-1,0 0 0,0 0 1,-1 0-1,1 0 1,-1 0-1,2-6 1,0-1-92,1 1 0,-1-1 0,-1 0 0,0 0 1,0 0-1,-1 0 0,-1 0 0,0 0 1,-1 0-1,-1-11 0,2 21 5,0 1 0,0 0 1,0-1-1,0 1 0,0-1 0,0 1 0,0 0 0,0-1 1,0 1-1,-1 0 0,1-1 0,0 1 0,0 0 1,0-1-1,0 1 0,-1 0 0,1 0 0,0-1 1,0 1-1,-1 0 0,1 0 0,0-1 0,0 1 1,-1 0-1,1 0 0,0-1 0,-1 1 0,1 0 0,0 0 1,-1 0-1,1 0 0,0 0 0,-1 0 0,1 0 1,0-1-1,-1 1 0,1 0 0,0 0 0,-1 0 1,1 0-1,0 1 0,-1-1 0,1 0 0,-1 0 1,1 0-1,0 0 0,-1 0 0,1 0 0,0 0 1,-1 1-1,1-1 0,0 0 0,0 0 0,-1 0 0,1 1 1,-11 17-176,10-13 177,0 0-1,1 0 0,-1 0 1,1 0-1,0 0 0,1 0 1,-1 0-1,1 0 0,0 0 0,0 0 1,1 0-1,-1 0 0,3 4 1,-2-7-13,0 1 0,0-1 0,0 0 0,0 0 0,1 0 0,-1 0 0,0 0 0,1-1 0,0 1 0,-1-1 1,1 1-1,0-1 0,0 0 0,0 0 0,0 0 0,-1-1 0,1 1 0,0-1 0,1 1 0,-1-1 0,0 0 1,5-1-1,2 1-17,0 0 0,0-1 1,0 0-1,0 0 0,0-2 0,0 1 1,10-4-1,-17 4 25,0 1 0,0 0 0,0-1 0,0 0-1,-1 1 1,1-1 0,0 0 0,-1-1 0,0 1 0,1 0 0,-1-1-1,0 1 1,0-1 0,0 0 0,-1 1 0,1-1 0,-1 0 0,1 0 0,-1 0-1,0 0 1,0 0 0,-1-1 0,1 1 0,0 0 0,-1 0 0,0-6 0,-1 47-19,-1-14 26,4 46 1,-2-64-3,1-1 1,0 0 0,0 1 0,0-1 0,1 0 0,-1 0 0,1 0 0,1 0 0,-1 0 0,1-1 0,0 1-1,0-1 1,0 1 0,5 4 0,-6-7-9,1-1 0,-1 1 0,1-1-1,-1 1 1,1-1 0,0 0 0,-1 0 0,1 0-1,0 0 1,0-1 0,0 1 0,-1-1 0,1 0 0,0 1-1,0-1 1,0-1 0,0 1 0,0 0 0,0-1-1,-1 1 1,1-1 0,0 0 0,0 0 0,-1 0-1,1 0 1,0 0 0,-1-1 0,1 1 0,-1-1-1,0 0 1,1 0 0,-1 0 0,0 0 0,0 0 0,0 0-1,-1 0 1,1 0 0,0-1 0,-1 1 0,0-1-1,1 1 1,0-5 0,3-22-41,-1 0-1,-2-1 1,-1-38 0,-1 230-1440</inkml:trace>
  <inkml:trace contextRef="#ctx0" brushRef="#br0" timeOffset="922.95">6736 169 14695,'0'0'6018,"21"12"-6994,-10 9-2305,0 3-2578</inkml:trace>
  <inkml:trace contextRef="#ctx0" brushRef="#br0" timeOffset="1200.03">6736 169 10901,'120'55'1147,"-93"-40"175,-28-10-1150,0-2 76,-13 187 4834,1 6-2648,13-194-2430,-1-1 1,1 1 0,0 0-1,1-1 1,-1 1-1,0-1 1,0 1 0,1-1-1,-1 1 1,0-1-1,1 1 1,0-1 0,-1 0-1,1 1 1,0-1-1,0 0 1,0 1 0,0-1-1,0 0 1,0 0-1,0 0 1,0 0 0,0 0-1,0 0 1,1 0-1,-1 0 1,0 0 0,1-1-1,-1 1 1,1-1 0,-1 1-1,1-1 1,-1 1-1,1-1 1,-1 0 0,1 0-1,-1 1 1,1-1-1,-1 0 1,1 0 0,0-1-1,-1 1 1,1 0-1,-1 0 1,1-1 0,1 0-1,2 0-333,1-1 0,-1 0 0,0 0 0,1 0 0,-1 0 0,0-1 0,0 0 0,-1 0 0,1 0 0,0-1-1,7-7 1,3-13-3139,-8-5-1641</inkml:trace>
  <inkml:trace contextRef="#ctx0" brushRef="#br0" timeOffset="1364.42">6867 443 6931,'0'0'10165,"69"-6"-9925,-37 0-240,6 0-672,-11 3-1553,-6 3-4611</inkml:trace>
  <inkml:trace contextRef="#ctx0" brushRef="#br0" timeOffset="2251.48">7097 509 4770,'0'0'11504,"4"1"-10487,-1 0-948,0-1 0,0 0 0,-1 0 0,1 0 0,0-1 0,0 1 0,-1-1 0,1 1 0,0-1 0,-1 0 0,1 0 0,0 0 0,-1 0 0,0-1 0,1 1 1,-1-1-1,0 1 0,1-1 0,-1 0 0,0 0 0,-1 0 0,1 0 0,0 0 0,0 0 0,-1-1 0,2-2 0,0 1-74,-1 0-1,0-1 0,0 1 1,0 0-1,0-1 0,-1 1 1,0-1-1,0 1 0,0-1 1,0 0-1,-1 1 1,0-1-1,0 0 0,0 1 1,0-1-1,-3-7 0,3 11-4,0 0 0,-1 0 0,0 1 0,1-1 1,-1 0-1,1 1 0,-1-1 0,0 0 0,1 1 0,-1-1 0,0 1 0,0-1 0,0 1 0,1-1 0,-1 1 0,0 0 0,0-1 0,0 1 0,0 0 0,0 0 0,0 0 0,0 0 0,1-1 0,-1 1 0,0 0 0,0 1 0,0-1 0,0 0 0,0 0 0,0 0 0,-1 1 0,-1-1-2,1 1-1,-1 0 0,1-1 0,-1 1 0,1 0 1,0 0-1,-1 0 0,1 1 0,0-1 1,0 0-1,-3 3 0,1 1 31,0 0-1,1 0 1,-1 1-1,1 0 1,0-1-1,1 1 1,-1 0-1,1 0 1,0 1-1,-1 10 1,-2 67 611,5-72-480,0-10-129,0 0-1,0 0 1,0 0-1,0 0 0,1 0 1,-1 0-1,1 0 1,-1 0-1,1 0 1,0 0-1,0 0 0,0-1 1,0 1-1,0 0 1,0 0-1,0-1 1,0 1-1,1-1 0,-1 1 1,1-1-1,-1 0 1,4 3-1,-2-3 22,1 1-1,0-1 1,0 1 0,-1-1-1,1 0 1,0 0-1,0-1 1,0 1 0,0-1-1,0 0 1,5 0 0,0-1 27,1 0 0,-1-1 0,0 0 1,1 0-1,-1-1 0,0 0 0,-1 0 1,1-1-1,12-7 0,-15 7-48,-1-1 0,1 0 1,-1 0-1,0 0 0,0 0 0,-1-1 1,1 0-1,-1 0 0,-1 0 0,1-1 1,-1 1-1,4-13 0,-3 5-36,-1 0 0,0 0 1,-1 0-1,-1-1 0,-1-17 0,1 31 12,-1 1 1,0-1-1,0 1 1,0-1-1,0 0 0,0 1 1,0-1-1,0 1 0,0-1 1,0 1-1,0-1 1,0 1-1,0-1 0,-1 0 1,1 1-1,0-1 0,0 1 1,-1-1-1,1 1 1,0-1-1,0 1 0,-1-1 1,1 1-1,-1 0 0,1-1 1,0 1-1,-1-1 1,1 1-1,-1 0 0,1 0 1,-1-1-1,1 1 0,-1 0 1,1 0-1,-1-1 0,1 1 1,-1 0-1,0 0 1,1 0-1,-1 0 0,1 0 1,-1 0-1,1 0 0,-1 0 1,0 0-1,1 0 1,-1 0-1,1 0 0,-1 0 1,1 0-1,-1 1 0,0-1 1,1 0-1,-1 0 1,1 1-1,-1-1 0,1 0 1,0 1-1,-1-1 0,1 0 1,-1 2-1,0-2-5,1 0 0,-1 1 1,1-1-1,-1 1 0,1-1 0,-1 0 0,1 1 1,-1-1-1,1 1 0,0-1 0,-1 1 0,1 0 1,0-1-1,0 1 0,-1-1 0,1 1 0,0 0 1,0-1-1,0 1 0,0-1 0,0 1 0,0 0 1,0-1-1,0 1 0,0 0 0,0-1 0,0 1 1,0 0-1,0-1 0,0 1 0,1-1 0,-1 1 1,0-1-1,1 1 0,-1 0 0,0-1 0,1 1 1,-1-1-1,0 1 0,1-1 0,-1 1 0,1-1 1,-1 0-1,1 1 0,-1-1 0,1 0 0,-1 1 1,1-1-1,0 0 0,-1 0 0,1 1 0,-1-1 1,1 0-1,0 0 0,-1 0 0,1 0 0,0 0 1,0 0-1,75 12-252,-60-11 161,1 1 0,-1 1-1,22 6 1,-36-9 111,-1 1 0,1 0-1,-1 0 1,1 0 0,-1 0-1,1 0 1,-1 0 0,0 0-1,0 0 1,0 0 0,0 1 0,0-1-1,0 1 1,0-1 0,0 0-1,0 1 1,-1 0 0,1-1-1,0 1 1,-1-1 0,0 1 0,1 0-1,-1-1 1,0 3 0,0 52 732,0-10-487,0-44-253,1-1-1,0 1 0,0 0 0,1-1 0,-1 1 0,0-1 0,0 1 0,1-1 1,-1 0-1,1 1 0,-1-1 0,1 0 0,0 0 0,0 0 0,-1 0 1,1 0-1,0-1 0,0 1 0,0 0 0,0-1 0,0 1 0,0-1 0,-1 0 1,1 0-1,0 0 0,0 0 0,0 0 0,4 0 0,-1 0 3,0 0-1,0-1 1,0 1-1,0-1 1,1 0 0,-1-1-1,0 1 1,-1-1-1,1 0 1,6-3-1,-4 0-26,0 0-1,-1-1 0,1 0 0,-1 0 0,-1 0 0,1-1 0,-1 0 1,0 0-1,-1 0 0,0-1 0,0 1 0,4-11 0,-4 3-28,0 0 0,-1 0 0,0 0 0,-1-1 0,-1-29 0,-2 45 60,0 0 0,0 0-1,0 1 1,0-1-1,0 0 1,0 0-1,-1 1 1,1-1-1,0 1 1,1-1-1,-1 1 1,0-1-1,0 1 1,0-1-1,0 1 1,0 0-1,0 0 1,1-1-1,-1 1 1,-1 1-1,-2 12 41,0-1-1,1 1 0,0 0 1,1 0-1,1 0 0,0 0 1,0 0-1,3 16 0,-1 1 35,-1-30-97,0 1-1,0 0 1,0 0 0,0-1-1,1 1 1,-1 0 0,0-1 0,1 1-1,0 0 1,-1-1 0,1 1-1,0-1 1,0 1 0,0-1 0,0 0-1,0 1 1,0-1 0,0 0-1,1 0 1,-1 1 0,0-1 0,1 0-1,-1 0 1,1-1 0,-1 1 0,1 0-1,-1 0 1,1-1 0,0 1-1,-1-1 1,1 1 0,0-1 0,0 0-1,-1 1 1,1-1 0,2 0-1,0 0-476,0 0 0,0-1-1,0 1 1,0 0-1,0-1 1,0 0 0,0 0-1,0 0 1,0-1 0,0 1-1,-1-1 1,1 0-1,0 0 1,-1 0 0,4-3-1,19-23-8429</inkml:trace>
  <inkml:trace contextRef="#ctx0" brushRef="#br0" timeOffset="2435.06">7840 157 13830,'0'0'1713,"6"69"-12742</inkml:trace>
  <inkml:trace contextRef="#ctx0" brushRef="#br0" timeOffset="2814.52">8063 402 8660,'0'0'11739,"-23"9"-11206,-74 35 81,92-41-551,0 1 0,-1 0 1,1 0-1,0 0 0,1 1 0,-1 0 1,1 0-1,0 0 0,0 0 1,1 0-1,0 1 0,0 0 0,0-1 1,0 1-1,1 0 0,0 1 0,0-1 1,1 0-1,0 0 0,-1 12 0,2-16-60,-1 0-1,1 0 0,0 0 0,-1 0 0,1 1 0,0-1 1,0 0-1,1 0 0,-1 0 0,0 0 0,1 0 0,-1 0 1,1 0-1,0 0 0,0 0 0,0 0 0,0 0 0,0 0 1,0 0-1,0-1 0,3 4 0,-1-4-13,-1 0 0,0 0-1,1 0 1,-1 0 0,1-1 0,-1 1 0,1-1-1,-1 1 1,1-1 0,0 0 0,-1 0 0,1 0-1,-1 0 1,1-1 0,0 1 0,-1-1-1,1 1 1,2-2 0,0 0-25,1-1 1,-1 0-1,0 0 1,0 0-1,0-1 0,0 1 1,0-1-1,-1 0 0,0 0 1,1-1-1,-2 1 1,1-1-1,0 0 0,-1 0 1,0 0-1,0-1 0,-1 1 1,0-1-1,3-6 1,0-3-40,0 0 0,-1 0 1,-1-1-1,0 1 0,1-31 1,-4 48 286,0 66 1094,0-62-1655,1-1 1,-1 0-1,1 1 1,0-1-1,1 0 1,-1 0 0,1 0-1,0 0 1,0 0-1,1 0 1,0 0-1,0-1 1,0 1 0,6 5-1,12 9-5389</inkml:trace>
  <inkml:trace contextRef="#ctx0" brushRef="#br0" timeOffset="3034.5">8418 573 16039,'0'0'6291,"0"124"-5891,-10-85-208,-1 0-95,-5-3-97,-6 0-241,1-5-703,-6-10-2434,0-9-5314</inkml:trace>
  <inkml:trace contextRef="#ctx0" brushRef="#br0" timeOffset="3758.43">8696 133 11221,'0'0'8105,"1"17"-7150,0 3-727,3 110 872,-4-109-977,-1 1 1,-1-1-1,-1 1 1,-9 30-1,-4-8 137,-40 77 0,53-119-182,1-8-43,3-23-56,9-41-92,9 11-350,2 2-1,55-104 1,-66 141 440,0 0-1,2 1 0,0 1 1,1 0-1,25-26 1,-37 42 37,0 1 1,1 0 0,-1 0 0,0 0 0,1 0-1,-1 1 1,0-1 0,1 0 0,-1 0 0,1 1-1,-1-1 1,1 1 0,-1-1 0,1 1-1,-1 0 1,1 0 0,0-1 0,-1 1 0,1 0-1,-1 0 1,1 1 0,0-1 0,-1 0 0,1 0-1,-1 1 1,1-1 0,-1 1 0,1-1-1,-1 1 1,1 0 0,-1 0 0,1 0 0,-1-1-1,0 1 1,0 0 0,1 1 0,-1-1 0,0 0-1,0 0 1,0 0 0,0 1 0,0-1-1,0 3 1,5 4 86,-2 0-1,1 0 1,-1 1-1,0 0 1,3 14 0,3 25 142,-2 1 1,-3-1-1,-1 1 1,-4 56-1,5 77-263,-2-163-23,0-4-1340,-2-6-3783</inkml:trace>
  <inkml:trace contextRef="#ctx0" brushRef="#br0" timeOffset="3960.24">8680 446 13302,'0'0'5411,"118"-39"-4579,-48 27-448,4 0-176,1 3-208,-10 6-960,-12 0-2258,-15 3-703,-12 0-4451</inkml:trace>
  <inkml:trace contextRef="#ctx0" brushRef="#br0" timeOffset="4502.43">9267 399 7523,'0'0'3133,"0"-40"10809,0 76-13886,6 51 0,-3-73-49,-1 0-1,2 0 1,0-1-1,1 0 0,0 1 1,13 21-1,-18-34-8,1 0 0,-1 0-1,1-1 1,-1 1-1,1 0 1,-1 0-1,1-1 1,-1 1 0,1-1-1,0 1 1,-1 0-1,1-1 1,0 1 0,0-1-1,-1 1 1,1-1-1,0 0 1,0 1 0,0-1-1,-1 0 1,1 0-1,0 1 1,0-1 0,0 0-1,0 0 1,0 0-1,0 0 1,0 0 0,0 0-1,-1 0 1,1-1-1,0 1 1,0 0 0,0 0-1,0-1 1,0 1-1,-1 0 1,1-1-1,0 1 1,0-1 0,-1 1-1,1-1 1,0 1-1,-1-1 1,1 0 0,0 1-1,-1-1 1,1 0-1,-1 1 1,1-1 0,-1 0-1,1-1 1,25-42 156,-3-20-67,20-88 0,-39 138-106,-4 13-36,0 1 0,0 0 0,0-1 0,0 1 0,0 0 0,0 0 0,0-1 0,0 1 0,0 0 0,0-1 0,0 1 0,0 0-1,0 0 1,1-1 0,-1 1 0,0 0 0,0 0 0,0-1 0,0 1 0,1 0 0,-1 0 0,0 0 0,0-1 0,1 1 0,-1 0 0,0 0 0,0 0 0,1 0 0,-1 0 0,0-1 0,0 1 0,1 0 0,-1 0 0,0 0 0,1 0 0,-1 0 0,0 0 0,1 0 0,-1 0 0,0 0 0,0 0 0,1 0 0,-1 0 0,0 0 0,1 0 0,-1 1 0,0-1 0,0 0 0,1 0 0,-1 0 0,0 0 0,11 12-4058,-5 2-836</inkml:trace>
  <inkml:trace contextRef="#ctx0" brushRef="#br0" timeOffset="5923.74">9590 429 9957,'0'0'9681,"6"-1"-8811,-3 1-830,0 0 1,0-1-1,-1 1 0,1-1 0,0 1 0,0-1 1,-1 0-1,1 0 0,0-1 0,-1 1 1,1 0-1,-1-1 0,0 1 0,1-1 1,-1 0-1,0 0 0,0 0 0,0 0 1,0 0-1,-1 0 0,1-1 0,-1 1 0,1 0 1,-1-1-1,0 0 0,0 1 0,0-1 1,0 1-1,0-1 0,0 0 0,-1 0 1,0 1-1,1-1 0,-1 0 0,0 0 1,-1-3-1,2 5-40,-1-1 0,0 1 0,0-1 0,0 1 0,0-1 0,-1 1 1,1-1-1,0 1 0,-1-1 0,1 1 0,-1-1 0,1 1 0,-1 0 0,0-1 0,1 1 1,-1 0-1,0 0 0,0-1 0,0 1 0,0 0 0,0 0 0,0 0 0,-1 0 1,0-1-1,-1 1-15,1 0 0,-1 1 1,0-1-1,1 1 0,-1-1 0,0 1 1,1 0-1,-1 0 0,0 0 1,0 1-1,1-1 0,-1 0 1,-5 3-1,6-2 10,-1 0 0,0 0 0,0 1 0,0 0 0,1-1 0,-1 1 0,1 0 0,-1 0 0,1 1 0,0-1 0,0 0 0,0 1 0,0-1 0,0 1 0,1 0 0,-1-1 0,1 1 1,0 0-1,0 0 0,-2 5 0,-1 5-3,1-1 0,1 1 0,-2 19 0,4-31 9,-2 13-3,1-1 0,0 0 0,2 1 0,-1-1 0,5 22 0,-4-33 9,-1 1 0,1-1 0,0 0 0,0 0 0,0 0 0,0 0 0,0 0 0,0 0-1,1 0 1,-1 0 0,1 0 0,-1 0 0,1-1 0,0 1 0,0-1 0,0 1 0,0-1 0,0 0 0,0 1 0,0-1 0,0 0 0,0-1 0,0 1 0,1 0 0,-1 0-1,0-1 1,1 0 0,-1 1 0,0-1 0,1 0 0,-1 0 0,0 0 0,1 0 0,-1-1 0,0 1 0,1-1 0,-1 1 0,0-1 0,3-1 0,-2 1 2,1 0 0,-1-1 0,0 0 0,0 1 0,0-1 0,0 0 0,0-1 0,-1 1 1,1 0-1,-1-1 0,1 1 0,-1-1 0,0 0 0,0 0 0,0 0 0,0 0 0,-1 0 0,1 0 1,1-5-1,3-9 13,-1-1 0,5-26 0,-6 27-54,-3 14-9,0-1 0,0 1 1,1 0-1,-1 0 0,1 0 0,0 1 1,0-1-1,0 0 0,0 1 0,0-1 1,0 1-1,1-1 0,-1 1 0,1 0 1,0 0-1,0 0 0,0 1 0,-1-1 1,2 1-1,-1-1 0,0 1 0,0 0 1,0 0-1,1 1 0,-1-1 1,0 0-1,1 1 0,-1 0 0,0 0 1,1 0-1,-1 0 0,0 1 0,1-1 1,-1 1-1,0 0 0,1 0 0,-1 0 1,0 0-1,0 0 0,0 1 0,0 0 1,0-1-1,0 1 0,-1 0 0,1 0 1,-1 1-1,5 3 0,-4-3 47,-1 1 0,1 0 0,0-1 0,-1 1 0,0 0 0,0 0 0,0 0 1,0 0-1,-1 0 0,1 1 0,-1-1 0,0 1 0,0 4 0,0 63 566,-3-39-268,3-32-299,0 0 0,0 0 0,-1 0 1,1 0-1,0-1 0,0 1 0,0 0 1,0-1-1,0 1 0,0 0 0,0-1 1,1 1-1,-1-1 0,0 0 0,0 1 1,0-1-1,0 0 0,1 0 0,-1 1 1,0-1-1,0 0 0,0 0 0,1 0 0,-1-1 1,0 1-1,2 0 0,36-3-32,-33 2-41,0-1-1,0 0 1,0 0-1,0-1 1,-1 1-1,1-1 1,-1 0-1,1-1 1,-1 1-1,0-1 1,-1 0-1,1 0 0,-1-1 1,1 0-1,-1 1 1,6-11-1,-5 7-20,-1 1 0,0-2-1,0 1 1,0 0 0,-1-1-1,-1 1 1,1-1 0,-1 0-1,-1 0 1,1-17 0,-1 24 106,-1 0 0,0 0 0,0 0 0,0 0 0,0 0 0,-1 0 0,1 0 0,0 0 0,-1 0 0,1 0 0,-1 0 0,0 0 0,0 1 0,0-1 0,0 0 0,0 0 0,0 1 0,-2-3 0,1 3 11,0 1-1,0-1 1,0 0-1,0 1 1,0-1-1,0 1 1,0 0-1,0 0 1,-1 0-1,1 0 1,0 0-1,0 0 1,0 0-1,0 1 0,0-1 1,0 1-1,-1-1 1,-1 2-1,-2 1 3,0-1 0,1 1-1,-1 0 1,1 0-1,0 1 1,0 0-1,0-1 1,1 2-1,-1-1 1,1 0-1,0 1 1,0 0-1,0 0 1,-5 10-1,5-7 18,0 0 0,0 0-1,0 0 1,1 1 0,0-1-1,1 1 1,0 0 0,0 0 0,0 13-1,2-21-49,0 0 0,0-1 1,0 1-1,0 0 0,0 0 0,0-1 0,1 1 0,-1 0 0,0-1 0,0 1 0,1 0 0,-1-1 1,0 1-1,1-1 0,-1 1 0,1 0 0,-1-1 0,1 1 0,-1-1 0,1 1 0,-1-1 1,1 0-1,-1 1 0,1-1 0,0 1 0,-1-1 0,1 0 0,-1 0 0,1 1 0,0-1 0,0 0 1,30-1-237,-24 0 84,0-1 0,0 0 0,0 0 0,-1-1 0,1 0 0,9-5 0,-5-3-355,-1 0 0,0-1 0,0 0 0,12-20 1,-4-2 2588,-21 63-1703,1-18-294,1-1 0,0 0-1,1 1 1,2 18 0,-2-28-93,0 1 1,1 0-1,-1-1 0,1 1 1,-1 0-1,1 0 1,0-1-1,-1 1 0,1-1 1,0 1-1,0-1 1,0 1-1,0-1 0,1 0 1,-1 1-1,0-1 1,0 0-1,1 0 0,-1 0 1,1 0-1,-1 0 0,1 0 1,-1 0-1,1-1 1,0 1-1,-1 0 0,1-1 1,0 1-1,0-1 1,-1 0-1,1 0 0,0 1 1,3-2-1,3 2-200,0-2-1,0 1 1,0-1 0,0 0-1,0-1 1,0 0 0,0 0-1,0 0 1,-1-1-1,1-1 1,-1 1 0,0-1-1,0 0 1,0-1 0,-1 1-1,1-1 1,-1-1-1,0 1 1,-1-1 0,1 0-1,-1 0 1,0-1 0,-1 1-1,0-1 1,6-13-1,-7 13 146,-1 1 0,0-2 1,0 1-1,-1 0 0,0 0 0,0 0 0,-1-1 0,0-9 0,0 11 270,0 5-161,0 1 0,-1 0 1,1-1-1,0 1 0,0 0 1,0-1-1,-1 1 0,1 0 1,0 0-1,0-1 0,0 1 1,-1 0-1,1-1 0,0 1 1,-1 0-1,1 0 0,0 0 0,-1-1 1,1 1-1,0 0 0,-1 0 1,1 0-1,0 0 0,-1 0 1,1 0-1,0 0 0,-1 0 1,1 0-1,-1-1 0,1 2 1,0-1-1,-1 0 0,1 0 0,0 0 1,-1 0-1,1 0 0,-1 0 1,1 0-1,0 0 0,-1 0 1,1 1-1,0-1 0,-1 0 1,1 1-1,-19 10 148,15-4-180,0-1 1,1 0 0,0 1-1,0 0 1,1 0 0,0 0-1,0 0 1,1 0 0,0 0-1,-1 8 1,2 82 133,1-53-120,0 34 25,-3 96 210,2-169-193,-1 1 0,1-1 0,-1 1 0,0 0 0,-1-1 0,1 0 0,-1 1 0,0-1 0,-1 0 0,1 0 0,-1 0 0,0 0 0,0-1 0,0 1 0,-1-1 0,0 0 0,0 0 0,0 0 0,0 0 0,-1-1 0,1 1 0,-1-1 0,0 0 0,0-1 0,0 1 0,0-1 0,-1 0 0,1 0 0,0-1 0,-1 1 0,0-1 0,1 0 0,-1-1 0,0 1 0,-5-2 0,10 1-47,0 0 0,0 0 1,1-1-1,-1 1 1,0-1-1,1 1 1,-1-1-1,1 1 0,-1-1 1,0 1-1,1-1 1,-1 1-1,1-1 1,-1 0-1,1 1 0,0-1 1,-1 0-1,1 1 1,0-1-1,-1 0 1,1 0-1,0 1 0,0-1 1,0 0-1,-1 0 1,1 0-1,0 1 1,0-3-1,1-30 231,-1 21-174,1 3-161,0-1 1,1 1-1,0 0 1,1 0-1,0-1 1,0 2 0,1-1-1,0 0 1,1 1-1,-1 0 1,2 0-1,9-12 1,11-11-1128,48-43 1,-72 72 1154,30-25-806,40-27 0,-51 41 494,0-2 0,-2 0 0,0-1 0,0-1 0,-2 0 0,23-30 0,-39 45 486,1-1-1,0 1 1,-1-1 0,0 1 0,1-1-1,-1 0 1,0 0 0,-1 0 0,1 0 0,0 1-1,-1-1 1,1 0 0,-1 0 0,0 0 0,0 0-1,-1 0 1,0-4 0,1 6-1,-1-1-1,0 0 1,0 1 0,0-1-1,0 1 1,0-1-1,0 1 1,0-1 0,0 1-1,-1 0 1,1 0 0,-1-1-1,1 1 1,-1 0 0,1 0-1,-1 0 1,0 1 0,1-1-1,-1 0 1,0 1 0,0-1-1,1 1 1,-1-1 0,0 1-1,0 0 1,0 0 0,-3 0-1,1-1 25,-1 1 0,0 0 0,1 0-1,-1 0 1,0 1 0,1-1 0,-1 1 0,0 0-1,1 1 1,-1-1 0,1 1 0,0 0 0,0 0-1,-1 0 1,1 0 0,-6 6 0,6-4-68,0 0 0,0 1 1,1 0-1,0 0 0,0 0 1,0 0-1,0 0 0,1 0 1,0 1-1,0-1 0,1 1 1,-1-1-1,0 9 0,0-3-1,0 0-1,1 0 0,1 0 0,0 0 0,0 0 0,3 14 0,-2-21-229,-1-1 0,1 1 1,1 0-1,-1 0 0,0 0 0,1-1 0,0 1 0,0-1 0,0 1 0,0-1 0,1 0 1,0 0-1,-1 0 0,1 0 0,0 0 0,0-1 0,0 1 0,1-1 0,4 3 1,19 6-4123</inkml:trace>
  <inkml:trace contextRef="#ctx0" brushRef="#br0" timeOffset="6173.74">10561 612 13846,'0'0'8692,"-48"-6"-8516,59 3-80,21-6-16,11-3-48,10-3-32,-5 0-80,1 3-224,-7 0-928,-10 3-1922,-5-1-848,-11 1-6146</inkml:trace>
  <inkml:trace contextRef="#ctx0" brushRef="#br0" timeOffset="8099.49">11027 168 11829,'0'0'6972,"1"23"-5945,1 16-783,3 117 604,-5-138-772,-1 0 0,-1-1 0,0 1 0,-2-1 0,0 1 0,-12 31 0,16-47-48,-1-1 0,1 0 0,-1 0-1,0 1 1,1-1 0,-1 0-1,0 0 1,0 0 0,0 0-1,0 0 1,0 0 0,0 0-1,0 0 1,0 0 0,-2 1-1,3-2 2,-1 0-1,1 0 0,-1 0 1,1 0-1,-1 0 0,1 0 1,0 0-1,-1-1 0,1 1 1,-1 0-1,1 0 0,-1 0 1,1 0-1,0-1 0,-1 1 1,1 0-1,-1 0 0,1-1 1,0 1-1,-1 0 0,1 0 1,0-1-1,-1 1 0,1-1 1,0 1-1,0 0 0,-1-1 1,1 1-1,0-1 0,-2-3 52,0-1 0,0 1 0,1-1 0,0 0 0,0 1-1,0-1 1,0-5 0,-2-23-71,2 0-1,2 0 1,0 0-1,11-52 1,-10 74-53,1-1 1,0 1-1,1 0 1,1 1-1,-1-1 1,1 1-1,1-1 1,0 2-1,1-1 1,0 1 0,0 0-1,1 0 1,0 1-1,1 0 1,-1 0-1,18-11 1,-19 16 18,0 0 0,0 0 0,0 0 0,1 1 1,-1 1-1,0-1 0,1 1 0,0 0 0,-1 0 1,1 1-1,10 1 0,-12-1 24,-4 0-2,0 0 0,0 1 1,1-1-1,-1 1 0,0-1 1,0 1-1,1 0 0,-1 0 0,0 0 1,0 0-1,0 0 0,0 0 1,0 0-1,-1 1 0,1-1 0,0 1 1,-1-1-1,1 1 0,-1 0 1,1 0-1,-1-1 0,0 1 0,1 0 1,-1 0-1,0 0 0,-1 1 1,1-1-1,0 0 0,-1 0 0,1 0 1,-1 1-1,1-1 0,-1 0 1,0 0-1,0 1 0,0-1 0,0 0 1,-1 3-1,1 1 6,-1 1 0,1-1-1,-1 0 1,-1 1 0,1-1 0,-1 0 0,0 0-1,0 0 1,-1 0 0,0 0 0,0 0 0,-6 7 0,-7 4-23,-1-2 1,0 0 0,-2-1 0,1-1 0,-2 0-1,1-2 1,-2 0 0,1-1 0,-34 10-1,52-19 183,15 6-176,54 42-39,-43-30-141,0-2 0,35 19-1,-47-30-443,0-1 0,0 0 0,0-1-1,25 5 1,-25-7 202,0 0 0,0 0-1,0-1 1,0-1 0,0 0 0,18-2-1,-28 0 445,0 1 0,1 0 0,-1-1 0,0 1 0,0-1 0,0 0 0,0 0 0,0 0 0,0 0 0,-1 0 0,1 0 0,0-1 0,-1 1 0,0 0 0,0-1 0,0 1 1,0-1-1,0 1 0,0-1 0,0-4 0,8-56 719,-9 60-706,1-4 293,-1 1 0,0-1 1,-1 0-1,0 1 0,0-1 1,0 0-1,-4-8 0,4 13-251,0 1 0,0-1 1,0 1-1,0-1 0,0 1 0,0 0 0,-1 0 0,1 0 0,-1 0 0,1 0 1,-1 0-1,1 0 0,-1 0 0,1 0 0,-1 1 0,0-1 0,1 1 1,-1-1-1,0 1 0,1 0 0,-1-1 0,0 1 0,0 0 0,0 0 1,1 0-1,-1 1 0,0-1 0,0 0 0,1 1 0,-1-1 0,0 1 0,1-1 1,-1 1-1,1 0 0,-3 1 0,-1 0-41,0 0 1,0 1-1,0 0 0,0 0 0,1 1 1,-1-1-1,1 1 0,0 0 0,0 0 1,0 0-1,0 0 0,1 1 0,0 0 1,0 0-1,-4 8 0,2-4-17,1 1 1,1-1-1,0 1 1,0-1-1,1 1 0,0 0 1,0 0-1,1 12 1,1-22-34,1 1 0,0 0 0,0-1 0,-1 1 1,1-1-1,0 1 0,0-1 0,0 1 0,0-1 1,-1 1-1,1-1 0,0 0 0,0 1 1,0-1-1,0 0 0,0 0 0,0 0 0,0 0 1,0 0-1,0 0 0,0 0 0,0 0 0,1-1 1,30-1-665,-26 0 567,-1 0 0,0 0 0,0-1 1,0 0-1,0 0 0,0 0 1,0-1-1,-1 1 0,0-1 1,0 0-1,0-1 0,0 1 0,0-1 1,-1 1-1,0-1 0,0 0 1,0 0-1,-1 0 0,0-1 0,0 1 1,0 0-1,-1-1 0,1 0 1,-1 1-1,-1-1 0,1-7 0,-1 11 2400,5 30-2078,-5-25-202,0 0 1,1 0-1,0 0 1,-1 1-1,1-1 1,0 0 0,1 0-1,-1 0 1,0 0-1,1-1 1,0 1-1,0 0 1,0-1 0,0 1-1,0-1 1,0 1-1,1-1 1,3 3 0,-3-4-116,-1 0 1,1 0 0,0-1 0,0 1 0,0-1 0,-1 1 0,1-1 0,0 0 0,0 0 0,0 0 0,0-1 0,0 1 0,0-1 0,0 1 0,-1-1 0,1 0 0,0 0 0,-1 0 0,1 0 0,0-1 0,-1 1 0,3-3 0,6-3 106,0 0 0,0-1 1,-1-1-1,0 0 1,17-20 1568,-32 162 545,27-136-2990,-15-1 634,0 0-1,0 0 1,0 0 0,-1-1-1,0 0 1,0 0 0,6-7 0,-7 7 106,0-1 1,1 1 0,0 1 0,0-1 0,0 1 0,1-1 0,-1 2 0,1-1-1,9-2 1,-13 5 140,0 1 0,0-1 0,0 1 0,0 0 0,1 0 0,-1 0 0,0 1 0,0-1 0,0 1 0,0-1 0,0 1 0,5 2 0,-6-2 16,0 0 0,-1 0-1,1 0 1,0-1 0,0 1 0,0-1 0,0 1 0,0-1 0,0 0-1,0 0 1,0 0 0,0 0 0,0 0 0,1 0 0,-1 0 0,0-1-1,0 1 1,0-1 0,-1 1 0,1-1 0,0 0 0,0 0 0,0 0-1,0 0 1,-1 0 0,1 0 0,0 0 0,-1-1 0,1 1 0,-1-1-1,2-1 1,-1 0 43,0 1-1,0-1 0,-1 0 1,1 0-1,-1-1 0,1 1 1,-1 0-1,0 0 1,0-1-1,0 1 0,-1 0 1,1-1-1,-1 1 0,0-1 1,0-3-1,0 6 1107,0 29-955,-10 192 237,3-110-197,6-96-186,1 3-43,-1 1 1,-1-1 0,-1 0-1,-8 32 1,9-45 51,1-1 0,0 1-1,-1-1 1,0 1 0,1-1 0,-1 0 0,-1 0 0,1 0 0,0 0 0,-1 0 0,0-1-1,1 1 1,-1-1 0,0 0 0,0 1 0,-1-1 0,1 0 0,0-1 0,-1 1 0,1-1-1,-1 1 1,1-1 0,-1 0 0,0-1 0,1 1 0,-1 0 0,0-1 0,-5 0 0,3 0-5,1 0 0,-1 0 0,1 0 0,0-1 0,-1 0 0,1 0 1,0 0-1,0-1 0,-1 0 0,1 0 0,1 0 0,-6-3 0,5 1 6,0 0 0,0-1 0,0 0 0,1 0 0,0 0 0,0-1 0,0 1 0,1-1 0,-4-7 0,4 8-86,0 0 0,1 0 0,0 0-1,0-1 1,0 1 0,1 0 0,-1-1 0,1 1 0,0-1-1,1 1 1,0-1 0,0 1 0,0-1 0,0 1-1,1-1 1,0 0 0,0 1 0,0 0 0,1-1-1,0 1 1,0 0 0,0 0 0,1 0 0,0 0-1,0 0 1,0 1 0,0-1 0,1 1 0,0 0-1,0 0 1,0 0 0,0 0 0,1 1 0,-1 0-1,9-5 1,25-12-413,1 1 0,43-14 0,40-19-201,-114 47 620,1-1 0,-1 0 0,0 0 0,-1-1 0,1 0 0,-1 0 1,-1 0-1,0-1 0,0 0 0,0-1 0,-1 1 0,0-1 0,0 0 0,2-10 0,-6 17 4,-1 1 0,1-1 0,-1 0 1,1 0-1,-1 0 0,0 0 0,0 0 1,0 1-1,0-1 0,-1 0 0,1 0 1,0 0-1,-1 0 0,1 1 0,-1-1 1,-1-2-1,2 3-2,0 1 1,-1-1-1,0 1 0,1-1 0,-1 1 1,1 0-1,-1-1 0,0 1 0,1 0 1,-1-1-1,0 1 0,1 0 1,-1 0-1,0-1 0,1 1 0,-1 0 1,0 0-1,0 0 0,1 0 0,-1 0 1,0 0-1,1 0 0,-1 0 1,0 0-1,0 1 0,1-1 0,-2 0 1,-1 1 8,0 1 0,1-1-1,-1 1 1,0-1 0,1 1 0,-1 0 0,1 0 0,0 0 0,0 0 0,0 0 0,0 0 0,0 1 0,0-1 0,0 1 0,1-1 0,-1 1 0,1 0-1,-2 4 1,1 3 56,0-1 0,0 1-1,1-1 1,1 1 0,0 0 0,0-1-1,3 17 1,-2-24-48,0 0 0,0 0 0,1 0 0,-1-1 0,1 1 0,-1 0 0,1-1-1,0 1 1,-1-1 0,1 0 0,0 1 0,0-1 0,0 0 0,0 0 0,0 0 0,0 0 0,1-1 0,-1 1 0,0-1 0,0 1 0,0-1 0,1 0 0,-1 0-1,0 0 1,1 0 0,1 0 0,9 0-931,-1 0 0,0 0 0,19-4 0,-3-6-3923</inkml:trace>
  <inkml:trace contextRef="#ctx0" brushRef="#br0" timeOffset="8405.22">12227 0 2449,'0'0'18486,"10"0"-18153,4 2-224,0 0 0,0 0-1,-1 1 1,1 1-1,-1 1 1,0-1-1,0 2 1,0 0-1,14 9 1,-4-1 76,0 1-1,-1 1 1,0 1 0,22 24-1,-35-31-153,0 0-1,-1 1 0,0 1 1,-1-1-1,0 1 1,-1 0-1,0 1 0,-1 0 1,0 0-1,-1 0 0,-1 0 1,0 0-1,-1 1 1,1 19-1,-3-21-22,0 0 0,0 0 0,-1-1-1,-1 1 1,0 0 0,-1 0 0,0-1 0,-1 0 0,0 1 0,0-1 0,-1-1 0,-1 1-1,0-1 1,-1 0 0,0 0 0,-12 13 0,-4-1-500,-1-1-1,-45 31 1,-17-3-4906,6-13-6007</inkml:trace>
  <inkml:trace contextRef="#ctx0" brushRef="#br0" timeOffset="9998.84">233 1313 5811,'0'0'14003,"-5"-5"-13138,5 4-837,-1 0 1,0 0 0,0 0 0,1 1-1,-1-1 1,0 0 0,0 0-1,0 0 1,0 1 0,0-1-1,0 0 1,0 1 0,0-1-1,0 1 1,0-1 0,-1 1-1,1-1 1,0 1 0,0 0-1,0 0 1,-1 0 0,1-1-1,-2 1 1,1 2-8,0 0 1,0 0-1,-1 0 0,1 0 1,0 0-1,1 1 1,-1-1-1,0 0 0,1 1 1,-1 0-1,1-1 0,-2 5 1,-32 71 180,3 2 0,-24 93 0,47-146-168,2 5 6,7-26-32,-2 0-1,1 0 1,0 0-1,-1 0 1,-5 10-1,6-14 84,3-29 194,7-9-234,1 0-1,2 1 0,16-34 0,13-33-24,-30 70-11,-2 8-7,-1 0 0,0-1 1,-2 1-1,-1-1 0,1-27 0,-6 51-7,0 1-1,0-1 1,0 0-1,0 1 1,1-1-1,-1 0 1,0 1-1,0-1 1,0 0-1,1 1 1,-1-1-1,0 1 1,1-1-1,-1 0 0,0 1 1,1-1-1,-1 1 1,1-1-1,-1 1 1,1-1-1,-1 1 1,1 0-1,-1-1 1,1 1-1,0 0 1,-1-1-1,1 1 1,0 0-1,-1 0 1,1-1-1,0 1 1,-1 0-1,1 0 1,0 0-1,-1 0 1,1 0-1,0 0 1,-1 0-1,1 0 1,0 0-1,-1 0 1,1 0-1,0 1 1,-1-1-1,1 0 0,0 0 1,-1 1-1,1-1 1,0 0-1,-1 1 1,1-1-1,-1 0 1,1 1-1,0 0 1,3 3 28,0 1 0,0 0 0,0 0 0,-1 0-1,0 0 1,0 0 0,0 1 0,0-1 0,-1 1 0,3 8 0,14 66 330,-18-75-337,41 254 356,-36-148-7199,-22-106-9378</inkml:trace>
  <inkml:trace contextRef="#ctx0" brushRef="#br0" timeOffset="10203.17">0 1641 11029,'0'0'10421,"81"-66"-9973,-28 39-32,11 3-160,-5 5-192,-5 4-64,-17 6 0,-10 6-768,-6 3-1473,-10 0-1841,-6 9-1713</inkml:trace>
  <inkml:trace contextRef="#ctx0" brushRef="#br0" timeOffset="10518.71">418 1499 4722,'0'0'15794,"1"5"-15511,0 3-200,4 27 102,2-1 0,1 1 0,2-1 0,22 49 0,-32-82-179,0-1 0,1 1-1,-1 0 1,0-1 0,0 1 0,1-1-1,-1 1 1,0-1 0,1 1-1,-1-1 1,1 1 0,-1-1-1,1 1 1,-1-1 0,1 0 0,-1 1-1,1-1 1,-1 0 0,1 1-1,-1-1 1,1 0 0,0 0-1,-1 0 1,1 1 0,-1-1-1,1 0 1,0 0 0,-1 0 0,1 0-1,0 0 1,-1 0 0,1 0-1,-1 0 1,1 0 0,0-1-1,-1 1 1,1 0 0,0 0 0,-1 0-1,1-1 1,-1 1 0,1 0-1,-1-1 1,1 1 0,-1 0-1,2-2 1,17-21 428,97-262 1129,-114 277-1381,4-9-1567,-3 24-6488,-3 10 2401</inkml:trace>
  <inkml:trace contextRef="#ctx0" brushRef="#br0" timeOffset="13088.82">792 1542 1265,'0'0'17397,"10"-6"-16322,-4 3-969,37-27 602,-41 28-672,1 0 0,-1-1 1,0 1-1,0-1 0,0 0 0,0 1 1,0-1-1,-1 0 0,1 0 0,-1 0 1,0 0-1,1-1 0,-2 1 0,1 0 1,0 0-1,0-7 0,-1 8-32,0-1-1,0 1 1,-1 0-1,1-1 1,0 1-1,-1-1 1,0 1-1,1 0 1,-1-1-1,0 1 1,0 0-1,0 0 1,-1 0-1,1 0 1,0 0-1,-1 0 1,-3-3-1,4 4-11,0 1 0,0-1 0,-1 0 0,1 1-1,-1-1 1,1 1 0,0 0 0,-1-1 0,1 1 0,-1 0 0,1 0-1,-1 0 1,1 0 0,-1 0 0,1 0 0,-1 1 0,1-1 0,0 0 0,-1 1-1,1-1 1,-1 1 0,1 0 0,0-1 0,-1 1 0,1 0 0,0 0-1,0-1 1,0 1 0,0 0 0,0 0 0,0 0 0,0 1 0,-2 1 0,-3 4-2,1 0 0,-1 1 0,1 0 0,0 0 0,1 0 0,0 1 0,0 0 0,1 0 0,0 0 0,1 0 0,0 0 0,-2 15 0,2 1 41,0 0 1,2 0 0,4 40 0,-4-64-28,0 1 0,1 0 0,-1 0 1,1 0-1,-1-1 0,1 1 0,0 0 0,0 0 1,0-1-1,0 1 0,0-1 0,0 1 0,0-1 1,0 1-1,1-1 0,-1 0 0,0 1 0,1-1 0,-1 0 1,1 0-1,2 1 0,0 0 14,0-1-1,0 1 1,0-1-1,1 0 1,-1 0-1,0-1 1,1 1 0,-1-1-1,6 0 1,-1 0 5,-1-1 1,1 0-1,0-1 0,-1 0 1,1 0-1,-1 0 0,0-1 1,0-1-1,9-4 0,-11 4-11,0 0 0,-1 0-1,0-1 1,0 0 0,0 0-1,0 0 1,-1 0 0,1-1-1,-1 0 1,-1 0 0,1 0-1,-1 0 1,0-1 0,-1 1-1,3-10 1,-1-5-57,-1 0 1,-1 1-1,-1-40 0,-1 59-19,27 2-944,-19 1 1006,-1 0 1,0 1-1,1 0 0,-1 0 0,0 1 1,0 0-1,-1 0 0,1 0 0,-1 1 1,0 0-1,0 0 0,-1 0 1,1 1-1,7 11 0,-8-10 35,1 1 1,-2 0-1,1 0 1,-1 0-1,0 0 0,-1 1 1,0-1-1,0 1 1,-1 0-1,0 0 0,-1 0 1,1 10-1,-3-18-22,1 0-1,0 1 0,0-1 1,0 0-1,0 0 1,0 0-1,0 1 1,0-1-1,0 0 0,0 0 1,1 0-1,-1 1 1,0-1-1,1 0 0,-1 0 1,1 0-1,0 0 1,-1 0-1,1 0 1,0 0-1,-1 0 0,1 0 1,0 0-1,0 0 1,0-1-1,0 1 1,0 0-1,0 0 0,0-1 1,0 1-1,0-1 1,0 1-1,0-1 0,0 1 1,1-1-1,-1 0 1,0 0-1,0 1 1,0-1-1,1 0 0,-1 0 1,0 0-1,0 0 1,0 0-1,1-1 0,-1 1 1,0 0-1,0 0 1,0-1-1,1 1 1,-1-1-1,0 1 0,0-1 1,0 1-1,1-2 1,9-3-45,-1-1 1,-1 1-1,1-2 1,13-10-1,-14 9-108,-1 0 1,0-1-1,0 0 0,-1 0 0,0 0 0,0-1 0,5-13 0,-9 18 57,0-1 0,-1 0 0,1 0 0,-2 0 0,1 0 1,-1 0-1,0-1 0,0 1 0,0 0 0,-1-1 0,0 1 0,-1 0 0,1-1 0,-4-11 0,3 17 107,0 0 0,0 0-1,0 0 1,0 0 0,0 0-1,0 0 1,0 0 0,0 0-1,0 0 1,-1 1 0,1-1 0,0 1-1,-1-1 1,1 1 0,0-1-1,-1 1 1,1 0 0,0 0-1,-1-1 1,1 1 0,-1 0-1,1 0 1,-1 0 0,1 1-1,0-1 1,-1 0 0,1 0 0,-2 1-1,0 0-10,0-1 0,-1 1 0,1-1 0,0 1 0,0 0 0,0 0 0,0 1 0,0-1 0,0 0 0,0 1 0,-3 2 0,1 3 15,0 0 1,1 1 0,0-1 0,0 1 0,0 0-1,1 0 1,1 0 0,-1 0 0,-1 13 0,1 5 200,0 47 1,3-72-224,0 0 1,0 0 0,0-1 0,0 1 0,0 0 0,0 0 0,1 0 0,-1 0 0,0-1-1,0 1 1,1 0 0,-1 0 0,1 0 0,-1-1 0,1 1 0,-1 0 0,1-1-1,-1 1 1,1 0 0,-1-1 0,1 1 0,0-1 0,0 1 0,-1-1 0,1 1-1,0-1 1,0 0 0,-1 1 0,1-1 0,0 0 0,0 1 0,0-1 0,-1 0-1,1 0 1,0 0 0,0 0 0,0 0 0,0 0 0,0 0 0,0 0 0,-1 0 0,1 0-1,0-1 1,0 1 0,0 0 0,0 0 0,-1-1 0,2 0 0,2 0 3,0 0-1,-1 0 1,1-1 0,-1 0 0,0 0 0,1 0 0,-1 0-1,0 0 1,5-4 0,-1-5-123,1 1 0,-1-1 0,-1 0 0,0 0 0,0-1 1,-1 1-1,-1-1 0,0 0 0,-1-1 0,0 1 0,-1-1 0,2-20 0,-4 33 390,0 15-192,-2 20-8,0-24-19,1 0-1,1 0 1,0 0 0,0 0-1,1 0 1,0 0 0,1 0-1,5 16 1,-6-25-51,0-1 0,1 1 0,-1-1-1,0 1 1,1-1 0,0 1 0,-1-1 0,1 0 0,0 0 0,-1 0 0,1 0 0,0 0 0,0 0 0,0 0-1,0 0 1,0-1 0,0 1 0,0-1 0,0 0 0,0 1 0,0-1 0,0 0 0,0 0 0,1-1 0,-1 1-1,3-1 1,0 0-5,1 0-1,-1 0 0,1 0 0,-1-1 0,0 0 1,0 0-1,0-1 0,8-4 0,3-5-140,0 0 0,-1-1 0,0-1 0,-1 0 0,13-18 0,-21 24 81,-1 0 0,0 0 0,0-1 0,-1 1 0,0-1-1,0 0 1,-1 0 0,-1 0 0,1 0 0,-1-1 0,-1 1 0,1-16 0,-2 23 67,0 1-1,0 0 1,0-1 0,0 1-1,-1 0 1,1-1 0,0 1 0,-1 0-1,1 0 1,-1-1 0,1 1-1,-1 0 1,0 0 0,1 0-1,-1 0 1,0 0 0,0 0 0,0 0-1,0 0 1,0 0 0,0 0-1,0 0 1,0 0 0,0 1 0,0-1-1,0 1 1,0-1 0,-1 0-1,1 1 1,0 0 0,-1-1 0,1 1-1,0 0 1,0 0 0,-1-1-1,1 1 1,0 0 0,-1 1 0,1-1-1,0 0 1,-1 0 0,1 0-1,0 1 1,-1-1 0,1 1 0,0-1-1,-2 1 1,-3 1 14,0 0 0,1 0 0,-1 0 1,1 1-1,0 0 0,-1 0 0,1 0 0,0 0 0,-7 8 0,7-7 5,1 0-1,0 1 0,-1 0 0,2 0 1,-1 0-1,1 1 0,0-1 1,0 1-1,0 0 0,1-1 0,0 1 1,0 0-1,0 0 0,1 1 0,0-1 1,0 8-1,1-13-33,0 0 0,0 0 1,1-1-1,-1 1 0,0 0 1,0-1-1,1 1 0,-1 0 0,1-1 1,-1 1-1,1 0 0,-1-1 1,1 1-1,-1-1 0,1 1 0,0-1 1,-1 1-1,1-1 0,0 1 1,-1-1-1,1 0 0,0 1 0,-1-1 1,1 0-1,0 0 0,0 1 1,-1-1-1,1 0 0,0 0 0,0 0 1,0 0-1,33 2-170,-22-2 165,-4 1 7,0 0 0,1 0-1,-1 1 1,0 1-1,-1-1 1,1 1-1,0 0 1,-1 1 0,1 0-1,-1 0 1,0 0-1,-1 1 1,1 0-1,-1 1 1,0-1 0,9 12-1,-8-10 35,-1 1-1,-1 0 1,0 0 0,0 1-1,-1 0 1,0 0-1,0 0 1,-1 0 0,0 0-1,0 0 1,-1 1 0,-1 0-1,1 16 1,-2-15 132,0 1-1,-1-1 1,-1 0 0,0 0-1,0 0 1,-1 0 0,-7 17-1,7-22-57,0 0 0,-1 0 0,1-1 0,-1 1 0,0-1 0,0 0 0,-1 0 0,0 0 0,0 0 0,0-1 0,0 0 0,-1 0 0,1-1 0,-10 5-1,14-7-78,1-1-1,-1 0 0,1 1 0,0-1 0,-1 0 0,0 0 1,1 1-1,-1-1 0,1 0 0,-1 0 0,1 0 0,-1 0 1,1 0-1,-1 0 0,0 0 0,1 0 0,-1 0 0,1 0 1,-1 0-1,1 0 0,-1 0 0,0 0 0,1 0 0,-1 0 1,1-1-1,-1 1 0,1 0 0,-1 0 0,1-1 0,-1 1 1,1 0-1,-1-1 0,1 1 0,0-1 0,-1 1 0,1 0 1,-1-1-1,-1-26 149,4 20-192,-1-1 0,1 0-1,1 0 1,0 1 0,5-12-1,23-24-492,1 2-1,50-48 1,-53 60 100,-2 0 1,-1-2 0,-1 0 0,-2-2-1,25-47 1,-46 76 458,0 1-1,-1-1 1,1 0-1,-1-1 1,0 1-1,0 0 1,0 0-1,-1 0 1,1-7 853,-4 12-779,1-1 0,0 0 0,0 0 0,0 1 0,0-1-1,-1 1 1,1 0 0,0 0 0,0-1 0,-3 4 0,0 1-88,0 0 1,0 1 0,1-1-1,0 1 1,0 0 0,1 0 0,0 1-1,0-1 1,-4 13 0,2-3 35,0 0-1,1 1 1,-3 18 0,7-32-48,-1 1 1,1 0-1,-1-1 1,1 1-1,0-1 0,1 1 1,-1-1-1,1 1 1,-1-1-1,1 1 0,0-1 1,0 1-1,0-1 1,1 0-1,-1 1 1,1-1-1,0 0 0,0 0 1,4 5-1,-2-6-10,0 1-1,0-1 1,0 0 0,1 0-1,-1 0 1,1 0 0,-1-1-1,1 0 1,0 0-1,-1 0 1,1 0 0,0-1-1,-1 1 1,10-2-1,-8 1-26,0 0 0,0 0-1,-1 0 1,1-1 0,0 0-1,0 0 1,-1 0 0,1-1 0,0 0-1,-1 0 1,0-1 0,1 1-1,-1-1 1,0 0 0,0 0-1,-1-1 1,1 1 0,-1-1-1,0 0 1,0-1 0,0 1-1,0 0 1,-1-1 0,0 0-1,0 0 1,0 0 0,0 0-1,-1-1 1,2-5 0,14-65-215,-11 45-46,-5 25 224,-1 11 104,-7 148 210,7-151-256,-1-1 1,0 0-1,1 0 1,-1 1-1,1-1 1,-1 0-1,1 0 0,-1 0 1,1 0-1,0 0 1,0 0-1,0 0 1,-1 0-1,1 0 0,0 0 1,0 0-1,0 0 1,0 0-1,1-1 1,-1 1-1,0 0 0,0-1 1,0 1-1,1-1 1,-1 1-1,0-1 1,0 0-1,1 0 0,-1 1 1,0-1-1,1 0 1,0 0-1,1 0-1,0 0 0,0 0 0,0 0 0,0 0 0,0 0-1,0 0 1,0-1 0,0 1 0,0-1 0,0 0 0,0 0 0,0 0 0,-1-1 0,5-1-1,7-11-193,0-1-1,-1 0 1,0-1-1,19-34 0,-16 20-310,-2-1 1,-1 0-1,-2-1 0,-1 0 0,-2-1 0,-1 0 0,4-50 0,-10 44 548,-1 32 335,0 26-191,-19 271 1834,1-1 22,16-252-1845,2 36-41,0-69-147,0 0-1,1 1 1,0-1 0,0 0 0,0 0-1,0 0 1,1 0 0,-1 0 0,1 0-1,0-1 1,0 1 0,1 0-1,2 3 1,-4-6-6,1 1 0,-1-1 0,0 0 0,1 0 0,-1 0 0,0 0 0,1 0 0,-1 0 0,1 0 0,0-1 0,-1 1 0,1-1 0,-1 1-1,1-1 1,0 1 0,0-1 0,-1 0 0,1 0 0,0 0 0,0 0 0,-1 0 0,1 0 0,0 0 0,-1-1 0,1 1 0,0 0 0,-1-1 0,1 0 0,0 1 0,-1-1 0,1 0 0,-1 0 0,1 0-1,-1 0 1,1 0 0,-1 0 0,0 0 0,0 0 0,0-1 0,1 1 0,-1 0 0,0-1 0,1-1 0,3-4 9,0 0 1,-1-1 0,1 0-1,-1 1 1,-1-1-1,6-17 1,-7 19-24,-1-1-1,0 1 1,0 0 0,0 0 0,-1-1-1,0 1 1,0 0 0,-1-1-1,1 1 1,-1 0 0,-1 0 0,1-1-1,-1 1 1,0 0 0,-1 1-1,1-1 1,-1 0 0,0 1 0,-1-1-1,1 1 1,-1 0 0,0 0-1,-1 0 1,1 1 0,-1 0 0,0-1-1,0 2 1,0-1 0,0 0-1,-1 1 1,1 0 0,-1 1 0,0-1-1,0 1 1,0 0 0,0 0-1,-10-1 1,34 2-47,1-1-1,0 0 1,-1-1-1,24-8 1,-22 4-5,-2-2 1,1 0-1,-1-1 1,0 0-1,-1-1 1,29-25 0,-40 29 39,1 0 0,-1 0 0,0 0 0,-1-1 1,1 0-1,-2 0 0,1 0 0,-1-1 1,0 1-1,-1-1 0,0 0 0,-1 0 1,1 0-1,-2 0 0,1-1 0,-1-18 0,0 15 144,-4-22 349,2 34-463,1 0 0,-1 0 0,0 0-1,1 0 1,-1 1 0,0-1 0,1 0 0,-1 1 0,0-1-1,0 1 1,1-1 0,-1 1 0,0-1 0,0 1 0,0-1-1,0 1 1,0 0 0,0-1 0,0 1 0,0 0 0,0 0-1,0 0 1,0 0 0,0 0 0,0 0 0,0 0 0,0 0-1,0 0 1,0 0 0,0 1 0,0-1 0,0 0 0,-1 1 0,0 0-18,0 1 1,0-1 0,0 1 0,1-1 0,-1 1-1,0 0 1,1 0 0,-1 0 0,1 0 0,-1 0-1,1 0 1,0 0 0,0 0 0,0 0 0,0 0-1,0 1 1,1-1 0,-1 0 0,1 1 0,0-1-1,-1 1 1,1-1 0,0 4 0,0 3-10,-1 0 1,1 0-1,1 0 0,-1-1 1,4 15-1,2-9 11,1 0 0,1 0 0,0 0 0,1-1 0,1 0 0,0-1-1,0 0 1,1-1 0,20 16 0,-31-27 3,0 1 0,0-1 0,0 0 0,0 0 0,1 1 0,-1-1 0,0 0 0,0 0 0,0 1 1,0-1-1,0 0 0,0 0 0,0 1 0,0-1 0,0 0 0,0 1 0,0-1 0,0 0 0,0 0 0,0 1 0,0-1 0,0 0 0,0 1 0,0-1 0,0 0 0,-1 0 0,1 1 0,0-1 0,0 0 0,0 0 1,0 0-1,-1 1 0,1-1 0,0 0 0,0 0 0,0 0 0,-1 1 0,1-1 0,0 0 0,0 0 0,-1 0 0,1 0 0,0 0 0,0 0 0,-1 1 0,1-1 0,0 0 0,-1 0 0,1 0 0,0 0 1,0 0-1,-1 0 0,1 0 0,0 0 0,-1 0 0,1 0 0,0-1 0,0 1 0,-1 0 0,1 0 0,-27 3-820,23-2 473,-71 4-8512,28-4-1925</inkml:trace>
  <inkml:trace contextRef="#ctx0" brushRef="#br0" timeOffset="13281.51">2156 1285 11541,'0'0'5139,"102"-18"-6548,-75 24-2961</inkml:trace>
  <inkml:trace contextRef="#ctx0" brushRef="#br0" timeOffset="13652.82">3288 1077 13478,'0'0'7465,"-8"8"-7198,-8 14-118,1 0 0,1 0 0,1 2 0,0-1 0,2 2-1,1-1 1,1 1 0,-5 27 0,3-4 94,2 1-1,3 0 1,-1 81-1,7-123-236,0 0 1,1-1-1,-1 1 0,1-1 1,0 1-1,1-1 0,0 1 0,3 7 1,-4-11-52,1 0 1,-1-1 0,1 0-1,0 1 1,0-1-1,0 0 1,0 0-1,0 0 1,1 0 0,-1 0-1,1-1 1,-1 1-1,1-1 1,-1 0 0,1 1-1,0-1 1,0 0-1,0-1 1,-1 1-1,1 0 1,3 0 0,73 3-5004,-42-4-1267</inkml:trace>
  <inkml:trace contextRef="#ctx0" brushRef="#br0" timeOffset="14596.09">3806 1222 8724,'0'0'11408,"-3"9"-11147,-11 35 104,3 1 0,1-1 0,-6 70 0,-15 76 27,20-161-239,11-29-146,-1 0 0,1 0-1,0 0 1,-1 0-1,1-1 1,0 1 0,0 0-1,-1 0 1,1 0 0,0 0-1,-1 0 1,1 0 0,0-1-1,0 1 1,-1 0-1,1 0 1,0 0 0,0-1-1,0 1 1,-1 0 0,1 0-1,0 0 1,0-1 0,0 1-1,0 0 1,-1-1-1,1 1 1,0 0 0,0 0-1,0-1 1,0 1 0,0 0-1,0-1 1,0 1 0,0 0-1,0 0 1,0-1 0,0 1-1,0 0 1,0-1-1,0 1 1,0-1 0,-4-58 392,8 22-446,1 1 1,1 0-1,2 0 1,2 1 0,16-39-1,-9 23-40,-6 21-38,0 1-1,2 0 1,32-51 0,-45 78 121,1 1 1,0-1-1,0 1 1,0-1 0,0 1-1,0-1 1,0 1-1,0 0 1,0-1-1,1 1 1,-1 0 0,1 0-1,-1 0 1,0 0-1,1 0 1,0 0 0,-1 1-1,1-1 1,0 0-1,-1 1 1,1-1 0,0 1-1,-1 0 1,1-1-1,0 1 1,0 0 0,0 0-1,-1 0 1,1 0-1,0 1 1,0-1 0,-1 0-1,1 1 1,3 0-1,-1 2 15,-1-1 0,1 1-1,0 0 1,-1 0-1,1 0 1,-1 1 0,0-1-1,0 1 1,0 0-1,-1 0 1,4 6 0,6 13 127,-2 1 0,0 0 1,-2 1-1,0 0 0,6 44 1,4 129 320,-12-83-441,-5-114-135,4 41-56,4-19-5260</inkml:trace>
  <inkml:trace contextRef="#ctx0" brushRef="#br0" timeOffset="14826.14">3742 1521 13958,'0'0'6355,"171"-72"-5762,-112 60-401,-5 6-192,-6-3-80,-5 9-1057,-6 0-2256,-15 0-1730</inkml:trace>
  <inkml:trace contextRef="#ctx0" brushRef="#br0" timeOffset="15199.27">4216 1433 10549,'0'0'11432,"2"1"-11392,-1 0 0,1 0 0,-1 0 0,1 0 0,-1 0 0,1 0 0,-1 0 0,0 0 0,0 1 0,0-1 0,0 1 0,0-1 0,0 1 0,0-1 0,1 3 0,15 59 238,8 23-108,-22-80-163,-1 1 1,1-1-1,0 1 1,1-1-1,0 0 1,0 0-1,0-1 1,1 1-1,5 5 1,-9-10-1,0 0 1,0-1-1,-1 1 0,1-1 0,0 1 1,0-1-1,0 1 0,-1-1 1,1 1-1,0-1 0,0 0 1,0 1-1,0-1 0,0 0 1,0 0-1,0 0 0,0 0 0,0 0 1,0 0-1,0 0 0,0 0 1,0 0-1,0 0 0,-1-1 1,1 1-1,0 0 0,1-1 1,0 0 16,0-1 1,0 1-1,0-1 1,0 0 0,0 0-1,0 0 1,0 1-1,-1-2 1,1 1 0,1-3-1,25-60 381,-26 58-391,35-136 452,-1 4-228,-36 138-301,0 1-1,0 0 1,0 0 0,0 0 0,0-1-1,0 1 1,0 0 0,0 0-1,0-1 1,0 1 0,0 0-1,0 0 1,0 0 0,0-1 0,0 1-1,0 0 1,0 0 0,0 0-1,1-1 1,-1 1 0,0 0 0,0 0-1,0 0 1,0-1 0,0 1-1,1 0 1,-1 0 0,0 0-1,0 0 1,0 0 0,1-1 0,-1 1-1,0 0 1,0 0 0,0 0-1,1 0 1,-1 0 0,0 0 0,0 0-1,0 0 1,1 0 0,-1 0-1,0 0 1,0 0 0,1 0 0,-1 0-1,0 0 1,0 0 0,0 0-1,1 0 1,-1 0 0,0 0-1,1 1 1,4 11-6254,-1 5-1439</inkml:trace>
  <inkml:trace contextRef="#ctx0" brushRef="#br0" timeOffset="15571.9">4577 1427 10421,'0'0'7689,"11"0"-6430,-6 1-1131,1-1 1,0 0 0,0-1-1,-1 1 1,1-1 0,0 0-1,-1-1 1,1 1-1,6-4 1,-9 3-96,0 1-1,0-1 1,0 0 0,-1 0-1,1 0 1,-1-1-1,1 1 1,-1-1 0,0 1-1,0-1 1,0 0-1,0 1 1,0-1 0,-1 0-1,1 0 1,-1 0-1,0-1 1,0 1 0,0 0-1,0 0 1,0-5-1,-1 5-23,1 1-1,-1 0 1,1 0-1,-1-1 0,0 1 1,0 0-1,0-1 1,0 1-1,0 0 0,-1 0 1,1-1-1,-1 1 1,1 0-1,-1 0 0,0 0 1,0 0-1,0 0 1,0 0-1,0 0 0,-2-3 1,0 4-17,1 0 0,0-1 1,-1 1-1,0 0 0,1 0 1,-1 1-1,1-1 0,-1 0 0,0 1 1,1-1-1,-1 1 0,0 0 1,0 0-1,1 0 0,-1 0 1,-4 2-1,4-2 9,1 1 0,-1 0 0,1 1 0,-1-1 0,1 0 0,0 1 0,0-1 0,0 1 0,-1-1 0,1 1 0,1 0 0,-1 0 1,0 0-1,0 0 0,1 0 0,0 1 0,-1-1 0,1 0 0,0 1 0,0-1 0,0 1 0,0-1 0,0 6 0,-15 65 247,16-69-230,-3 15 89,1 0 0,0 0 1,2 0-1,3 35 0,-3-50-145,1 0-1,0 0 0,-1-1 0,1 1 1,1 0-1,-1-1 0,0 1 0,1-1 1,0 0-1,0 0 0,0 1 0,0-1 1,0 0-1,1 0 0,-1-1 0,1 1 1,0 0-1,0-1 0,0 0 1,0 0-1,0 0 0,0 0 0,1 0 1,-1 0-1,1-1 0,-1 0 0,1 0 1,0 0-1,0 0 0,-1 0 0,1-1 1,4 1-1,49-1-7151,-30 0-376</inkml:trace>
  <inkml:trace contextRef="#ctx0" brushRef="#br0" timeOffset="16472.14">4799 1461 8900,'0'0'9727,"12"1"-8785,-4 0-776,-6-1-128,1 0 1,0 0-1,-1 0 0,1 0 0,-1 0 0,1 1 1,-1-1-1,1 1 0,-1 0 0,1 0 0,-1 0 1,1 0-1,-1 0 0,0 0 0,0 1 1,1-1-1,-1 1 0,0 0 0,0-1 0,-1 1 1,1 0-1,0 0 0,-1 0 0,1 0 0,-1 0 1,3 5-1,0 11 149,0 0 1,0 0 0,-2 0-1,-1 0 1,0 33 669,-1-68 253,-1 2-1078,2-1 0,0 1 0,0 0-1,2 0 1,0 0 0,6-19 0,-7 28-86,1 0 0,0 1 1,0-1-1,1 1 0,-1 0 0,1-1 1,0 1-1,1 1 0,-1-1 1,1 1-1,0 0 0,0 0 0,0 0 1,0 1-1,1-1 0,0 1 1,11-4-1,-6 3-400,-1 1 1,2 0-1,-1 1 1,16-1-1,-3 1-2706,0 2 1,39 4-1,-50-1 9437,-30-1-3652,11-1-2451,-1-1 0,1 1 0,0 0 1,-1 1-1,1-1 0,0 1 0,-9 4 1,7 2-93,1 0 1,-1 0 0,1 0 0,1 1 0,0 0 0,0 1 0,1-1 0,0 1 0,0 0 0,1 0 0,1 1 0,0-1 0,0 1 0,1 0 0,0-1 0,1 1 0,0 0 0,1 0 0,1 12 0,0-22-96,-1 0 0,1 0 0,-1 0 1,1-1-1,-1 1 0,1 0 0,0-1 0,-1 1 1,1 0-1,0-1 0,0 1 0,-1-1 0,1 1 1,0-1-1,0 1 0,0-1 0,0 0 0,0 0 0,0 1 1,0-1-1,0 0 0,-1 0 0,1 0 0,0 0 1,0 0-1,0 0 0,0 0 0,0 0 0,1 0 1,33-4-356,-30 2 279,0 0 1,0-1 0,0 0 0,0 0 0,0 0 0,-1-1-1,0 1 1,0-1 0,0 0 0,0 0 0,0-1 0,-1 1-1,0-1 1,0 0 0,3-6 0,-1 3 105,-1 0 1,-1-1-1,0 1 1,0-1-1,-1 0 0,0 0 1,0 0-1,0-16 1,-2 24 894,0 23-760,0 67-48,3-89-109,-1 1 0,0 0 0,0 0 0,1-1 0,-1 0 0,1 1 0,-1-1 0,0 0 0,1 0 0,-1 0 0,1 0 0,-1-1 0,0 1 0,1-1 0,-1 1 0,3-2 0,3-4-92,0 0-1,-1 0 1,1 0 0,-2-1-1,1 0 1,-1-1 0,0 0-1,0 0 1,7-15 0,13-15 40,-22 40-176,-2 11 685,0 32 898,-3-10-2087,0-34-1420,1-16-1728,0 3-1411</inkml:trace>
  <inkml:trace contextRef="#ctx0" brushRef="#br0" timeOffset="17106.43">5379 1449 10453,'0'0'10602,"-2"-4"-9674,1 3-895,1 0 0,-1 0 0,1 0 0,-1 1 0,1-1 0,-1 0 0,1 0 0,-1 1 0,0-1 0,1 1 0,-1-1-1,0 0 1,0 1 0,1-1 0,-1 1 0,0 0 0,0-1 0,0 1 0,0 0 0,0-1 0,1 1 0,-1 0 0,0 0 0,0 0 0,0 0-1,0 0 1,0 0 0,0 0 0,0 0 0,0 0 0,0 0 0,0 0 0,0 0 0,-1 1 0,0 1-6,0-1 0,0 1-1,0 0 1,0 0 0,0 0 0,0 0 0,0 0 0,1 0 0,-1 1-1,1-1 1,-1 0 0,1 1 0,0-1 0,-1 4 0,-2 6-1,0 1 0,1-1 0,1 1-1,0 0 1,0 0 0,1 21 0,30-33-215,-25-2 160,0 1-1,-1 0 1,1 0 0,0 1 0,0-1 0,-1 1-1,1 0 1,6 2 0,-8-2 19,0 1 0,-1-1 0,1 1 0,0-1 0,-1 1 0,0-1 0,1 1 0,-1 0 0,0 0 0,0 0 0,0 0 0,0 0 0,0 0 0,-1 0 0,1 0 0,0 0 0,0 4 0,6 36 77,-1 0-1,-1 0 1,-3 1 0,-6 81-1,3-120-43,1-1-1,-1 1 0,0-1 1,0 1-1,0-1 0,0 0 0,-1 1 1,1-1-1,-1 0 0,0 0 1,0 0-1,0 0 0,0 0 0,0 0 1,-1-1-1,0 1 0,1-1 1,-1 1-1,0-1 0,0 0 0,0 0 1,0-1-1,0 1 0,-1-1 1,1 1-1,-1-1 0,1 0 0,-1 0 1,1 0-1,-1-1 0,1 1 0,-1-1 1,-6 0-1,10 0-15,-1-1 0,0 1 0,0 0 0,1-1 0,-1 1 1,1-1-1,-1 1 0,0-1 0,1 1 0,-1-1 0,1 1 0,-1-1 0,1 0 0,-1 1 0,1-1 0,-1 0 1,1 1-1,0-1 0,0 0 0,-1 0 0,1 1 0,0-1 0,0 0 0,0 0 0,0 1 0,0-1 0,0 0 0,0-1 1,-1-29 12,1 26-19,0-5-32,0 1 0,0-1 1,1 1-1,1-1 0,-1 1 1,2-1-1,-1 1 0,1 0 1,1 0-1,0 1 0,0-1 1,0 1-1,1-1 0,1 1 1,8-10-1,40-50-563,40-55-1013,-82 106 1373,-1-2 1,-1 0 0,0 0 0,12-38 0,-18 33 596,-4 24-330,0 0-1,0 0 0,0 0 1,0-1-1,0 1 0,0 0 1,0 0-1,0 0 0,0-1 1,0 1-1,0 0 0,0 0 1,0 0-1,0 0 0,0-1 1,-1 1-1,1 0 0,0 0 1,0 0-1,0 0 0,0-1 1,0 1-1,0 0 0,-1 0 1,1 0-1,0 0 0,0 0 0,0 0 1,-1 0-1,1 0 0,0-1 1,0 1-1,0 0 0,0 0 1,-1 0-1,1 0 0,0 0 1,0 0-1,0 0 0,-1 0 1,1 0-1,0 0 0,0 0 1,0 0-1,-1 1 0,-1 0 44,0 0-1,0 1 1,0-1-1,0 1 0,1-1 1,-1 1-1,1 0 1,-1 0-1,1 0 0,-1 0 1,1 0-1,-2 3 1,-2 9-111,0 0 1,0 0 0,1 1-1,1 0 1,0-1-1,2 1 1,-1 0 0,2 0-1,1 20 1,-1-27-116,0-6 0,-1-1 1,1 0-1,0 0 0,0 1 0,0-1 1,0 0-1,1 1 0,-1-1 0,0 0 0,0 0 1,1 1-1,-1-1 0,1 0 0,-1 0 1,1 0-1,0 0 0,-1 1 0,1-1 1,0 0-1,0 0 0,0 0 0,0-1 0,0 1 1,0 0-1,0 0 0,0 0 0,0-1 1,2 2-1,17 5-4866</inkml:trace>
  <inkml:trace contextRef="#ctx0" brushRef="#br0" timeOffset="17316.7">5762 1630 11733,'0'0'11029,"11"-24"-10869,16 12-111,5 3-1,-5-4-48,-6 7-97,0-3-575,-4 3-1137,-1 0-2529,-6-3-4370</inkml:trace>
  <inkml:trace contextRef="#ctx0" brushRef="#br0" timeOffset="17870.07">6078 1283 10805,'0'0'8487,"4"20"-7255,25 135 238,17 54 256,-44-205-1208,-1-12-201,1-32-104,0-57-204,-2 52-14,2 1 1,13-72 0,-11 97-45,0 0-1,2 1 1,1-1 0,0 2 0,1-1-1,1 1 1,0 0 0,19-25-1,5 17-3,-32 25 51,-1-1-1,1 0 1,0 1 0,-1-1-1,1 1 1,0 0 0,0-1 0,0 1-1,-1 0 1,1-1 0,0 1 0,0 0-1,0 0 1,0 0 0,0 0-1,-1-1 1,1 1 0,0 1 0,0-1-1,0 0 1,0 0 0,0 0 0,-1 0-1,1 0 1,0 1 0,0-1 0,0 0-1,-1 1 1,1-1 0,0 1-1,0-1 1,-1 1 0,1-1 0,0 1-1,-1-1 1,1 1 0,0 0 0,-1-1-1,1 1 1,0 1 0,1 7 4,-1 1 0,0-1 0,0 1 0,-1 0 0,0-1 0,-1 1 0,0 0 0,0-1 1,-1 1-1,-1-1 0,1 0 0,-2 0 0,-4 12 0,-3-3-63,-1 0 0,0-1 0,-2 0 0,0-1-1,0 0 1,-2-1 0,0-1 0,0-1 0,-1 0 0,-1-1 0,-20 11-1,25-22-23,20-4 34,1 4 65,0 0-1,0 1 0,0 0 0,0 0 0,0 1 1,-1 0-1,1 0 0,-1 1 0,0 0 1,0 0-1,12 10 0,1 3-551,-1-1-1,28 31 1,-20-14-6924,-15-20-838</inkml:trace>
  <inkml:trace contextRef="#ctx0" brushRef="#br0" timeOffset="18880.96">6517 1524 11429,'0'0'7665,"-3"-19"-6678,-10-57-301,12 75-647,1-1 1,-1 1-1,1-1 0,-1 0 1,0 1-1,1-1 0,-1 1 1,0 0-1,0-1 0,0 1 1,0 0-1,-1-1 0,1 1 1,0 0-1,0 0 0,-1 0 1,1 0-1,-1 0 0,1 0 1,-1 1-1,1-1 0,-1 0 1,1 1-1,-1-1 0,0 1 1,1 0-1,-1-1 0,0 1 1,1 0-1,-1 0 0,0 0 1,1 0-1,-1 0 0,-2 1 1,1-1-4,-1 1-1,1 0 1,0-1 0,-1 1-1,1 1 1,0-1 0,0 0-1,0 1 1,0 0 0,0-1-1,0 1 1,-3 3 0,0 2-11,1 1 1,0-1 0,1 1-1,0 0 1,0 0-1,1 0 1,0 0 0,0 1-1,-2 16 1,1 1-3,2 53 0,2-77-24,0-1-7,1 0-1,0 0 1,0-1-1,0 1 1,0 0-1,0-1 1,0 1-1,0-1 1,0 1-1,0-1 1,0 1-1,0-1 1,0 0-1,0 1 1,0-1-1,0 0 1,1 0-1,-1 0 1,0 0-1,0 0 1,0 0-1,0 0 1,1 0-1,0-1 1,36-5-244,-32 2 241,-1 0 1,1 0-1,-1 0 1,0-1-1,0 0 1,0 0-1,-1-1 1,0 1-1,0-1 1,0 0-1,0 0 1,-1 0-1,4-11 1,-3 6 3,0 0 0,0 0 0,-1-1 0,0 0 1,-1 0-1,1-15 0,-5 58 31,2 47 103,0-75-122,0 1 0,1 0 1,0 0-1,0 0 0,0-1 0,0 1 1,0 0-1,1-1 0,0 1 1,-1-1-1,1 0 0,1 1 0,-1-1 1,0 0-1,1 0 0,3 3 0,-4-5 0,0 0-1,0 0 0,0 0 0,0-1 0,0 1 1,1-1-1,-1 1 0,0-1 0,0 0 1,0 1-1,0-1 0,1 0 0,-1-1 1,0 1-1,0 0 0,0-1 0,0 1 1,0-1-1,0 1 0,0-1 0,0 0 1,0 0-1,0 0 0,0 0 0,0 0 0,0-1 1,-1 1-1,1 0 0,0-1 0,1-2 1,9-6-45,-1-2 0,-1 1 0,10-14 1,-14 18-6,68-77-707,-74 84 757,0 0 0,0 0-1,1 0 1,-1 0 0,0 0 0,1 1 0,-1-1-1,0 0 1,0 0 0,1 0 0,-1 0 0,0 0 0,1 1-1,-1-1 1,0 0 0,0 0 0,0 0 0,1 1 0,-1-1-1,0 0 1,0 0 0,0 1 0,0-1 0,1 0-1,-1 0 1,0 1 0,0-1 0,0 0 0,0 1 0,0-1-1,0 0 1,0 0 0,0 1 0,0-1 0,0 0-1,0 1 1,0-1 0,0 0 0,0 1 0,0-1 0,0 0-1,0 0 1,0 1 0,0-1 0,-1 0 0,1 1-1,1 19 100,-1-20-103,0 21 152,0 9 42,0 0-1,-10 57 0,19-92-194,0-1-1,-1 0 0,1-1 1,8-8-1,8-8-106,-6 6-6,-1 0 0,0-1 0,-1-1 1,-1 0-1,20-31 0,-31 37 498,-9 41 244,4 66-596,17 134 1,-9-173-204,-1 82 1,-6-133 146,-2 0-1,1 0 1,0 0 0,-1 0 0,0 0 0,0 0 0,0 0 0,0 0 0,-1 0-1,1 0 1,-1-1 0,0 1 0,0-1 0,0 1 0,-1-1 0,1 0 0,-1 0-1,0 0 1,0 0 0,0-1 0,0 1 0,-1-1 0,1 1 0,-5 1 0,0 0 56,1-1 1,-1-1 0,0 0 0,1 0 0,-1 0 0,0-1 0,0 0 0,-1 0 0,1-1 0,0 0 0,-13-2 0,17 1 40,1 1 1,-1-1-1,1 0 1,-1-1-1,1 1 0,-1 0 1,1-1-1,0 0 0,0 0 1,0 0-1,0 0 1,0 0-1,0-1 0,1 1 1,-1-1-1,1 1 1,-1-1-1,1 0 0,0 0 1,0 0-1,1-1 0,-1 1 1,1 0-1,-1-1 1,1 1-1,-1-6 0,-2-7-23,2 0 1,-1-1-1,2 1 0,1-22 0,0 37-58,0-5-56,0 0 0,0 0 0,1 0 1,0 0-1,1 0 0,-1 0 0,1 0 0,0 0 0,0 0 1,1 1-1,0 0 0,0-1 0,0 1 0,1 0 0,-1 0 1,6-5-1,5-2-939,0 0 0,1 1 0,0 0 1,18-9-1,-30 18 721,35-19-4625</inkml:trace>
  <inkml:trace contextRef="#ctx0" brushRef="#br0" timeOffset="19790.04">7386 1717 10837,'0'0'9495,"-10"0"-7547,9 0-1925,1 0 1,-1 0-1,1-1 1,-1 1-1,1 0 1,-1-1 0,1 1-1,-1 0 1,1-1-1,0 1 1,-1 0 0,1-1-1,0 1 1,-1-1-1,1 1 1,0-1-1,-1 1 1,1-1 0,0 1-1,0-1 1,0 1-1,0-1 1,-1 1-1,1-1 1,0 0 0,0 1-1,0-1 1,0 1-1,0-1 1,0 1 0,0-1-1,0 0 1,1 1-1,-1-1 1,0 1-1,0-1 1,0 1 0,1-1-1,-1 0 1,1 0-32,-1-1 1,0 1 0,1 0-1,-1-1 1,1 1-1,-1 0 1,1 0 0,0 0-1,0-1 1,-1 1 0,1 0-1,0 0 1,0 0-1,0 0 1,0 0 0,0 1-1,0-1 1,3-1 0,-3 2 2,-1 0 1,1 0 0,0 0-1,0 0 1,0 1 0,0-1-1,0 0 1,0 1 0,-1-1-1,1 0 1,0 1 0,0-1-1,-1 1 1,1 0 0,0-1-1,-1 1 1,1-1 0,0 1-1,-1 0 1,1 0 0,-1-1-1,1 1 1,-1 0 0,1 0-1,-1-1 1,0 1 0,1 0-1,-1 0 1,0 0 0,0 0-1,0 0 1,0 0 0,0-1-1,0 1 1,0 0 0,0 0 0,0 0-1,0 0 1,0 0 0,-1 1-1,2-1 13,-1 0 0,0 1 0,0-1 0,0 0 0,0 0-1,0 1 1,0-1 0,0 0 0,-1 0 0,1 0 0,0 1 0,-1-1 0,1 0-1,-1 0 1,1 0 0,-1 0 0,0 0 0,1 0 0,-1 0 0,0 0 0,0 0-1,1 0 1,-1 0 0,0 0 0,0 0 0,0-1 0,0 1 0,0 0 0,-1-1-1,0 1 1,1-1 107,1-3-102,0-1 0,1 0 1,-1 0-1,1 1 0,0-1 0,0 0 1,0 1-1,1-1 0,-1 1 0,1-1 0,0 1 1,0 0-1,0 0 0,3-4 0,-3 6-18,-1-1-1,1 1 1,-1 0 0,1-1-1,-1 1 1,1 0-1,0 0 1,0 0-1,-1 0 1,1 0-1,0 1 1,0-1-1,0 0 1,0 1 0,0 0-1,0-1 1,0 1-1,0 0 1,0 0-1,0 0 1,0 0-1,0 0 1,0 1-1,0-1 1,0 0-1,0 1 1,0 0 0,0-1-1,2 2 1,-2-1 5,-1 0 1,1 0 0,-1 1 0,1-1 0,-1 0 0,0 1-1,1-1 1,-1 1 0,0-1 0,0 1 0,0 0-1,0-1 1,0 1 0,0 0 0,-1 0 0,1-1-1,-1 1 1,1 0 0,-1 0 0,1 3 0,0 45 56,-2-35-43,1-7 13,-1 1 0,0 0 1,-1-1-1,0 1 0,0-1 1,-1 0-1,0 0 0,0 0 0,-1 0 1,0 0-1,-1-1 0,-6 10 1,-32 29-1465,-6-10-4709,16-22-4587</inkml:trace>
  <inkml:trace contextRef="#ctx0" brushRef="#br0" timeOffset="20498.72">7755 1355 5731,'0'0'12082,"2"-7"-11460,4-7-363,-2 0 1,0-1-1,0 1 1,-2-1-1,0 0 0,0 1 1,-2-1-1,0-18 1,0 32-245,-1 0 1,1 0-1,0-1 1,0 1-1,-1 0 1,1 0-1,0 0 1,-1-1-1,1 1 1,-1 0-1,0 0 1,1 0-1,-1 0 1,0 0-1,0 0 1,0 0-1,1 0 1,-1 0-1,0 1 1,0-1-1,0 0 1,0 0-1,-1 1 1,1-1-1,0 1 1,0-1-1,0 1 1,0-1-1,-1 1 1,1 0-1,0 0 1,0 0-1,-1-1 1,1 1-1,0 0 1,0 0-1,-1 1 1,1-1-1,0 0 1,0 0-1,-3 1 1,1 0-19,-1 0 1,1 1-1,-1-1 0,1 1 0,0 0 1,0 0-1,-1 0 0,1 0 1,0 0-1,1 1 0,-1-1 1,-4 6-1,-1 5 9,1 0 1,0 1-1,0-1 0,2 1 1,0 0-1,0 1 0,2-1 1,-5 30-1,5-3 18,1 0-1,4 43 1,-1-75-19,0-1 0,0 1 0,1-1 0,0 1 0,0-1 0,1 0 0,1 0 0,-1 0 0,10 14 0,-11-18 3,1 0 0,-1-1 1,1 0-1,0 1 0,0-1 1,0 0-1,1 0 0,-1-1 0,1 1 1,-1-1-1,1 0 0,0 0 0,0 0 1,0 0-1,0 0 0,1-1 1,-1 0-1,0 0 0,0 0 0,1-1 1,4 1-1,3-1-18,31-4-1188,-17-13-4141,-15 8 81</inkml:trace>
  <inkml:trace contextRef="#ctx0" brushRef="#br0" timeOffset="21226.97">7996 1348 10037,'0'0'7776,"1"13"-6796,8 236 1784,-19-204-2463,10-44 150,-6-9 472,2-4-844,1-1 0,1 1-1,-1-1 1,2 0 0,0-24 0,6-67-83,-5 102 7,2-19-24,1 1 1,1-1-1,1 1 0,0 0 1,2 1-1,0-1 0,11-19 1,-15 33 9,0-1 1,1 1-1,0 0 0,0 0 1,0 1-1,1-1 1,0 1-1,0 0 1,0 0-1,0 0 1,1 1-1,0 0 0,0 0 1,0 1-1,1-1 1,-1 1-1,1 0 1,0 1-1,-1 0 1,1 0-1,0 0 0,0 1 1,13-1-1,-19 2 11,-1 0-1,1 0 1,0-1-1,0 1 1,0 0-1,0 0 1,0 0-1,0 0 1,0 0-1,0 1 1,0-1-1,0 0 0,0 0 1,0 1-1,0-1 1,0 0-1,0 1 1,0-1-1,0 1 1,0-1-1,-1 1 1,1-1-1,0 1 1,0 0-1,-1 0 1,1-1-1,0 1 1,-1 0-1,1 0 1,-1-1-1,1 1 0,-1 0 1,1 0-1,-1 0 1,0 0-1,1 0 1,-1 0-1,0 0 1,0 0-1,0 0 1,1 0-1,-1 0 1,0 0-1,-1 0 1,1 0-1,0 0 1,0 0-1,0 0 0,0 0 1,-1 0-1,0 1 1,1 9 6,0-2 1,-1 0 0,0-1 0,0 1 0,-1 0 0,0-1 0,0 1 0,-1-1 0,0 0 1,-1 0-1,0 0 0,0 0 0,-1-1 0,0 1 0,0-1 0,-1-1 0,-10 11 0,11-10-7,2-3-7,1-1 0,-1 0 1,0 1-1,0-1 0,0 0 0,0 0 1,-1 0-1,1-1 0,-1 1 0,0-1 1,0 0-1,1 0 0,-1 0 0,-8 2 1,11-4-16,3 26-247,3-11 269,2 1 0,0-1 0,0-1 0,2 1 0,0-1 0,0-1 0,1 0 0,1 0 0,0-1 0,1 0 0,0-1 0,1 0 0,0-1 0,26 15 0,-34-23 81,1-1 0,-1 1-1,0-1 1,0 0 0,1 0 0,-1 0 0,0-1 0,1 1-1,5-2 1,-10-2-106,1 1 0,-1-1 0,0 0 1,-1 0-1,1 0 0,0 0 0,-1 0 0,0 0 0,0 0 0,0 0 0,0-5 0,-1-10-2807,-1 7-3492,-7-1-4115</inkml:trace>
  <inkml:trace contextRef="#ctx0" brushRef="#br0" timeOffset="21958">8405 1334 5314,'0'0'12507,"6"-25"-9449,-1 18-2850,-1-1 0,1 0 0,-1 0 0,0 0 0,-1 0 0,0-1 1,0 0-1,-1 1 0,0-1 0,-1 0 0,0 0 0,0-10 0,8 92-209,-2 1-1,-7 121 1,-1-93-96,1-99 59,0 0 1,0 0-1,0 0 1,0 0 0,-1 0-1,1 0 1,-1 0-1,0 0 1,0 0-1,0 0 1,0 0-1,0-1 1,-1 1 0,1-1-1,-1 1 1,0-1-1,0 1 1,0-1-1,0 0 1,0 0 0,0 0-1,-4 2 1,3-2 42,-1 0 0,0-1 1,0 1-1,0-1 0,0 0 0,0 0 1,0-1-1,0 1 0,0-1 1,0 0-1,0 0 0,0 0 1,0-1-1,0 1 0,-8-3 0,11 3 35,0-1 0,-1 1 0,1-1 0,0 0 0,0 1 0,0-1-1,-1 0 1,1 0 0,0 0 0,0 0 0,0 0 0,0 0 0,1 0-1,-1 0 1,0 0 0,0 0 0,0 0 0,1-1 0,-1 1 0,1 0-1,-1 0 1,1-1 0,0 1 0,-1-1 0,1 1 0,0 0 0,0-1-1,0 1 1,0 0 0,0-1 0,0 1 0,0-1 0,1 1 0,-1 0-1,0-1 1,1 1 0,-1 0 0,1 0 0,-1-1 0,1 1 0,0 0-1,0 0 1,0 0 0,-1 0 0,1-1 0,0 1 0,0 1 0,0-1-1,2-2 1,24-12-25,1 0 1,0 2-1,1 1 0,0 1 0,50-12 0,-64 19-102,-9 1-90,1 1 1,1 0-1,-1 1 1,0-1-1,0 1 1,1 1-1,-1-1 1,13 2 0,-20-1 47,0 0 1,1 0 0,-1 1 0,1-1 0,-1 0 0,1 1 0,-1-1 0,0 0 0,1 1 0,-1-1 0,0 0-1,1 1 1,-1-1 0,0 1 0,0-1 0,1 1 0,-1-1 0,0 1 0,0-1 0,0 1 0,0-1 0,0 0-1,1 1 1,-1-1 0,0 1 0,0-1 0,0 1 0,0-1 0,0 1 0,-1-1 0,1 1 0,0-1-1,0 1 1,0 2-858,0 13-4013</inkml:trace>
  <inkml:trace contextRef="#ctx0" brushRef="#br0" timeOffset="22205.46">8897 1611 11461,'0'0'11862,"11"3"-11830,-5 30 192,-6 6-48,0 1-160,0 2-16,-6-3-304,-15 0-1121,-6-5-2016,-10-7-3971</inkml:trace>
  <inkml:trace contextRef="#ctx0" brushRef="#br0" timeOffset="23039.73">9331 1273 7491,'0'0'8095,"0"-4"-7113,5-96 4204,-5 99-5170,0 1 1,0-1-1,-1 1 0,1-1 0,0 1 1,0-1-1,-1 1 0,1 0 0,-1-1 1,1 1-1,0-1 0,-1 1 1,1 0-1,-1-1 0,1 1 0,0 0 1,-1-1-1,1 1 0,-1 0 0,1 0 1,-1 0-1,0-1 0,1 1 1,-1 0-1,1 0 0,-1 0 0,1 0 1,-1 0-1,1 0 0,-1 0 0,0 0 1,1 0-1,-1 0 0,1 0 1,-1 1-1,-22 3-18,15 1 2,1-1-1,-1 1 1,1 1-1,0-1 1,1 1-1,-1 0 1,1 1-1,0-1 1,1 1-1,0 1 0,0-1 1,0 1-1,1-1 1,-7 18-1,5-9-4,0 1-1,1 0 0,1 0 0,1 1 1,0-1-1,0 31 0,3-34 3,0 0 1,1 0-1,0-1 0,1 1 0,1 0 1,0-1-1,6 16 0,-7-24 6,1 0 1,0 0-1,0 0 0,0 0 1,1-1-1,-1 0 0,1 1 1,0-1-1,0-1 0,1 1 1,-1-1-1,1 1 0,0-1 1,0 0-1,0-1 0,0 1 1,0-1-1,1 0 1,-1 0-1,11 1 0,-11-2 50,-1 0 0,1 0 0,0 0 0,0 0 0,0-1-1,-1 0 1,1 0 0,0-1 0,0 1 0,8-3 0,-10 2 0,0-1 0,0 1 1,-1-1-1,1 1 1,-1-1-1,1 0 0,-1 0 1,0 0-1,1 0 0,-1-1 1,0 1-1,-1 0 0,1-1 1,0 0-1,-1 1 1,1-1-1,1-4 0,10-12-688,-3 14-7179,-1 5-542</inkml:trace>
  <inkml:trace contextRef="#ctx0" brushRef="#br0" timeOffset="23573.15">9611 1367 12054,'0'0'8209,"17"-37"-7353,-12 28-754,0 0 1,-1 0-1,-1-1 1,1 1-1,-1-1 1,-1 0-1,0 0 1,0 0-1,-1-11 0,-1 20 107,0 3-143,0 435-549,0-436 514,-1 0 1,0-1-1,0 1 0,0 0 0,0-1 0,0 1 0,0 0 0,-1-1 0,1 1 1,0-1-1,0 0 0,0 1 0,0-1 0,-1 0 0,1 0 0,0 1 0,-2-1 0,-3-2 933,19-7-799,-1 4-244,0 0 0,0 2 0,0-1 0,0 1 0,1 1 0,-1 0 0,22 0 0,21 1-7653,-49 1 2397</inkml:trace>
  <inkml:trace contextRef="#ctx0" brushRef="#br0" timeOffset="23853.42">10058 1587 9845,'0'0'12821,"0"36"-12709,0 3 129,0 1 31,-10 2-272,-12-6 0,1 3-112,0-9-945,4-8-1920,7-10-3026</inkml:trace>
  <inkml:trace contextRef="#ctx0" brushRef="#br0" timeOffset="24337.79">10545 1279 10501,'0'0'8596,"0"-11"-7719,0-47 188,0 57-1040,-1 0 0,1 0-1,-1 0 1,1 0 0,-1 1 0,1-1 0,-1 0-1,0 0 1,1 1 0,-1-1 0,0 0 0,0 1 0,0-1-1,1 1 1,-1-1 0,0 1 0,0 0 0,0-1-1,0 1 1,0 0 0,0-1 0,0 1 0,0 0-1,0 0 1,0 0 0,0 0 0,0 0 0,0 0 0,0 0-1,0 0 1,-1 1 0,-34 6 243,32-4-262,0 0 1,1 1-1,-1 0 1,1 0-1,0 0 1,0 0-1,0 1 1,0-1-1,1 1 0,0-1 1,0 1-1,0 0 1,1 0-1,-1 0 1,0 5-1,-8 80 60,9-85-59,0 15 41,-1 0-1,1-1 1,4 37-1,-3-52-38,1 0-1,-1 0 1,1 0 0,0 0-1,1 0 1,-1 0-1,1 0 1,-1 0 0,1 0-1,0-1 1,1 1 0,-1-1-1,1 0 1,-1 1 0,1-1-1,0 0 1,0-1-1,0 1 1,5 3 0,-5-5-82,-1 0 0,1 0 0,-1-1 1,1 1-1,-1 0 0,1-1 0,0 0 1,-1 1-1,1-1 0,-1 0 0,1 0 1,0-1-1,-1 1 0,1 0 0,-1-1 1,1 0-1,0 1 0,-1-1 0,0 0 1,1 0-1,2-3 0,26-19-6234,-14 2-2294</inkml:trace>
  <inkml:trace contextRef="#ctx0" brushRef="#br0" timeOffset="24907.27">10711 1225 11701,'0'0'8436,"-3"24"-8030,0 21-245,-12 111 499,3-71 530,8-156 1684,4 45-2803,1 0 1,2-1-1,0 1 1,12-39-1,-12 54-63,1 0-1,0 1 0,0-1 1,1 1-1,0 0 1,1 0-1,1 1 1,-1-1-1,1 2 0,1-1 1,0 1-1,0 0 1,13-10-1,-17 15-6,0 1-1,-1 0 0,1 0 1,0 1-1,0-1 0,1 1 1,-1-1-1,0 1 1,0 1-1,1-1 0,-1 0 1,0 1-1,1 0 1,-1 0-1,5 1 0,-7-1 1,0 1 0,0-1-1,0 1 1,0-1 0,0 1-1,0 0 1,-1 0 0,1 0-1,0 0 1,0 0 0,-1 0-1,1 0 1,-1 0 0,1 1 0,-1-1-1,1 1 1,-1-1 0,0 1-1,0-1 1,0 1 0,0 0-1,0 0 1,0-1 0,0 1-1,0 0 1,-1 0 0,1 0-1,-1 0 1,0 0 0,1 0-1,-1 0 1,0 0 0,0 2 0,0 4 2,-1 0 0,0-1 0,0 1 0,0 0 0,-1-1 1,0 1-1,-1-1 0,0 1 0,0-1 0,0 0 0,-1 0 1,0-1-1,-1 1 0,1-1 0,-1 0 0,0 0 1,-1 0-1,0-1 0,1 0 0,-11 7 0,8-5-22,-1 0-1,0 0 1,0-1-1,0 0 1,-1 0 0,-20 7-1,28-12 23,3 12-114,1 0-1,1-1 1,0 1 0,0 0-1,2-1 1,-1 0 0,2 0-1,-1 0 1,2 0 0,0-1-1,0 0 1,1-1 0,0 1-1,1-1 1,0-1 0,0 0 0,13 9-1,-21-17-182,7 4-1499,0-4-3646,7-1-2959</inkml:trace>
  <inkml:trace contextRef="#ctx0" brushRef="#br0" timeOffset="25299.38">11093 1334 12774,'0'0'7915,"10"-18"-6821,32-52-365,-41 68-699,0 0 0,1 0 0,-1 1 0,0-1 0,1 1 0,-1-1 0,1 1 0,0 0 0,0 0 0,-1 0 0,1 0 0,0 0 0,0 0 0,0 0 0,0 0 0,0 1 0,0-1 0,0 1 0,0-1 0,0 1 0,0 0 1,0 0-1,0 0 0,1 0 0,-1 0 0,0 0 0,0 1 0,0-1 0,0 1 0,0 0 0,0-1 0,0 1 0,0 0 0,0 0 0,-1 0 0,1 0 0,0 0 0,0 1 0,-1-1 0,1 0 0,-1 1 0,1-1 0,-1 1 0,0 0 0,0-1 0,1 1 1,-1 0-1,0 0 0,0 2 0,5 7-15,-2 0 1,1 1-1,-2-1 1,1 1-1,-2 0 1,0 0-1,0 0 0,-1 0 1,0 1-1,-1-1 1,-1 0-1,0 0 1,-1 0-1,0 0 1,0 0-1,-2 0 1,1 0-1,-2-1 1,1 0-1,-1 0 1,-1 0-1,0 0 1,-1-1-1,-10 13 1,-17 20 37,30-40-2,8-4-58,-1 0 0,1 1 1,-1-1-1,1 1 1,-1-1-1,1 1 1,-1 0-1,5 1 1,20-2 6,19-17 51,-41 14-146,2 1 0,-1 0 0,0 0 0,1 0 0,-1 1-1,1 0 1,10-1 0</inkml:trace>
  <inkml:trace contextRef="#ctx0" brushRef="#br0" timeOffset="25571.53">11482 1612 5619,'0'0'13686,"37"84"-13046,-37-57-352,-16 1-32,-5-4-240,-12 0-16,1-3-304,6-3-1889,4-9-1953,6-6-5858</inkml:trace>
  <inkml:trace contextRef="#ctx0" brushRef="#br0" timeOffset="26051.87">11858 1292 7267,'0'0'10149,"-4"-4"-9479,2 2-590,-1 1 0,1-1 0,0 0 0,-1 1 0,1 0 0,-1-1 0,0 1 1,1 0-1,-1 0 0,0 1 0,0-1 0,0 1 0,1-1 0,-1 1 0,0 0 0,0 0 1,0 0-1,0 0 0,0 0 0,0 1 0,1-1 0,-1 1 0,0 0 0,0 0 0,1 0 1,-1 0-1,0 0 0,1 1 0,0-1 0,-1 1 0,1 0 0,0-1 0,-3 4 1,-1 3-48,0 0 1,0 1 0,1 0-1,0 0 1,0 0 0,1 1 0,1 0-1,-1 0 1,2-1 0,-4 21-1,2 7 508,1 61-1,3-86-244,0-11-247,1 1 0,-1-1 0,0 0 1,1 0-1,-1 1 0,1-1 0,0 0 0,-1 0 1,1 0-1,0 0 0,0 0 0,0 0 0,0 0 0,-1 0 1,1 0-1,1 0 0,-1 0 0,0-1 0,0 1 0,0 0 1,0-1-1,0 1 0,1-1 0,-1 1 0,0-1 0,1 1 1,-1-1-1,0 0 0,1 0 0,2 0 0,46 3 380,-42-3-469,32-7-987,-27 3-2150,0-1-3736,-3 2-1974</inkml:trace>
  <inkml:trace contextRef="#ctx0" brushRef="#br0" timeOffset="27256.91">11968 1318 12374,'0'0'9623,"5"-6"-9311,-3 3-289,0 0 1,0 0 0,0 0-1,0 1 1,1-1-1,-1 1 1,1 0 0,0 0-1,-1-1 1,1 2-1,0-1 1,1 0-1,-1 1 1,0-1 0,0 1-1,1 0 1,-1 0-1,0 0 1,1 0 0,-1 1-1,1 0 1,-1-1-1,1 1 1,6 1-1,-9 0-19,-1-1 0,1 1 0,0 0 0,-1 0 1,1 0-1,-1-1 0,1 1 0,-1 0 0,1 0 0,-1 0 0,0 0 0,1 0 0,-1 0 0,0 0 0,0 0 0,0 0 0,0 0 0,0 0 0,0 0 0,0 0 0,0 1 0,0 33 45,-1-27-29,0 6 6,-2 0 1,0 0-1,0 0 1,-1-1-1,-1 0 1,0 1-1,-1-2 1,-1 1-1,-8 12 1,-25 57 231,40-82-251,0 1 0,0-1 1,0 0-1,0 0 0,0 0 1,0 0-1,0 0 0,0 1 1,0-1-1,0 0 0,0 0 1,0 0-1,0 0 0,0 1 1,0-1-1,0 0 0,0 0 1,0 0-1,0 0 0,0 0 1,0 1-1,0-1 0,0 0 0,0 0 1,1 0-1,-1 0 0,0 0 1,0 1-1,0-1 0,0 0 1,0 0-1,0 0 0,0 0 1,1 0-1,-1 0 0,0 0 1,0 0-1,0 0 0,0 1 1,0-1-1,1 0 0,-1 0 1,0 0-1,0 0 0,0 0 1,0 0-1,1 0 0,-1 0 0,0 0 1,0 0-1,0 0 0,0 0 1,0 0-1,1 0 0,-1 0 1,0 0-1,0 0 0,0-1 1,0 1-1,1 0 0,17-6 108,16-13-124,-25 14-214,35-26-660,-25 7-5340,-14 11-927</inkml:trace>
  <inkml:trace contextRef="#ctx0" brushRef="#br0" timeOffset="27705.25">12334 1588 11509,'0'0'13847</inkml:trace>
  <inkml:trace contextRef="#ctx0" brushRef="#br0" timeOffset="27861.08">12334 1588 11925,'107'21'10469,"-101"-21"-9989,-1-3-480,6 3 0,5 0-1504,0 0-3106,0 0-5267</inkml:trace>
  <inkml:trace contextRef="#ctx0" brushRef="#br0" timeOffset="28026.27">12760 1608 14054,'0'0'7988,"11"-12"-19049</inkml:trace>
  <inkml:trace contextRef="#ctx0" brushRef="#br0" timeOffset="28173.16">12760 1608 11717,'107'-12'4114,"-107"9"-2993,6-3-177,-6 3-1376,0 0-1873</inkml:trace>
  <inkml:trace contextRef="#ctx0" brushRef="#br0" timeOffset="28486.53">13247 1143 17976,'0'0'7697,"9"13"-7561,69 76 13,-50-61-117,-2 2 0,-1 0 0,25 40 0,-45-60-39,0-1 0,0 0 0,0 1 0,-2 0 0,1 0 0,-1 0 0,-1 1 0,1-1 0,-2 1 0,0-1 0,0 1 0,-1-1 0,0 1 0,-1 0 0,0-1 0,-4 16 0,2-17-21,-1 0 1,0 0 0,0 0 0,-1-1-1,0 0 1,0 0 0,-1 0 0,0-1-1,-1 0 1,-8 8 0,-15 12-298,-39 25-1,27-21-370,-46 34-1938,28-22-2252,-11 8-7496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08:40.8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 4 8724,'0'0'9532,"0"-4"-7865,-10 208 738,2-113-2257,4 117 0,5-139 44,36-72 1251,-26-4-1765,8-2 430,-7 10-8650</inkml:trace>
  <inkml:trace contextRef="#ctx0" brushRef="#br0" timeOffset="1085.34">291 425 10181,'0'0'4874,"0"-9"-4346,0-28 19,-1 36-499,1 1-1,-1-1 1,1 0-1,-1 0 1,0 0 0,1 1-1,-1-1 1,0 0-1,0 1 1,0-1 0,1 1-1,-1-1 1,0 1-1,0-1 1,0 1-1,0 0 1,0-1 0,0 1-1,0 0 1,0 0-1,0 0 1,0 0 0,0 0-1,0 0 1,0 0-1,0 0 1,0 0 0,0 0-1,0 0 1,0 1-1,0-1 1,-1 1-1,-1-1 48,-2 1-33,0 0 0,0 0 1,0 1-1,0-1 0,0 1 0,0 0 1,1 0-1,-1 1 0,1 0 0,0 0 1,-1 0-1,1 0 0,1 0 1,-1 1-1,0 0 0,1-1 0,0 1 1,0 1-1,0-1 0,0 0 0,-4 10 1,2-3-3,0-1 0,0 1 0,1 1 0,0-1 0,1 0 0,0 1 0,1 0 0,-1 18 0,2-28-54,1 0-1,0 0 1,0 0 0,0-1-1,0 1 1,0 0-1,0 0 1,1 0 0,-1 0-1,0 0 1,1-1 0,0 1-1,-1 0 1,1 0 0,0-1-1,0 1 1,0 0-1,0-1 1,0 1 0,0-1-1,0 1 1,1-1 0,-1 0-1,1 0 1,-1 1-1,1-1 1,-1 0 0,1 0-1,0 0 1,-1-1 0,1 1-1,0 0 1,0-1 0,-1 1-1,1-1 1,0 1-1,0-1 1,0 0 0,0 0-1,0 0 1,-1 0 0,1 0-1,0 0 1,3-1-1,0 0-9,0 0-1,0 0 0,-1 0 0,1-1 0,-1 0 0,1 0 0,-1 0 0,1 0 0,-1-1 0,0 1 0,0-1 0,-1 0 1,1 0-1,0-1 0,-1 1 0,0-1 0,0 0 0,0 1 0,0-1 0,-1-1 0,1 1 0,-1 0 0,0-1 0,0 1 0,-1-1 1,0 1-1,1-1 0,-1 0 0,-1 0 0,1 1 0,-1-9 0,0 12 42,6 26-202,-5-20 181,1 0-1,0 0 1,0 0 0,1 0-1,0 0 1,0 0 0,0-1 0,0 1-1,1-1 1,-1 0 0,1 0-1,0 0 1,0-1 0,1 1-1,-1-1 1,6 3 0,-6-4-9,-1 0 1,1-1-1,0 0 1,0 1 0,0-1-1,-1-1 1,1 1-1,0 0 1,0-1-1,0 0 1,0 0-1,0 0 1,0-1 0,0 1-1,0-1 1,0 0-1,0 0 1,0 0-1,0 0 1,-1-1 0,1 0-1,0 0 1,3-3-1,-1 1 7,-1-1-1,0 1 0,-1-2 1,1 1-1,-1 0 0,0-1 1,0 0-1,-1 1 0,0-2 1,0 1-1,0 0 0,-1 0 1,0-1-1,0 0 0,0 1 1,-1-1-1,0 0 0,-1 0 1,1 1-1,-1-1 0,-1-8 1,1 15-12,0-1 1,-1 1-1,1-1 1,0 1-1,0-1 1,0 1 0,0-1-1,0 1 1,0 0-1,0-1 1,1 1-1,-1-1 1,0 1 0,0-1-1,0 1 1,0-1-1,0 1 1,1 0-1,-1-1 1,0 1-1,0 0 1,1-1 0,-1 1-1,0 0 1,1-1-1,-1 1 1,0 0-1,1-1 1,-1 1 0,1 0-1,-1 0 1,0-1-1,1 1 1,0 0-1,16 7 102,13 21 17,-15-9-133,0 0-1,18 32 0,-28-43 8,-1 1 0,-1 0 0,1 0 0,-1 0 0,-1 0 0,0 0 0,0 1 0,-1-1 0,1 16 0,-3-24 7,1 0 0,-1 0 0,0 0 0,0 0-1,0 0 1,0 0 0,0 0 0,0-1 0,0 1 0,0 0-1,0-1 1,0 1 0,0 0 0,0-1 0,-1 0-1,1 1 1,0-1 0,0 0 0,-1 1 0,1-1-1,0 0 1,0 0 0,-1 0 0,1 0 0,-2 0-1,2 0 13,0 0-1,0 0 0,0 1 1,0-1-1,0 0 0,0 0 0,-1 0 1,1 0-1,0 0 0,0-1 1,0 1-1,0 0 0,0 0 0,0-1 1,0 1-1,0-1 0,0 1 0,0-1 1,0 1-1,0-1 0,0 1 1,0-1-1,0 0 0,0 0 0,0 1 1,1-1-1,-2-2 0,2-7-90,1 0-1,1 0 0,-1 0 1,1 1-1,1-1 1,0 1-1,1-1 0,-1 1 1,8-12-1,7-9-525,29-38 0,2-2 110,-42 60 483,44-81-255,-47 81 489,0 1-1,0-1 0,-1 0 1,-1 0-1,0 0 0,0 0 1,1-20-1,-3-13 3003,-1 84-3130,-6 26 165,2-37-201,2 1-1,1-1 0,5 62 1,-1-85-47,-1 0 1,2 0-1,-1 0 1,1 0-1,-1 0 1,9 12-1,11 6-1688,-21-24 1237,1 0 0,-1 0 0,1 0 0,0 0 0,-1 0 0,1 0 0,0 0 0,0-1 0,0 1 0,0-1 0,0 0 0,0 1 0,2-1 0,2 0-4882</inkml:trace>
  <inkml:trace contextRef="#ctx0" brushRef="#br0" timeOffset="1316.55">754 382 9540,'0'0'9610,"7"-10"-9068,-3 4-536,0 1 0,1 0 0,-1-1 0,1 2 0,0-1 0,1 1 0,-1 0 0,1 0 0,0 0 0,0 1 0,0-1 0,0 2 0,1-1 0,7-2 0,-5 3-83,208-58-232,-128 30-2709,-86 27 2113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57.5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3282,'0'0'2417,"5"0"-2417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08:43.6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97 0 4946,'0'2'19172,"0"20"-19242,-10 182 1243,1-79-2793,7-42-4570</inkml:trace>
  <inkml:trace contextRef="#ctx0" brushRef="#br0" timeOffset="462.55">0 195 2449,'0'0'14535,"11"-17"-13607,37-52 19,-46 66-872,1 1-1,0-1 1,0 1 0,0 0-1,0-1 1,1 1-1,-1 1 1,1-1 0,-1 0-1,1 1 1,-1 0-1,1 0 1,0 0 0,0 0-1,-1 0 1,1 1-1,0 0 1,0 0 0,0 0-1,0 0 1,-1 0-1,6 2 1,8-1 152,-16-1-210,0 0 1,0 0 0,1 1 0,-1-1 0,0 0-1,0 0 1,0 1 0,0-1 0,0 1 0,0-1-1,0 1 1,0-1 0,0 1 0,0-1 0,0 1-1,0 0 1,0 0 0,0 0 0,-1-1 0,1 1-1,0 0 1,0 0 0,-1 0 0,1 0 0,0 2-1,0 1 27,1-1 0,-1 1 0,0 0 0,-1 0 0,1-1 0,-1 1-1,0 0 1,0 5 0,0-2 35,0-1-1,-1 0 1,0 1-1,0-1 0,-1 0 1,0 1-1,0-1 1,0 0-1,-1 0 1,-3 6-1,-12 8 72,10-10-111,-1-1 0,2 1 1,0 0-1,-12 21 0,18-28-60,0 0 1,0 0-1,0 0 0,0 0 0,0 0 1,1 0-1,-1 0 0,1 0 0,0 0 0,0 1 1,0-1-1,1 0 0,-1 0 0,1 0 1,-1 0-1,1 0 0,0 0 0,0 0 1,0 0-1,1 0 0,-1 0 0,1-1 0,0 1 1,1 2-1,56 56-1004,-17-18-162,-41-43 1195,0 1-1,0 0 0,-1 0 1,1 0-1,0 0 0,0 0 1,-1 0-1,1 0 0,0 0 1,-1 0-1,1 1 1,-1-1-1,1 0 0,-1 0 1,0 0-1,0 0 0,1 1 1,-1-1-1,0 0 0,0 0 1,0 1-1,0-1 0,0 0 1,-1 0-1,1 1 1,0-1-1,0 0 0,-1 0 1,1 0-1,-1 1 0,1-1 1,-1 0-1,0 0 0,1 0 1,-1 0-1,0 0 0,0 0 1,0 0-1,1 0 1,-1-1-1,0 1 0,0 0 1,0 0-1,-1-1 0,1 1 1,0-1-1,0 1 0,0-1 1,0 1-1,-3 0 0,-7 3 380,-1 0 0,0-1 0,-25 4 0,28-5-312,-61 1-181,70-15-5083,4-3-462</inkml:trace>
  <inkml:trace contextRef="#ctx0" brushRef="#br0" timeOffset="5176.33">291 401 10789,'0'0'9850,"15"-14"-9066,48-44-296,-59 54-412,0 0-1,0 0 0,0-1 0,0 1 0,-1-1 0,5-7 1,-4-16 856,-4 25-774,-27 4-49,24 0-98,-1 1-1,1-1 0,0 1 0,0 0 0,0 0 0,0 0 0,0 0 0,0 1 1,1-1-1,-1 1 0,1 0 0,-1 0 0,1 0 0,0 0 0,0 0 0,1 0 1,-1 0-1,1 0 0,-2 6 0,-1 1 6,2 0-1,-1 0 1,2 0-1,-1 0 1,0 19 0,2-28-19,1 0 0,-1 1 0,0-1 1,0 0-1,1 1 0,-1-1 0,0 0 1,1 1-1,-1-1 0,1 0 1,0 0-1,-1 0 0,1 0 0,0 1 1,0-1-1,0 0 0,0 0 0,0 0 1,0-1-1,0 1 0,0 0 1,0 0-1,0 0 0,2 0 0,2 1-58,0 0-1,0 0 0,0-1 1,0 0-1,0 0 0,10 1 1,6-2-329,0 0 0,30-5 0,-41 4 227,0-1 1,0 0-1,0 0 1,-1-1 0,1-1-1,-1 1 1,12-8 0,-17 9 172,-1 0 1,0 0 0,0 0 0,0-1-1,-1 1 1,1-1 0,0 0 0,-1 0-1,0 0 1,0 0 0,0 0 0,0 0 0,0-1-1,0 1 1,-1-1 0,0 1 0,0-1-1,0 1 1,0-1 0,0 0 0,-1 0 0,1-6 722,-1 41-895,4 105 208,-4 92 100,0-225-123,0 1 1,0 0-1,-1-1 0,0 1 1,0 0-1,0-1 1,0 1-1,0-1 1,-1 1-1,1-1 1,-1 0-1,0 0 1,0 0-1,0 0 0,-1 0 1,1 0-1,-1 0 1,1-1-1,-1 1 1,0-1-1,0 0 1,0 0-1,0 0 0,-1 0 1,1 0-1,0-1 1,-1 0-1,1 1 1,-1-1-1,1-1 1,-1 1-1,-5 0 0,9-1-6,-1 0 0,1 0 0,-1-1-1,1 1 1,-1 0 0,0 0-1,1-1 1,-1 1 0,1 0-1,-1-1 1,1 1 0,0-1 0,-1 1-1,1-1 1,-1 1 0,1-1-1,0 1 1,-1-1 0,1 1 0,0-1-1,-1 1 1,1-1 0,0 1-1,0-1 1,0 0 0,0 1 0,0-1-1,-1 1 1,1-1 0,1-1-1,-2-22 17,1 20-18,0-4-45,1 0 0,0-1 0,1 1 0,0 0-1,0 0 1,1 0 0,0 0 0,0 1 0,1-1 0,0 1 0,0 0 0,0 0 0,10-11-1,8-6-261,1 0-1,31-25 1,-6 7-490,106-117-162,-146 147 3360,-9 27-1428,1 73-495,0-51-3323</inkml:trace>
  <inkml:trace contextRef="#ctx0" brushRef="#br0" timeOffset="5356.37">952 188 13014,'0'0'1040</inkml:trace>
  <inkml:trace contextRef="#ctx0" brushRef="#br0" timeOffset="5357.37">952 188 11141,'32'67'2620,"-29"-60"-1352,0 1 0,-1-1 0,0 0 0,3 15-1,-6 45 1303,-2-31-1456,3-35-1105,0-1-1,0 1 0,0-1 1,0 1-1,0-1 0,0 1 1,0-1-1,0 0 0,0 1 1,0-1-1,0 1 0,0-1 1,0 1-1,1-1 0,-1 1 1,0-1-1,0 1 1,0-1-1,1 0 0,-1 1 1,0-1-1,1 1 0,-1-1 1,0 0-1,1 1 0,-1-1 1,0 0-1,1 1 0,-1-1 1,1 0-1,-1 0 0,0 1 1,1-1-1,-1 0 1,2 0-1,16-7-32,18-25-226,-34 31 255,58-58-370,-58 59 355,-1-1-1,1 1 1,-1-1 0,1 1 0,0 0 0,-1 0 0,1 0 0,0 0-1,-1 0 1,1 0 0,0 0 0,0 0 0,2 1 0,-3 0 8,22 6-1640,-22-6 1349,1 0 1,-1 0-1,1 0 0,0 0 0,-1 0 0,1-1 1,0 1-1,-1-1 0,1 0 0,0 1 0,0-1 0,0 0 1,-1 0-1,1 0 0,0 0 0,0 0 0,0 0 0,-1-1 1,1 1-1,0-1 0,-1 1 0,1-1 0,0 1 1,-1-1-1,1 0 0,0 0 0,-1 0 0,1 0 0,-1 0 1,0 0-1,1-1 0,-1 1 0,2-2 0,7-9-5269</inkml:trace>
  <inkml:trace contextRef="#ctx0" brushRef="#br0" timeOffset="5358.37">1329 274 5170,'0'0'9271,"15"-2"-4170,-13 8-4783,0 0 1,0-1-1,-1 1 0,1 0 0,-1 0 0,-1-1 0,1 1 0,-1 0 0,0 0 1,-1 7-1,0 0-81,-1 0 0,0 0 0,-7 20 0,6-26-120,2-13-47,7-17-204,0 14 11,1-1-1,0 1 1,0 0-1,1 1 1,0-1-1,16-12 1,-23 21 123,0-1 1,-1 1 0,1 0-1,-1 0 1,1-1 0,0 1-1,-1 0 1,1 0 0,0 0-1,-1 0 1,1 0 0,0 0-1,-1 0 1,1 0 0,-1 0-1,1 0 1,0 0 0,-1 0-1,1 0 1,0 0 0,-1 1-1,1-1 1,-1 0 0,1 1-1,0-1 1,-1 0 0,1 1-1,-1-1 1,1 0 0,-1 1-1,1-1 1,-1 1 0,1 0-1,11 21 369,-7-12-275,-3-7-85,-2-2-7,0 0 0,0-1 1,0 1-1,1 0 0,-1-1 0,1 1 1,-1 0-1,0-1 0,1 1 1,-1-1-1,1 1 0,-1-1 0,1 1 1,-1-1-1,1 1 0,0-1 0,-1 1 1,1-1-1,-1 0 0,1 1 0,0-1 1,-1 0-1,1 0 0,0 0 1,0 1-1,-1-1 0,1 0 0,0 0 1,-1 0-1,1 0 0,0 0 0,0 0 1,-1 0-1,3-1 0,-1 1-64,0 0 1,1 0-1,-1-1 0,1 1 1,-1-1-1,1 0 0,-1 0 0,0 1 1,1-1-1,-1-1 0,0 1 1,0 0-1,0-1 0,0 1 0,0-1 1,0 1-1,0-1 0,-1 0 1,1 0-1,0 0 0,-1 0 0,2-3 1,-1 1 79,0 1 1,0-1 0,0 0-1,-1 0 1,0 0 0,0 0 0,0 0-1,0 0 1,0-6 0,-1 124-436,11-113-6893,0-1-344</inkml:trace>
  <inkml:trace contextRef="#ctx0" brushRef="#br0" timeOffset="5359.37">1646 182 9893,'0'0'8547,"0"12"-11124,0 3-656,0-2-2786</inkml:trace>
  <inkml:trace contextRef="#ctx0" brushRef="#br0" timeOffset="5360.37">1646 182 3057,'121'48'7639,"-121"-48"-7451,1 0 0,-1 0 0,0 0 0,0 0 0,1 0 0,-1 0 1,0 0-1,0 0 0,1 0 0,-1 0 0,0 0 0,0 0 0,0 0 1,1 0-1,-1 0 0,0 1 0,0-1 0,1 0 0,-1 0 0,0 0 1,0 0-1,0 0 0,1 0 0,-1 1 0,0-1 0,0 0 0,0 0 1,0 0-1,1 1 0,-1-1 0,0 0 0,0 0 0,0 0 0,0 1 1,0-1-1,0 0 0,0 0 0,1 1 0,-1-1 0,0 0 0,0 0 1,0 1-1,0-1 0,0 0 0,0 0 0,0 1 0,0-1 0,-1 0 1,1 0-1,0 1 0,-14 4 1955,-8 3-1236,20-4-864,-1-1-1,1 1 0,0 0 1,0 0-1,0 0 0,0 0 1,1 0-1,-1 0 0,1 0 1,0 1-1,0-1 0,1 0 1,-1 0-1,1 1 0,0-1 0,0 1 1,1-1-1,-1 0 0,1 1 1,0-1-1,2 6 0,1 3-20,1-1-1,0 0 0,1-1 1,0 1-1,1-1 0,8 10 1,3 3-8,-3-4-2,0 0 1,14 29-1,-26-43-8,0 0-1,0 0 1,-1 0 0,0 0-1,0 1 1,-1-1-1,1 1 1,-1 0-1,-1-1 1,1 1 0,-1 0-1,-1 0 1,0 8-1,-1-11 1,1 1-1,-1-1 0,0 0 1,0 0-1,0 0 0,-1 0 1,0-1-1,1 1 0,-1 0 1,0-1-1,-1 0 0,1 0 1,-1 0-1,1 0 0,-1-1 1,-7 5-1,4-4 32,1 1 1,-1-1-1,0 0 1,-1 0-1,1-1 0,0 0 1,-1 0-1,1-1 1,-12 1-1,18-2-24,1 0 0,-1 0 0,0 0 0,1-1 0,-1 1 0,1 0 0,-1 0 0,1-1 0,-1 1 0,1 0 0,0-1 0,-1 1 0,1 0 1,-1-1-1,1 1 0,0-1 0,-1 1 0,1 0 0,0-1 0,-1 1 0,1-1 0,0 1 0,0-1 0,-1 1 0,1-1 0,0 0 0,0 1 0,0-1 0,0 1 0,0-1 0,0 0 0,-1-22-23,1 18 26,1-3-44,1 1 1,-1-1 0,1 1-1,1 0 1,0-1-1,0 1 1,0 0-1,1 1 1,0-1-1,0 1 1,0-1-1,1 1 1,0 0-1,0 1 1,1-1-1,7-5 1,10-8-713,1 1 0,49-30 0,-33 29-1100,-2 1-5002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08:58.30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443 217 6723,'0'0'4877,"-3"-4"-4672,2 1-164,0 2-30,1 0 0,-1-1 0,1 1 0,-1 0 1,0 0-1,0 0 0,0 0 0,0-1 0,0 1 0,0 0 1,0 0-1,0 1 0,0-1 0,0 0 0,0 0 0,-1 0 1,1 1-1,0-1 0,-1 1 0,0-1 0,1 1-27,0-8 427,-1 1 0,1-1 0,-1 0-1,-6-11 1,0-7 662,5 18-707,1-1-1,-2 0 1,1 1 0,-1 0-1,0-1 1,-1 2 0,-8-12-1,10 16-284,0 0-1,0 0 1,0 0-1,0 0 1,0 1-1,0 0 1,-1-1-1,1 1 1,-1 0-1,1 1 1,-1-1-1,0 1 1,0-1-1,0 1 1,0 0-1,0 1 1,0-1-1,0 1 1,-5-1-1,3 1-63,-1 0-1,1 0 1,0 0-1,0 1 0,-1 0 1,1 0-1,0 1 1,0 0-1,0 0 1,0 0-1,1 0 0,-1 1 1,-8 5-1,10-4-15,1-1 0,-1 1-1,1 0 1,0 0 0,0 0 0,1 0-1,-1 1 1,1-1 0,0 1-1,0-1 1,0 1 0,1 0 0,0-1-1,0 1 1,0 0 0,0 0-1,1 5 1,-1 25 25,2-1 0,1 1 0,14 61 0,-9-54 144,5 81-1,-12-122-165,1 10 25,0 0-1,-1-1 1,-1 1 0,0 0-1,0-1 1,-1 1-1,-1-1 1,0 1 0,0-1-1,-1 0 1,0 0 0,-8 12-1,11-20-18,-3 5 47,-1 0 0,1 0 0,-1-1 0,-1 1 0,1-1 0,-1-1 0,0 1 0,-12 7 0,17-12 133,-10-21 396,14 50-590,1 0-1,2 0 1,1 0-1,1-1 1,1 0-1,27 54 0,-26-62 16,1-1 0,24 34 0,-29-46 6,0 0 0,1-1 0,0 0 0,1 0 1,-1 0-1,1-1 0,0 0 0,19 10 0,-24-15-10,0 0 0,0 0 0,0 0 0,0 0 0,0-1 0,1 1 0,-1-1 0,0 0 0,1 0 0,-1 0 0,0 0 0,0 0 0,1-1 0,-1 1 0,0-1 0,0 0 0,0 0 0,1 0 0,-1-1 0,-1 1 0,1-1 0,0 1 0,0-1 0,0 0 0,-1 0 0,1 0 0,-1 0 1,0-1-1,0 1 0,4-5 0,5-8-580,0 0 0,-1-1 1,16-33-1,-20 38-240,14-33-3171,-7 1-1559</inkml:trace>
  <inkml:trace contextRef="#ctx0" brushRef="#br0" timeOffset="2267.81">465 1169 7363,'0'0'9583,"0"-4"-8507,0 1-881,0 0 0,0-1 0,0 1 0,0 0 0,-1-1 0,1 1 0,-1 0 0,0 0 0,0-1 0,0 1 0,0 0 0,-1 0 0,-2-4 0,2 5-184,0 0-1,-1 1 0,1-1 1,0 1-1,-1-1 0,1 1 0,-1 0 1,0 0-1,1 0 0,-1 0 1,0 1-1,0-1 0,0 1 1,1-1-1,-1 1 0,0 0 1,0 0-1,-4 1 0,-31-3-23,26 1 7,0 0 0,0 1 0,0 1 0,0-1 0,1 2-1,-15 2 1,24-2 3,0-1-1,0 0 0,0 1 1,0-1-1,0 1 1,1 0-1,-1 0 0,1 0 1,0-1-1,-1 1 1,1 0-1,0 0 0,0 1 1,0-1-1,0 0 1,1 0-1,-1 0 0,1 1 1,-1-1-1,1 0 1,0 1-1,0-1 0,0 4 1,3 63-32,-2-57 47,12 81 36,-6-58-2,-2 0 0,0 37 0,-5-62-33,0-1 0,-1 1 0,0 0 0,-1 0 1,0-1-1,-1 1 0,0-1 0,0 0 1,-1 0-1,0 0 0,-1 0 0,-6 8 0,-8 8 81,-3-1-1,0-1 0,-1 0 1,-1-2-1,-1-1 1,-1 0-1,-43 23 0,66-42 129,3-24-105,1 21-133,-1 0-1,0 0 1,1 0-1,0 0 1,-1 1 0,1-1-1,0 0 1,0 0-1,0 1 1,0-1-1,0 0 1,1 1 0,-1-1-1,0 1 1,1 0-1,-1-1 1,1 1-1,-1 0 1,1 0 0,0 0-1,0 0 1,-1 0-1,1 0 1,0 0-1,0 1 1,0-1 0,2 0-1,-1 1 10,-1-1-1,1 0 1,0 1-1,-1-1 1,1 1-1,0 0 1,0 0-1,0 0 1,-1 0-1,1 0 1,0 1 0,-1-1-1,1 1 1,0 0-1,-1 0 1,1 0-1,0 0 1,-1 0-1,0 0 1,1 1-1,2 1 1,6 8 21,0 0 0,-1 1 1,0 1-1,-1-1 0,0 2 1,-1-1-1,-1 1 0,7 19 0,4 17 149,13 59 0,-20-65 100,31 80-1,-41-120-251,0-1-1,1 0 1,-1 0 0,1 0-1,0 0 1,0 0 0,0 0-1,0 0 1,0-1 0,1 1-1,-1-1 1,1 1-1,0-1 1,0 0 0,0 0-1,0 0 1,0-1 0,0 1-1,0-1 1,1 1 0,-1-1-1,0 0 1,1 0 0,-1-1-1,1 1 1,0-1 0,-1 1-1,1-1 1,-1 0 0,1-1-1,0 1 1,-1 0 0,1-1-1,-1 0 1,1 0-1,5-2 1,10-5-193,0-1 0,-1 0 0,-1-1 0,0-1 0,19-15 0,-17 13-369,45-35-6340,-46 30-315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12:53.27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1789 156 6147,'0'0'6117,"-7"-13"-351,-3 10-5586,-1 0 1,0 1 0,-1 0 0,1 1 0,0 1 0,0-1 0,0 2 0,-1-1 0,-11 4-1,16-2-173,0 1 1,1 0-1,0 1 0,-1-1 0,1 1 0,1 1 0,-1-1 0,0 1 0,1 0 0,0 0 0,0 0 0,1 1 0,0 0 0,0-1 1,0 2-1,0-1 0,-3 11 0,-2 1 36,2 0 1,0 1 0,1 0 0,2 0-1,-4 24 1,4-17 74,1 1 1,2-1 0,2 44-1,0-64-101,-1-1 0,1 1-1,0-1 1,0 0 0,0 1 0,1-1 0,0 0-1,0 0 1,0 0 0,1 0 0,0 0 0,-1-1-1,2 1 1,-1-1 0,0 1 0,1-1-1,0 0 1,0-1 0,0 1 0,1-1 0,-1 0-1,1 0 1,0 0 0,5 2 0,-8-4-11,0 0 0,0-1-1,1 1 1,-1-1 0,0 1 0,0-1 0,1 0 0,-1 0 0,0 0 0,1 0 0,-1 0 0,0-1 0,1 1 0,-1-1-1,0 1 1,0-1 0,1 0 0,2-1 0,31-28-3774,-26 20 1248,6-3-2133</inkml:trace>
  <inkml:trace contextRef="#ctx0" brushRef="#br0" timeOffset="772.48">1781 574 7139,'0'0'8345,"4"-2"-7832,3-1-392,-1 0 1,0 0 0,-1 0 0,1 0-1,-1-1 1,1 0 0,-1 0 0,0-1-1,-1 0 1,1 1 0,-1-1-1,0-1 1,0 1 0,0-1 0,-1 1-1,0-1 1,0 0 0,0 0 0,-1-1-1,0 1 1,0 0 0,-1-1 0,0 1-1,0-1 1,0 0 0,-1-10-1,1-6 61,-1-36 70,0 57-243,0-1 1,0 1-1,-1 0 1,1-1-1,-1 1 0,1 0 1,-1-1-1,0 1 1,0 0-1,0 0 0,0 0 1,0 0-1,-1 0 1,1 0-1,-1 0 1,1 0-1,-1 1 0,0-1 1,-1-1-1,2 3-10,1-1 0,0 1 0,-1 0-1,1 0 1,0 0 0,0 0 0,-1 0 0,1 0-1,0 0 1,0 0 0,-1 0 0,1 0 0,0 0 0,-1 0-1,1 0 1,0 0 0,0 1 0,-1-1 0,1 0-1,0 0 1,0 0 0,-1 0 0,1 0 0,0 0 0,0 1-1,0-1 1,-1 0 0,1 0 0,0 0 0,0 1-1,0-1 1,0 0 0,-1 0 0,1 1 0,0-1-1,0 0 1,0 0 0,0 1 0,0-1 0,0 1 0,-5 18-2,5-17 1,0 0 0,0 0 0,0 0 0,0 0 0,0 0 0,0 0 0,0 0 0,0 0 0,1 0 0,-1 0-1,1-1 1,0 1 0,-1 0 0,1 0 0,0 0 0,0-1 0,2 4 0,3-3-29,0 1 1,0-1-1,0-1 1,1 1-1,-1-1 0,0 0 1,1 0-1,-1-1 1,1 0-1,-1 0 0,0 0 1,1-1-1,9-2 1,-6 1-48,1-1 1,-1 0 0,0 0 0,0-1 0,0 0 0,-1-1-1,13-8 1,-4-1 14,-17 13 74,0 0 0,0 0 1,0 0-1,1 0 0,-1 0 0,0 0 1,0 0-1,1 0 0,-1 1 1,1-1-1,-1 0 0,1 1 0,-1-1 1,1 1-1,-1 0 0,1-1 1,1 1-1,-1 1-1,0 1 1,0 0 0,0-1-1,-1 1 1,1 0 0,-1 0-1,1 0 1,-1 0-1,0 0 1,1 0 0,-1 0-1,0 1 1,0-1-1,0 4 1,1-2-4,0-1-1,-1 0 1,1 0 0,0 0 0,1 0-1,-1 0 1,1 0 0,-1 0-1,1-1 1,0 1 0,0-1-1,0 0 1,0 0 0,0 0-1,0 0 1,1 0 0,5 1 0,-7-2-3,0-1 0,0 0 0,0 1 0,0-1 0,0 0 0,0 0 0,0-1 0,0 1 0,0 0 0,-1-1 0,1 1 0,0-1 0,0 1 0,0-1 0,0 0 1,-1 0-1,1 0 0,0 0 0,-1 0 0,1 0 0,-1 0 0,1-1 0,-1 1 0,0-1 0,1 1 0,-1-1 0,0 1 0,0-1 0,0 0 0,0 1 1,0-1-1,0 0 0,-1 0 0,1 0 0,0-3 0,6-31 177,-4 20 298,-2 35-275,-7 97 103,7-115-314,-1 0 0,0 0-1,1 0 1,-1 0 0,1 0 0,-1 0 0,1 0-1,-1 0 1,1 0 0,0 0 0,-1-1 0,1 1-1,0 0 1,0 0 0,0-1 0,0 1 0,-1 0-1,1-1 1,0 1 0,0-1 0,0 1-1,0-1 1,0 0 0,1 1 0,-1-1 0,0 0-1,0 0 1,0 0 0,0 0 0,1 0 0,2 1-509,-1-1 0,0 1-1,1-1 1,-1 0 0,0-1 0,1 1 0,-1 0 0,0-1 0,5-1 0,4-8-4011</inkml:trace>
  <inkml:trace contextRef="#ctx0" brushRef="#br0" timeOffset="958.83">2319 70 2225,'0'0'13638,"-11"-19"-14438,22 35-577,5-1-3233</inkml:trace>
  <inkml:trace contextRef="#ctx0" brushRef="#br0" timeOffset="1439.14">2547 11 12070,'0'0'6752,"0"-11"-6202,11 209 2235,-11-147-4229,0 79 5441,0-89-5639,0-3-5079,0-12-7246,-7-53 11966,-7 1 4413,-1-3 4388,8-2 3813,8 29-10585,0 0 0,0 0 0,0 1 0,0-1 0,1 1 0,-1-1 0,0 0 0,1 1 0,0 0 0,-1-1 0,1 1 0,0 0 0,0 0 0,-1 0 0,1 0 0,0 0 0,0 1 0,0-1 0,0 1 0,4-1 0,-5 0-18,76-15-760,-25 9-2932,-37 5 1609,23-1-4556</inkml:trace>
  <inkml:trace contextRef="#ctx0" brushRef="#br0" timeOffset="2162.33">2770 355 10117,'0'0'8926,"21"-21"-6882,-20 20-2034,-1 0-1,1 0 1,-1 0 0,0-1-1,1 1 1,-1 0 0,0 0-1,0 0 1,1 0 0,-1 0 0,0-1-1,0 1 1,0 0 0,-1 0-1,1 0 1,0 0 0,0 0-1,-1-1 1,1 1 0,0 0-1,-1 0 1,0-2 0,0 3-6,0-1 1,0 1 0,0-1-1,1 1 1,-1 0 0,0-1-1,0 1 1,0 0 0,0-1-1,0 1 1,0 0 0,0 0-1,0 0 1,0 0 0,0 0-1,0 0 1,0 0 0,0 0-1,0 0 1,-1 1 0,-2 0-1,1 0 0,-1 0 1,1 0-1,-1 1 0,1-1 1,0 1-1,0 0 0,0 0 1,0 0-1,0 0 0,0 1 1,0-1-1,-2 4 1,1 4 11,0 0 1,0 0-1,1 0 1,0 0-1,1 1 1,0-1-1,1 1 1,0 0-1,1-1 1,1 18-1,0-11-40,-1-15-66,0 0 0,1-1 0,-1 1 0,1 0 0,-1-1 0,1 1-1,0-1 1,0 1 0,-1-1 0,1 1 0,0-1 0,1 0 0,-1 1 0,0-1 0,0 0 0,0 0 0,1 0 0,-1 0 0,1 0 0,-1 0 0,1 0-1,-1-1 1,1 1 0,-1 0 0,1-1 0,0 1 0,-1-1 0,1 0 0,0 1 0,-1-1 0,1 0 0,0 0 0,-1 0 0,3 0 0,0 0-333,1 0 1,-1 0-1,1 0 1,-1-1-1,0 1 1,1-1 0,-1 0-1,0 0 1,0-1-1,1 1 1,-1-1-1,6-4 1,-6 3 413,-1-1 1,0 1-1,0-1 1,0 0-1,-1 0 1,1 0-1,-1 0 1,0-1-1,0 1 1,0-1-1,-1 1 1,1-1-1,0-8 1,-1 7 654,1 0 1,-1 0-1,1 0 1,1 0-1,-1 0 1,1 1-1,5-9 1,-6 12-590,0 0 1,0 0-1,0 1 0,0-1 0,1 1 1,-1 0-1,1-1 0,-1 1 1,1 0-1,-1 1 0,1-1 1,0 0-1,-1 1 0,1-1 1,0 1-1,-1 0 0,1 0 0,0 0 1,0 0-1,-1 0 0,1 1 1,0-1-1,4 3 0,-1-2 10,-1 0 1,0 1-1,0-1 0,-1 1 0,1 1 1,0-1-1,-1 1 0,1-1 0,-1 2 1,0-1-1,6 5 0,-7-2-63,1 0-1,-1-1 0,-1 1 0,1 0 1,-1 1-1,0-1 0,-1 0 1,1 1-1,-1-1 0,0 1 1,-1-1-1,0 1 0,0-1 0,-1 11 1,0 1-3,1-15-6,0-1 0,0 1 0,0-1 0,-1 1-1,1-1 1,-1 0 0,0 1 0,1-1 0,-1 0 0,0 1 0,0-1 0,-1 0 0,1 0 0,0 0 0,-1 0-1,0 0 1,1 0 0,-1 0 0,0-1 0,0 1 0,-3 1 0,5-2-72,0-10-268,1-4-10,2 1-1,0 0 1,0 1-1,1-1 1,0 0-1,1 1 1,1 0-1,0 0 1,13-18-1,17-36-683,-2-6 1698,-34 71-572,1-1-1,-1 1 1,0-1-1,1 1 1,-1-1-1,1 1 1,-1-1-1,1 1 1,-1 0-1,0-1 1,1 1-1,-1 0 1,1-1-1,0 1 1,-1 0-1,1-1 1,-1 1-1,1 0 1,-1 0-1,1 0 1,0 0-1,-1 0 1,1 0-1,-1 0 1,1 0-1,0 0 1,-1 0-1,1 0 1,-1 0-1,1 0 1,0 0-1,-1 0 1,1 1-1,-1-1 1,1 0-1,-1 0 0,1 1 1,0-1-1,-1 0 1,1 1-1,-1 0 1,19 18 936,-16-10-837,0 1-1,-1 0 1,-1 0 0,0-1 0,0 1 0,-1 0-1,0 0 1,-2 12 0,-1 1-981,-1 1 0,-8 26 0,8-44-3681</inkml:trace>
  <inkml:trace contextRef="#ctx0" brushRef="#br0" timeOffset="2328.69">3238 202 12550,'0'0'4754,"33"21"-10693</inkml:trace>
  <inkml:trace contextRef="#ctx0" brushRef="#br0" timeOffset="2765.89">3483 290 13830,'0'0'8004,"-16"1"-7708,6 0-242,6-2-40,0 1-1,0 0 0,0 0 0,0 0 0,0 0 0,0 1 0,0 0 0,0 0 0,0 0 0,0 0 0,0 1 0,1-1 0,-1 1 0,0 0 0,1 0 0,-1 0 1,1 1-1,0-1 0,0 1 0,0-1 0,0 1 0,-2 4 0,-3 6 9,0 0 0,2 1 0,-1 0 0,2 0 0,0 0 0,1 1 0,0-1 1,1 1-1,1 0 0,-1 28 0,3-43-28,0 0 0,1 1 0,-1-1 1,1 1-1,-1-1 0,0 1 0,1-1 0,-1 0 1,1 1-1,-1-1 0,1 0 0,-1 0 0,1 1 1,-1-1-1,1 0 0,-1 0 0,1 0 0,0 0 1,-1 1-1,1-1 0,-1 0 0,1 0 0,-1 0 1,1 0-1,0 0 0,-1-1 0,1 1 0,-1 0 1,1 0-1,-1 0 0,1 0 0,-1-1 0,1 1 1,-1 0-1,1 0 0,0-1 0,24-10-166,-17 4 107,0-1-1,0-1 1,-1 1 0,0-1-1,-1-1 1,0 1 0,8-17-1,28-76-667,-32 73 385,-8 27 516,-1 8 12,0 24 197,-2-15-260,1-1 1,1 1 0,0-1-1,1 1 1,0-1-1,6 19 1,-6-31-114,0 0 1,-1 0-1,1 0 1,0 0-1,0-1 0,0 1 1,1-1-1,-1 1 1,0-1-1,0 0 1,1 0-1,-1 0 0,1 0 1,-1 0-1,1 0 1,-1-1-1,1 0 1,0 1-1,-1-1 0,1 0 1,-1 0-1,1 0 1,0 0-1,-1-1 1,1 1-1,-1-1 0,1 0 1,-1 0-1,1 1 1,2-3-1,6-1-165,0-1 0,-1 0 0,1 0-1,-1-2 1,12-8 0,14-15-2766,-8 2-3724</inkml:trace>
  <inkml:trace contextRef="#ctx0" brushRef="#br0" timeOffset="4703.61">60 324 8772,'0'0'5907,"-2"9"-5040,-24 242 3223,26-250-4067,1 0 0,-1 0 1,0 0-1,0 0 0,0 0 0,0 0 1,0-1-1,-1 1 0,1 0 1,0 0-1,0 0 0,-1 0 1,1 0-1,0 0 0,-1 0 0,1 0 1,-1 0-1,1-1 0,-1 1 1,1 0-1,-1 0 0,0-1 0,1 1 1,-2 1-1,-6-24 356,-1-42-206,3-117-69,6 181-106,0 0 0,1-1 0,-1 1 0,0-1 0,1 1 0,-1 0 0,1-1 0,-1 1 1,0 0-1,1 0 0,-1-1 0,1 1 0,-1 0 0,1 0 0,-1-1 0,1 1 0,-1 0 1,1 0-1,-1 0 0,1 0 0,-1 0 0,1 0 0,-1 0 0,1 0 0,-1 0 0,1 0 1,-1 0-1,1 0 0,-1 0 0,1 0 0,-1 1 0,1-1 0,-1 0 0,0 0 0,1 1 1,21 8-44,-10 4 109,0 0 0,-1 1-1,-1 1 1,0 0 0,-1 0-1,-1 1 1,-1 0-1,10 29 1,11 19 95,25 31-26,-53-95-123,1 1 1,-1-1-1,0 0 0,0 1 0,1-1 1,-1 0-1,0 1 0,1-1 1,-1 0-1,1 1 0,-1-1 1,0 0-1,1 0 0,-1 0 1,1 1-1,-1-1 0,1 0 0,-1 0 1,1 0-1,-1 0 0,1 0 1,-1 0-1,0 0 0,1 0 1,-1 0-1,1 0 0,-1 0 1,1 0-1,-1 0 0,1 0 0,-1 0 1,1-1-1,-1 1 0,1 0 1,-1 0-1,0 0 0,1-1 1,-1 1-1,1 0 0,-1-1 1,0 1-1,1 0 0,-1-1 0,0 1 1,0 0-1,1-1 0,-1 1 1,0-1-1,0 1 0,1 0 1,-1-1-1,0 1 0,0-1 1,0 1-1,0-1 0,0 1 0,0-1 1,0 0-1,12-30 312,-12 29-300,12-44 44,-3 0 0,-1 0-1,-3-1 1,-1-89-1,-4 135-812,2 43-8873,7-20 1771</inkml:trace>
  <inkml:trace contextRef="#ctx0" brushRef="#br0" timeOffset="5037.42">458 417 11381,'0'0'8135,"1"4"-7722,2 7-118,-2-4-158,1 0 0,0 1 0,0-1 0,7 13 0,-8-18-115,0-1 0,0 1 0,1 0 0,-1-1-1,0 1 1,1-1 0,-1 1 0,1-1 0,-1 1 0,1-1 0,0 0-1,0 0 1,0 0 0,-1 0 0,1 0 0,0-1 0,0 1 0,0 0-1,0-1 1,0 0 0,0 1 0,0-1 0,4 0 0,-6-1-9,1 1 1,0-1-1,0 0 1,0 1-1,-1-1 1,1 0-1,-1 0 1,1 0-1,0 0 1,-1 0-1,1 0 1,-1 0-1,0 0 1,1 0-1,-1 0 0,0 0 1,0 0-1,0 0 1,1 0-1,-1 0 1,0 0-1,-1-1 1,3-28 132,-2 24-124,0 0-1,0 0 1,-1 1 0,0-1 0,0 0-1,-1 0 1,1 1 0,-1-1-1,-5-9 1,6 13-21,0 0 0,-1 0 0,1 0 0,-1 1 0,1-1-1,-1 0 1,0 1 0,1-1 0,-1 1 0,0 0 0,0 0 0,0-1 0,0 1 0,0 1-1,0-1 1,0 0 0,0 0 0,-1 1 0,1-1 0,0 1 0,0 0 0,-1-1-1,1 1 1,0 0 0,0 0 0,-1 1 0,1-1 0,-3 1 0,4 0-103,0 0 0,-1 0 0,1 0 0,0 1 1,0-1-1,1 0 0,-1 0 0,0 1 0,0-1 0,1 1 1,-1-1-1,0 0 0,1 1 0,0-1 0,-1 1 0,1-1 0,0 1 1,0 0-1,0-1 0,0 1 0,0 1 0,-1 0-548,1 0 0,0 0 1,0 0-1,0-1 0,0 1 0,1 0 0,-1 0 0,1-1 0,0 1 0,-1 0 0,3 3 1,15 2-6339</inkml:trace>
  <inkml:trace contextRef="#ctx0" brushRef="#br0" timeOffset="5884.89">831 325 9973,'0'0'10055,"-2"3"-9612,-1 0-359,1 0 0,0 1 1,0-1-1,0 1 0,1 0 1,-1-1-1,1 1 0,0 0 1,0 0-1,0 0 0,0 7 1,0 51 511,2-34-508,-1-27-89,0 0 0,0 0 0,0 0 0,0-1 0,0 1 0,0 0 0,0 0 0,0 0 0,0 0 0,1-1 0,-1 1 0,0 0 0,1 0 0,-1-1 0,0 1 0,1 0-1,-1 0 1,1-1 0,-1 1 0,1-1 0,0 1 0,-1 0 0,1-1 0,-1 1 0,1-1 0,0 1 0,0-1 0,-1 0 0,1 1 0,0-1 0,0 0 0,-1 1 0,1-1-1,0 0 1,0 0 0,0 0 0,0 0 0,-1 0 0,1 0 0,0 0 0,0 0 0,0 0 0,0 0 0,-1 0 0,1 0 0,0-1 0,0 1 0,0 0 0,-1-1 0,1 1-1,0 0 1,0-1 0,-1 1 0,1-1 0,0 1 0,-1-1 0,1 0 0,-1 1 0,1-1 0,-1 0 0,1 1 0,-1-1 0,1 0 0,-1 1 0,0-1 0,1 0 0,-1-1-1,3-6-39,-2 0 0,1 0 0,-1 0 0,0 0 0,-1 0-1,0 0 1,-1-8 0,1 12 36,0 1 1,-1 0-1,1-1 1,-1 1-1,0 0 0,0 0 1,0 0-1,0 0 1,-1 0-1,1 0 0,-1 0 1,0 0-1,0 0 1,0 1-1,0-1 0,0 1 1,0-1-1,-1 1 1,-4-3-1,7 4 32,0 3-34,0-1 1,0 1-1,1-1 1,-1 0-1,1 1 1,0-1-1,-1 1 1,1-1-1,0 0 1,0 0-1,-1 1 1,1-1-1,0 0 1,0 0-1,0 0 1,1 0-1,-1 0 1,0 0-1,0 0 1,0-1-1,1 1 1,-1 0 0,0-1-1,1 1 1,-1-1-1,1 1 1,-1-1-1,1 0 1,-1 1-1,1-1 1,2 0-1,58 1-362,-46-1 89,-8 0 230,-1-1 0,0 0 0,1 0 0,-1 0-1,0-1 1,0 0 0,0 0 0,0-1 0,-1 0-1,1 0 1,-1-1 0,1 0 0,-1 0 0,0 0 0,-1-1-1,1 0 1,-1 0 0,9-10 0,-8 7 51,-1 0-1,1 0 1,-1-1-1,-1 0 1,0 0 0,0-1-1,0 1 1,-1-1 0,-1 1-1,0-1 1,0 0 0,-1 0-1,0-14 1,-1-59 1696,0 82-1460,0 34-144,0 551 668,0-576-758,0-2 5,0-1-1,0 1 0,0 0 1,1 0-1,0 0 0,0 0 1,0-1-1,1 1 1,2 7-1,-3-12 54,-1-4-21,0-19-54,1 8-41,-1 0-1,0 0 1,-2 1-1,1-1 0,-7-22 1,6 30 45,0 1 0,-1 0 1,1 0-1,-1 0 0,0 1 0,-1-1 1,1 1-1,-1-1 0,0 1 1,0 0-1,0 1 0,0-1 0,-1 1 1,0 0-1,0 0 0,1 0 0,-12-4 1,8 3 19,3 2 1,1-1 0,-1 1 0,0 0 1,0 1-1,0-1 0,-11-1 0,26-4-94,122-50-96,-72 34 198,64-37-1,-114 49-313,-11 9-1194,-7 5-1203,-12 13-3066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13:00.1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 93 7187,'0'0'9138,"-1"-12"-8042,0-6-588,-2-44 2994,3 62-3208,0 0-280,1 0 0,-1 0 0,1 0 1,-1 1-1,1-1 0,-1 0 1,1 0-1,-1 1 0,1-1 0,-1 0 1,1 1-1,-1-1 0,1 0 1,-1 1-1,0-1 0,1 1 0,-1-1 1,0 0-1,1 1 0,-1-1 1,0 1-1,0-1 0,1 1 0,-1 0 1,0-1-1,0 1 0,0-1 1,0 1-1,0-1 0,0 2 0,54 306 1448,-52-293-1374,-2-6-3,1 0 0,0 1 0,1-1 0,0 0 1,1 0-1,-1 0 0,2 0 0,6 14 0,-9-23-165,-1 1-1,0-1 0,1 1 0,-1-1 1,1 1-1,-1-1 0,1 0 1,-1 1-1,1-1 0,0 0 1,-1 1-1,1-1 0,-1 0 1,1 0-1,0 0 0,-1 1 1,1-1-1,0 0 0,-1 0 1,1 0-1,-1 0 0,1 0 1,0 0-1,-1 0 0,1-1 1,0 1-1,-1 0 0,1 0 1,-1 0-1,1-1 0,0 1 1,-1 0-1,1-1 0,-1 1 1,1 0-1,-1-1 0,1 1 0,-1-1 1,1 1-1,-1 0 0,1-1 1,-1 1-1,0-1 0,1 0 1,-1 1-1,0-1 0,1 1 1,-1-1-1,0 0 0,1-8-5993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13:01.22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1 200 9524,'0'0'8388,"2"9"-7315,5 9-637,0-1 1,-2 1-1,0 0 1,-1 0-1,4 34 1,-3 99 780,-5-149-1206,0-1 122,0-22 81,-1-21-121,0 10-207,6-50 0,-4 71 54,1 0-1,1 1 1,-1 0 0,2-1-1,0 1 1,0 0 0,0 0-1,11-14 1,-15 22 57,1 1 1,0-1-1,0 1 0,0-1 1,0 1-1,0 0 0,0-1 0,0 1 1,0 0-1,0 0 0,1 0 1,-1 0-1,0 0 0,1 0 1,-1 0-1,1 1 0,-1-1 1,1 0-1,-1 1 0,1-1 1,-1 1-1,1-1 0,0 1 0,-1 0 1,1 0-1,0 0 0,-1 0 1,1 0-1,-1 0 0,1 0 1,0 1-1,-1-1 0,1 0 1,0 1-1,-1 0 0,1-1 1,-1 1-1,1 0 0,-1 0 0,0-1 1,1 1-1,-1 0 0,0 0 1,0 1-1,1-1 0,0 2 1,4 4 12,0-1 1,-1 1-1,0 1 0,0-1 1,-1 1-1,0 0 1,3 10-1,-2 0 51,0 0 0,-2 1 1,0 0-1,-1 0 0,-1 0 0,-2 26 0,0-16 85,17-48 75,4-27-246,41-86-382,-33 99 322,-27 33 88,-1-1 1,1 0-1,0 1 1,-1-1 0,1 0-1,0 1 1,0-1 0,-1 1-1,1-1 1,0 1-1,0 0 1,0-1 0,-1 1-1,1 0 1,0 0 0,0-1-1,0 1 1,0 0-1,0 0 1,0 0 0,0 0-1,0 0 1,-1 0-1,1 0 1,0 0 0,0 1-1,0-1 1,0 0 0,0 0-1,0 1 1,-1-1-1,1 1 1,0-1 0,0 1-1,-1-1 1,1 1 0,0-1-1,0 1 1,-1-1-1,1 1 1,-1 0 0,1 0-1,-1-1 1,2 3-1,4 15 115,-1 1 0,-1 0 0,-1 0 0,0 0 0,-2 0 0,0 1-1,-2 22 1,1-36-116,0 7-552,1 36 1136,8-29-3371,-8-19 2319,-1-1 1,1 1-1,0 0 1,0 0 0,0 0-1,0-1 1,0 1 0,0-1-1,0 1 1,0-1-1,0 1 1,0-1 0,0 1-1,0-1 1,0 0-1,2 1 1,12-1-10732</inkml:trace>
  <inkml:trace contextRef="#ctx0" brushRef="#br0" timeOffset="566.69">506 379 8932,'0'0'10029,"-1"11"-9197,0 0-628,-2-1-22,2-1-1,-1 1 0,2 0 0,-1 0 1,1 0-1,1 0 0,-1 0 0,5 15 1,-4-24-161,0 1 0,1 0 0,-1-1 0,1 1 0,-1 0 0,1-1 0,0 0 1,0 1-1,0-1 0,0 0 0,0 0 0,0 0 0,0 0 0,0-1 0,0 1 0,0 0 1,0-1-1,0 0 0,1 1 0,-1-1 0,0 0 0,0 0 0,1 0 0,-1 0 0,0-1 1,0 1-1,0-1 0,1 1 0,-1-1 0,0 0 0,0 0 0,0 0 0,0 0 1,0 0-1,0 0 0,-1 0 0,1-1 0,0 1 0,0-1 0,-1 1 0,1-1 0,-1 0 1,0 1-1,1-1 0,-1 0 0,1-3 0,1-3 3,0 0 1,-1 0-1,0-1 0,-1 1 0,1-1 1,-2 0-1,1 1 0,-1-1 1,-2-11-1,2 15-10,-1 1 0,0-1 0,0 1 0,-1 0 0,1 0 0,-1 0 0,0 0 0,0 0 0,0 0 0,0 0 0,-1 0 0,0 1 0,1-1 0,-1 1 0,-1 0 0,1 0 0,0 0 0,-1 0 0,-4-2 0,13 13-220,12 5 207,22 2 11,46 23 28,-77-34-35,0 0 0,0 0-1,-1 1 1,0 1 0,0-1 0,0 1-1,9 11 1,-5 4 6,-11-20 13,0-1 0,1 0 1,-1 1-1,0-1 0,0 0 1,1 1-1,-1-1 0,0 1 1,0-1-1,0 0 0,0 1 0,0-1 1,1 1-1,-1-1 0,0 0 1,0 1-1,0-1 0,0 1 1,0-1-1,0 0 0,-1 1 1,1-1-1,0 1 0,0-1 0,0 0 1,0 1-1,0-1 0,0 1 1,-1-1-1,1 0 0,0 1 1,0-1-1,-1 0 0,1 1 1,0-1-1,-1 0 0,1 0 1,0 1-1,-1-1 0,1 0 0,0 0 1,-1 1-1,1-1 0,-1 0 1,0 0-15,0-1-1,1 1 1,-1-1 0,0 1 0,1-1 0,-1 0-1,0 1 1,1-1 0,-1 0 0,1 0 0,-1 1 0,1-1-1,-1 0 1,1 0 0,-1 0 0,1 1 0,0-1-1,0 0 1,-1 0 0,1 0 0,0 0 0,0 0 0,0 0-1,0 0 1,0 0 0,0 0 0,0 0 0,0-37 183,0 30-176,0 4-215,1 0 1,-1 0-1,1 0 0,-1-1 0,1 1 0,1 0 0,-1 1 0,0-1 0,1 0 0,0 0 1,0 1-1,0-1 0,0 1 0,1-1 0,-1 1 0,1 0 0,0 0 0,0 0 1,0 0-1,0 1 0,0-1 0,1 1 0,-1 0 0,1 0 0,0 0 0,-1 0 1,8-1-1,3-2-1079,1 1 0,0 1 0,1 0 0,-1 1 0,0 1 1,19 0-1,-22 1-6911</inkml:trace>
  <inkml:trace contextRef="#ctx0" brushRef="#br0" timeOffset="885.4">982 329 3426,'0'0'13555,"3"1"-13162,1-1-1,-1 1 1,1-1-1,-1 0 0,1-1 1,-1 1-1,1 0 1,5-3-1,-6-1-312,1 0 0,-2 0 0,1 0 0,0-1 0,-1 1 0,0-1-1,0 1 1,0-1 0,-1 0 0,1 0 0,-1 0 0,0 0-1,-1 0 1,1 0 0,-1 0 0,0 0 0,0 0 0,-2-7 0,2 1 107,-32 10 384,30 2-559,-1 0-1,1 0 1,0 0-1,0 1 1,0-1 0,0 0-1,0 1 1,0-1-1,0 1 1,1 0-1,-1 0 1,1-1 0,-1 1-1,1 0 1,0 0-1,-1 0 1,1 1 0,0-1-1,0 0 1,1 0-1,-1 1 1,0-1-1,1 0 1,-1 1 0,1-1-1,0 1 1,0 4-1,-1 6 33,0 1 0,1 0-1,2 22 1,-1-33-58,0-1 0,0 1 0,0-1 0,0 0 0,0 0 0,0 0 0,1 0 0,-1 0 0,1 0 0,-1 0-1,1 0 1,0 0 0,0-1 0,0 1 0,0-1 0,0 1 0,0-1 0,0 0 0,0 0 0,1 0 0,-1 0 0,0 0 0,1 0 0,-1-1 0,3 1 0,7 2-699,0-1 1,-1-1 0,24 1-1,5-3-3337,11-4-1936</inkml:trace>
  <inkml:trace contextRef="#ctx0" brushRef="#br0" timeOffset="2252.73">1533 34 9845,'0'0'6987,"6"16"-5515,8 30-789,-2 1 0,-3 0 0,-1 0 0,2 60 0,-10-106-662,0 0 0,0 0 0,-1 0-1,1 1 1,0-1 0,-1 0 0,1 0-1,-1 0 1,0 0 0,1 0 0,-1 0-1,0 0 1,0 0 0,1-1 0,-1 1-1,0 0 1,0 0 0,0-1 0,0 1-1,0 0 1,0-1 0,0 1 0,0-1-1,0 1 1,-1-1 0,1 0 0,0 1 0,0-1-1,0 0 1,0 0 0,-1 0 0,1 0-1,0 0 1,0 0 0,0 0 0,0 0-1,-1 0 1,1-1 0,0 1 0,-1-1-1,-1 1 45,0-1 0,0 1 0,0-1 0,0 0 0,0 0 0,0 0-1,0 0 1,0 0 0,1-1 0,-1 1 0,0-1 0,1 0 0,0 0-1,-1 0 1,-3-4 0,5 4-66,0-1 0,0 0 0,0 0 0,0 1 0,0-1 0,1 0 0,-1 0 0,1 0 0,0 0-1,0 0 1,0 0 0,0 0 0,1 1 0,-1-1 0,1 0 0,-1 0 0,1 0 0,0 0 0,0 1 0,0-1 0,1 0 0,-1 1 0,1-1-1,-1 1 1,1 0 0,0-1 0,3-2 0,7-8-290,1 1 0,0 1 1,22-16-1,-20 16-141,27-18-835,-30 22 762,0-1 1,0 0-1,-1-1 1,0 0-1,-1-1 0,12-14 1,-18 10 2809,-12 27 37,1 17-2057,1 0-1,1 0 0,2 1 0,1-1 0,4 48 1,-2-31-80,0-46-204,0-1 1,0 1 0,-1 0 0,1 0 0,0-1 0,0 1 0,0 0 0,0-1 0,0 1 0,0 0 0,0-1 0,1 1 0,-1 0 0,0-1 0,0 1 0,0 0 0,1-1 0,-1 1 0,0 0 0,1-1-1,-1 1 1,1-1 0,-1 1 0,0-1 0,1 1 0,-1-1 0,1 1 0,-1-1 0,1 1 0,0-1 0,-1 0 0,1 1 0,-1-1 0,1 0 0,0 1 0,-1-1 0,1 0 0,0 0 0,-1 0-1,1 0 1,0 1 0,0-1 0,-1 0 0,2 0 0,0-1-4,0 0 0,-1 1 0,1-1 0,0 0 0,0 0 0,-1 0-1,1 0 1,0 0 0,-1 0 0,1-1 0,-1 1 0,1-1 0,-1 1 0,2-3 0,16-27 0,-12 19-11,0 1 0,0 0 1,1 0-1,14-13 0,-20 21 10,0 1 0,1 0-1,-1 0 1,1 0 0,0 0 0,0 1-1,0-1 1,0 1 0,0 0-1,0 0 1,0 0 0,0 0 0,0 0-1,0 0 1,1 1 0,-1 0-1,0 0 1,1 0 0,-1 0 0,0 0-1,0 1 1,1-1 0,2 2-1,-3-1 13,-1 0 0,0 1 0,0-1-1,0 1 1,0-1 0,0 1-1,0 0 1,0 0 0,0 0-1,-1 0 1,1 0 0,-1 0 0,1 0-1,-1 1 1,0-1 0,0 0-1,0 1 1,0-1 0,1 5-1,10 58 245,-9-49-207,-3-14-40,2 10 2,0 0 0,1 0-1,1 0 1,6 16 0,-10-26-75,1-1 1,-1 0 0,1 1 0,-1-1-1,1 0 1,0 0 0,0 1 0,-1-1 0,1 0-1,0 0 1,0 0 0,0 0 0,0 0-1,0 0 1,1 0 0,-1 0 0,0-1 0,0 1-1,0 0 1,1-1 0,-1 1 0,0-1-1,1 1 1,-1-1 0,0 0 0,1 1-1,-1-1 1,1 0 0,-1 0 0,1 0 0,-1 0-1,0 0 1,1 0 0,-1-1 0,1 1-1,-1 0 1,0-1 0,1 1 0,-1-1 0,0 0-1,0 1 1,1-1 0,-1 0 0,0 1-1,0-1 1,0 0 0,0 0 0,0 0 0,0 0-1,0 0 1,1-3 0,3 0-77,-1-1-1,1 0 1,-1-1 0,-1 1 0,1 0-1,-1-1 1,0 0 0,0 0 0,-1 0-1,0 0 1,0-1 0,2-10 0,-1-4 668,-1-1 0,-2-33 1,0 27 718,0 28-1220,-1-1 1,1 1-1,0 0 1,0-1 0,0 1-1,-1-1 1,1 1-1,0-1 1,-1 1 0,1 0-1,0-1 1,-1 1-1,1 0 1,0-1 0,-1 1-1,1 0 1,-1-1-1,1 1 1,0 0 0,-1 0-1,1 0 1,-1-1-1,1 1 1,-1 0 0,1 0-1,-1 0 1,1 0-1,-1 0 1,1 0 0,-1 0-1,1 0 1,-1 0-1,1 0 1,-1 0 0,1 0-1,-1 0 1,1 1-1,-1-1 1,1 0 0,-1 0-1,1 0 1,0 1-1,-1-1 1,0 1 0,-22 12 356,17-4-309,1 0 1,0 0-1,1 0 0,0 1 0,1-1 1,-1 1-1,2 0 0,0 0 0,0 0 1,0 0-1,2 1 0,-1-1 0,2 16 0,0-25-76,-1-1 0,1 1 0,-1 0 0,1-1 0,-1 1-1,1-1 1,0 1 0,-1-1 0,1 1 0,0-1 0,0 0-1,-1 1 1,1-1 0,0 0 0,0 0 0,-1 1 0,1-1-1,0 0 1,0 0 0,0 0 0,0 0 0,-1 0 0,1 0-1,0 0 1,0 0 0,0-1 0,28-3-265,-19-2 130,0 0 0,-1-1 0,0-1 0,0 1 0,0-1 1,-1-1-1,-1 0 0,1 0 0,-2 0 0,1-1 0,-1 0 0,0 0 0,-1 0 0,-1-1 0,5-14 1,-8 163 2269,-1-137-2125,0 0 1,0 0-1,-1-1 0,1 1 0,0 0 0,0 0 0,0 0 0,0 0 1,1 0-1,-1 0 0,0 0 0,0 0 0,0-1 0,1 1 1,-1 0-1,0 0 0,1 0 0,-1 0 0,1-1 0,-1 1 1,1 0-1,-1-1 0,1 1 0,0 0 0,-1-1 0,1 1 0,0 0 1,0-1-1,-1 1 0,1-1 0,0 0 0,0 1 0,0-1 1,-1 1-1,1-1 0,0 0 0,0 0 0,0 0 0,0 1 1,0-1-1,0 0 0,0 0 0,0 0 0,-1 0 0,1-1 0,2 1 1,1-1-14,-1 0 1,1-1-1,-1 1 1,0-1 0,1 1-1,-1-1 1,0 0-1,0-1 1,0 1-1,3-3 1,52-47-225,-54 49 167,1 0 0,-1 0 0,1 0 0,0 0 0,0 1 0,0 0 1,0 0-1,0 0 0,1 1 0,-1-1 0,11 0 0,-15 3 59,0 0 0,-1 0 0,1 0 0,0 0-1,-1 0 1,1 0 0,-1 0 0,1 0 0,-1 0 0,1 0-1,-1 0 1,0 0 0,1 1 0,-1-1 0,0 0 0,0 0-1,0 2 1,4 10 7,-4-12-26,0 0-1,1 0 0,-1-1 0,1 1 0,-1 0 0,1-1 1,-1 1-1,1 0 0,0-1 0,-1 1 0,1-1 1,0 1-1,0-1 0,-1 1 0,1-1 0,0 0 0,0 1 1,-1-1-1,1 0 0,0 1 0,0-1 0,0 0 0,0 0 1,0 0-1,-1 0 0,1 0 0,0 0 0,0 0 0,0 0 1,0 0-1,1-1 0,23-18-984,-23 17 997,0 0 0,0 0-1,0 0 1,0 0 0,0 0-1,0 1 1,1-1 0,-1 1 0,0 0-1,1-1 1,-1 1 0,1 0-1,-1 0 1,4 0 0,6 14 232,-11-10-375,1-1 0,0 0 0,-1 1 0,1-1-1,0 0 1,0 0 0,0-1 0,0 1 0,4 2 0,15 0-4781,10-4-3841</inkml:trace>
  <inkml:trace contextRef="#ctx0" brushRef="#br0" timeOffset="2870.66">2835 185 7075,'0'0'8492,"0"-37"-7630,0-110 5709,-6 164-6424,1 12-50,1 1 1,1 0 0,2 0-1,3 37 1,-1-12-58,-1 86 48,0-140-85,0 0-1,-1 0 1,1 0 0,0-1-1,0 1 1,0 0 0,0 0-1,-1 0 1,1-1 0,0 1 0,-1 0-1,1 0 1,-1 0 0,1-1-1,-1 1 1,1 0 0,-1-1-1,1 1 1,-1-1 0,0 1 0,1 0-1,-1-1 1,0 1 0,0-1-1,1 0 1,-1 1 0,0-1-1,0 0 1,1 1 0,-1-1-1,-2 0 1,-29 2 306,23-2 30,8 0 549,10-4-901,116-37-41,25-10-2832,-147 50 2433,10-6-1372,-7-1-4389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13:11.5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250 219 4114,'0'0'9714,"0"-4"-9045,0-14 7380,-32-4-7512,23 20-537,1 0 1,0 0-1,-1 0 0,1 1 1,-1 0-1,1 1 1,-1 0-1,-17 2 1,0 0-5,21-2-1,1 1 0,-1 0 0,1 0 0,-1 0 1,1 1-1,-1-1 0,1 1 0,0 0 0,0 0 1,0 1-1,0-1 0,0 1 0,1 0 1,-1 0-1,1 0 0,0 1 0,-1-1 0,2 1 1,-1 0-1,0 0 0,1 0 0,-1 0 0,1 0 1,0 0-1,1 1 0,-1-1 0,1 1 1,0-1-1,0 1 0,0 0 0,1-1 0,-1 1 1,1 5-1,0-9 1,1 0 0,-1 1 1,1-1-1,0 0 1,-1 0-1,1 0 0,0 0 1,-1 0-1,1 0 0,0 0 1,0 0-1,0-1 0,0 1 1,0 0-1,0 0 0,0-1 1,0 1-1,0 0 0,0-1 1,0 0-1,0 1 0,1-1 1,-1 1-1,0-1 0,0 0 1,2 0-1,43 7 9,-36-6-18,-6 0 12,19 1-19,1 2 0,35 10 0,-54-13 7,-1 1 0,1-1-1,-1 1 1,1 0 0,-1 0 0,0 0 0,0 1-1,0-1 1,0 1 0,0 0 0,0 0-1,-1 1 1,1-1 0,-1 1 0,0 0-1,0 0 1,-1 0 0,1 0 0,-1 0 0,3 6-1,-5-9 13,1 1 0,0 0 0,-1 0 0,0 0 0,1 0-1,-1 0 1,0 0 0,0 0 0,0 0 0,0 0 0,-1 0-1,1 0 1,0 0 0,-1 0 0,0 0 0,1 0 0,-1-1 0,0 1-1,0 0 1,0 0 0,0-1 0,0 1 0,-1 1 0,-1 0 0,0 0 0,-1-1 0,1 0 0,0 0 0,-1 0 0,1 0 0,-1 0 0,0-1 0,1 1 0,-1-1 0,-4 1 0,-14 1 76,0 0 0,0-1 1,-31-2-1,36 0 77,-59 0-163,91 2-5849,3 2 3759,13-4-2362</inkml:trace>
  <inkml:trace contextRef="#ctx0" brushRef="#br0" timeOffset="543.31">435 328 6019,'0'0'10890,"0"-4"-9489,-1 24 3145,2 2-4431,0-1 1,0 1 0,2-1 0,7 29 0,-8-46-107,-1 1 0,0-1 0,1 0 0,0 0 1,0 0-1,0 0 0,1 0 0,-1 0 0,1-1 0,0 1 1,0-1-1,0 0 0,0 0 0,0 0 0,1 0 0,-1 0 1,1-1-1,0 1 0,0-1 0,0 0 0,0-1 1,0 1-1,0-1 0,1 1 0,-1-1 0,0-1 0,1 1 1,-1-1-1,0 1 0,1-1 0,5-1 0,-7 0-3,0 1-1,0-1 1,0 0-1,0 0 1,0 0-1,0 0 1,0-1-1,-1 1 1,1-1-1,-1 1 1,1-1-1,-1 0 1,0 0-1,1 0 1,-1-1-1,0 1 1,0 0-1,0-1 1,-1 1-1,1-1 1,-1 0-1,1 0 1,-1 0 0,0 1-1,1-6 1,2-2 9,-1-1 1,0 1 0,-1-1-1,0 1 1,-1-1 0,1-13 0,-2 8 5,0 4 2,0 0 1,0 0-1,-4-20 0,3 29-18,0-1-1,0 1 1,0 0 0,0 0-1,-1 0 1,1 0-1,-1 0 1,0 0 0,0 0-1,0 1 1,0-1-1,0 1 1,0-1 0,-1 1-1,1 0 1,-1 0-1,-4-3 1,7 5-67,-1-1 0,1 1-1,-1 0 1,1-1 0,0 1 0,-1 0-1,1 0 1,-1 0 0,1-1 0,-1 1-1,1 0 1,-1 0 0,1 0 0,-1 0 0,1 0-1,-1 0 1,1 0 0,-1 0 0,1 0-1,-1 0 1,1 0 0,-1 0 0,0 0-1,1 0 1,0 0 0,-1 1 0,1-1-1,-1 0 1,1 0 0,-1 1 0,1-1 0,-1 0-1,1 1 1,0-1 0,-1 0 0,1 1-1,0-1 1,-1 1 0,-5 19-4894,6-17 3853,-4 15-4858</inkml:trace>
  <inkml:trace contextRef="#ctx0" brushRef="#br0" timeOffset="2220.27">756 309 3314,'0'0'13536,"2"-1"-13425,0 1-1,0-1 0,-1 1 0,1 0 0,0-1 1,0 1-1,0 0 0,0 0 0,0 0 0,-1 0 1,1 1-1,3 0 0,0 4 114,1 0-1,-1 0 1,-1 1-1,1 0 1,-1 0 0,0 0-1,0 0 1,-1 1-1,1 0 1,2 11 0,-1-7-2,-2 1 0,0-1 1,0 1-1,-1 0 0,1 22 1,-3-33 388,-1-5-537,0 0-1,1 0 1,-1 0 0,1 0 0,0 0 0,0 0 0,0 0 0,2-5-1,-1-7-60,-1 6-40,0-5-32,0 0 0,0 0 0,2 0 0,0 1 0,4-16 0,-6 28 52,1 0 0,0 0 0,-1 0 0,1-1-1,0 1 1,0 0 0,0 0 0,0 0 0,1 0 0,-1 0-1,1 1 1,-1-1 0,1 0 0,-1 1 0,1-1 0,0 1-1,0-1 1,-1 1 0,1 0 0,0 0 0,0 0 0,1 0-1,-1 0 1,0 1 0,0-1 0,0 0 0,0 1 0,1 0-1,-1-1 1,0 1 0,0 0 0,1 0 0,-1 1 0,0-1-1,0 0 1,0 1 0,1-1 0,-1 1 0,0 0 0,3 1-1,-1 0 9,0 0-1,0 0 0,-1 0 0,1 1 0,-1 0 1,1-1-1,-1 1 0,0 0 0,0 1 1,0-1-1,-1 0 0,1 1 0,-1 0 0,0-1 1,0 1-1,0 0 0,0 0 0,0 0 0,0 6 1,2 2 110,-1 1 0,-1 0 1,0 0-1,-1 0 0,0 15 1,1-38-205,1 1 1,-1 0-1,1-1 1,1 1-1,-1 0 1,1 1-1,1-1 1,0 1-1,0 0 1,1 0-1,11-13 1,-16 19 60,1 1 1,-1-1-1,1 0 0,0 1 1,-1-1-1,1 1 1,0-1-1,0 1 1,0 0-1,0 0 0,0 0 1,0 0-1,0 0 1,0 0-1,1 1 0,3-2 1,-5 3 29,0-1 0,0 0 0,0 0-1,0 1 1,0-1 0,0 1 0,0-1 0,0 1 0,0-1 0,0 1 0,0-1 0,0 1 0,0 0 0,-1 0 0,1-1 0,0 1-1,0 0 1,-1 0 0,1 0 0,-1 0 0,1 0 0,-1 0 0,1 0 0,-1 0 0,1 0 0,-1 0 0,0 0 0,0 0 0,1 0 0,-1 0-1,0 0 1,0 3 0,3 29 240,-2-23-140,0 0 0,0 0 0,1-1 0,0 1 0,0 0 0,6 11 0,-7-19-79,1 1 1,-1-1-1,1 1 1,0-1-1,0 0 1,0 1-1,0-1 1,0 0-1,0-1 1,0 1-1,1 0 1,-1-1-1,1 1 1,-1-1-1,1 0 0,0 0 1,0 0-1,-1 0 1,1 0-1,0 0 1,0-1-1,0 0 1,0 1-1,0-1 1,4-1-1,-3 1-25,0 0 0,-1-1-1,1 1 1,0-1 0,0 0-1,0-1 1,-1 1 0,1 0-1,-1-1 1,1 0 0,-1 0-1,1 0 1,-1-1 0,0 1-1,0-1 1,0 1 0,0-1-1,-1 0 1,1 0 0,-1 0-1,0-1 1,0 1 0,0 0-1,0-1 1,0 0 0,-1 1-1,1-1 1,0-7 0,3-6-36,-1-1 1,-1 1-1,-1-1 1,-1 0-1,0-20 1,-1 38 132,0 8-113,-1 15 34,0-16 13,1 1 0,0-1 0,0 1 0,1-1 0,0 1 0,2 8 0,-3-15-17,1 1 0,0 0 0,-1 0 0,1-1 0,0 1 0,0-1 0,0 1 1,1-1-1,-1 1 0,0-1 0,0 0 0,1 1 0,-1-1 0,1 0 0,-1 0 0,1 0 1,-1 0-1,1 0 0,0-1 0,-1 1 0,1 0 0,0-1 0,0 1 0,-1-1 0,1 0 0,0 0 1,0 1-1,0-1 0,3-1 0,2 1-11,0 0 0,-1 0-1,1-1 1,0 0 0,0 0 0,-1-1 0,1 0-1,-1 0 1,1-1 0,-1 0 0,0 0-1,0 0 1,0-1 0,0 0 0,-1 0 0,1 0-1,-1-1 1,0 0 0,0 0 0,-1 0 0,0 0-1,0-1 1,0 0 0,5-10 0,-3 1-55,0 0-1,-2-1 1,1 0-1,-2 1 1,0-1 0,-1 0-1,-1-1 1,0 1-1,-1 0 1,-3-20 0,3-10 124,0 45 40,0 10-391,-3 111 272,0-37 449,10 95 0,-6-170-416,1 1 0,0 0 0,1-1 0,0 0 0,1 1 1,-1-1-1,1-1 0,1 1 0,0 0 0,0-1 0,0 0 0,9 9 0,-12-15-11,-1 0 0,0 0-1,0 0 1,1-1-1,-1 1 1,0 0-1,1-1 1,-1 1 0,1-1-1,-1 1 1,1-1-1,-1 0 1,1 1-1,-1-1 1,1 0-1,-1 0 1,1 0 0,-1 0-1,1-1 1,-1 1-1,1 0 1,-1-1-1,1 1 1,-1-1 0,1 1-1,-1-1 1,1 0-1,1-1 1,0 0 2,0 0 0,-1-1 0,1 1-1,-1-1 1,0 0 0,0 0 0,0 1 0,0-1 0,0-1 0,2-5 0,-2 5-10,0 0 1,0 0 0,-1 0 0,0 0-1,0 0 1,0 0 0,0 0 0,-1-1-1,1 1 1,-1 0 0,0 0 0,-1-1-1,1 1 1,-1 0 0,1 0 0,-1-1-1,0 1 1,-1 0 0,1 0 0,-1 0-1,0 0 1,0 1 0,0-1 0,0 0-1,0 1 1,-1-1 0,0 1 0,1 0 0,-1 0-1,-1 0 1,-5-4 0,-1 0-25,-1 2-1,0-1 1,0 2 0,0-1-1,0 2 1,0-1 0,-1 1-1,0 1 1,1 0 0,-17 0-1,-31 2-13,58 0 18,30 0-111,6-3 161,0-2-1,0-2 1,0-1 0,50-19 0,-16 6-17,-20 8 2,-24 7 10,0-1-1,-1 0 1,0-2-1,27-15 1,-54 21-1355,-14 1-401,-22 1-3017,-7 4-1325</inkml:trace>
  <inkml:trace contextRef="#ctx0" brushRef="#br0" timeOffset="2899.58">1230 13 7379,'0'0'12262,"0"0"-12229,0-1 0,0 0 0,0 1-1,0-1 1,0 1 0,1-1 0,-1 0 0,0 1 0,0-1 0,0 1-1,1-1 1,-1 1 0,0-1 0,1 1 0,-1-1 0,0 1 0,1-1 0,-1 1-1,1-1 1,-1 1 0,1-1 0,28 11 635,-27-8-567,1-1 1,0 1 0,0-1-1,0 0 1,0 0-1,0 0 1,0 0-1,1 0 1,4 0-1,-8-1-81,0 0-1,0-1 1,0 1-1,0 0 1,0 0-1,0 0 1,0 0-1,0 0 1,0 0-1,0 0 1,0 0-1,0 0 1,0-1-1,0 1 1,0 0-1,0 0 1,0 0-1,0 0 1,0 0-1,0 0 1,0 0-1,0 0 1,0 0-1,0-1 1,0 1-1,0 0 1,0 0-1,0 0 1,0 0-1,0 0 0,0 0 1,0 0-1,0 0 1,0 0-1,0 0 1,1 0-1,-1-1 1,0 1-1,0 0 1,0 0-1,0 0 1,0 0-1,0 0 1,0 0-1,0 0 1,0 0-1,0 0 1,1 0-1,-1 0 1,0 0-1,0 0 1,0 0-1,0 0 1,0 0-1,0 0 1,0 0-1,-14-6 159,13 6-181,0 0 1,0-1-1,-1 1 0,1 0 1,0 0-1,-1 0 0,1 0 1,0 0-1,-1 0 0,1 0 1,0 0-1,-1 1 0,1-1 1,0 0-1,0 1 0,-1-1 1,1 1-1,0 0 0,0-1 1,0 1-1,0 0 0,0 0 1,0 0-1,0 0 0,0-1 1,0 1-1,0 1 0,0-1 1,-1 1-1,0 7 8,0 0 0,0 0 0,1 0-1,0 0 1,0 0 0,1 1 0,0-1 0,1 0 0,0 0-1,2 10 1,-1-16-1,-1-1-1,1 1 1,0-1 0,0 0-1,1 0 1,-1 0-1,0 0 1,1 0-1,-1 0 1,1-1 0,0 1-1,-1-1 1,1 0-1,0 1 1,0-2-1,0 1 1,0 0 0,4 0-1,-5 0 6,0-1 1,1 0-1,-1 1 0,1-1 0,-1 0 1,0-1-1,1 1 0,-1 0 0,0-1 0,5 0 1,-7 0-3,1 1 1,0 0-1,0-1 1,0 1 0,-1-1-1,1 0 1,0 1-1,-1-1 1,1 1-1,0-1 1,-1 0 0,1 1-1,-1-1 1,1 0-1,-1 0 1,1 0-1,-1 1 1,1-1 0,-1 0-1,0 0 1,0 0-1,1 0 1,-1 0 0,0 0-1,0 0 1,0 0-1,0 0 1,0-6-4,1 1-1,-2 0 1,1-1 0,-1 1 0,0 0 0,0-1-1,0 1 1,-4-8 0,5 13-173,-1-1-1,0 1 1,0-1-1,0 1 1,-1-1 0,1 1-1,0 0 1,0 0-1,-1 0 1,1-1 0,-1 1-1,1 1 1,-3-2-1,1 0-825,-1 1 0,1 0 0,-1 0 0,0 0 0,1 1 0,-1-1 0,-7 1 0,-5 0-6283</inkml:trace>
  <inkml:trace contextRef="#ctx0" brushRef="#br0" timeOffset="4733.75">2410 447 10117,'0'0'8553,"-9"31"-4877,8-30-3648,-1 0 0,1 0 0,-1 0 0,1 0 0,-1-1 0,1 1 0,-1-1 0,1 1 0,-1-1 0,1 0 0,-1 1 0,0-1 0,1 0 0,-1 0 0,0 0 0,1-1 0,-1 1 0,0 0 0,1 0 0,-1-1 0,1 1 0,-1-1 0,1 0 0,-1 1 0,1-1 0,-1 0 0,1 0 0,0 0 0,-1 0 0,1 0 0,0 0 0,0 0 0,0-1 0,-1 1 0,1 0 0,1-1 0,-1 1 0,0-1 0,0 1 0,0-1 0,1 1 0,-1-1 0,1 1 0,-1-1 0,1 0 0,0-2 0,-4-7-36,2-1 1,0 0-1,0 0 1,0-24-1,3 35 7,0 1-1,-1-1 1,1 0-1,0 0 1,0 1 0,0-1-1,0 1 1,0-1-1,-1 1 1,1-1 0,0 1-1,0 0 1,0-1-1,0 1 1,0 0-1,1 0 1,-1 0 0,0 0-1,0 0 1,0 0-1,0 0 1,0 0 0,0 0-1,0 0 1,0 0-1,0 1 1,0-1-1,0 1 1,0-1 0,0 0-1,1 2 1,1 3 9,0 1 0,0-1-1,-1 1 1,1 0 0,-1 0 0,-1 0 0,1 0 0,-1 0 0,0 0 0,0 0 0,-1 0 0,0 8 0,0 22 24,0-32-49,-1-13-32,1 6-13,0-1 0,0 1 0,1-1 1,-1 0-1,1 1 0,-1-1 0,1 1 0,0-1 0,0 1 0,1 0 0,-1-1 0,1 1 0,0 0 0,-1 0 1,1 0-1,4-4 0,-3 5 45,-1 0 0,0 0 0,1 1 0,-1-1 0,1 1 0,0 0 0,-1 0 0,1 0 0,0 0 1,0 0-1,0 1 0,0-1 0,-1 1 0,1 0 0,0 0 0,0 0 0,0 0 0,0 1 0,0-1 0,0 1 0,3 1 1,-4-2 13,-1 1 0,1 0 0,0 0 0,0 0 0,-1 1 0,1-1 0,-1 0 0,1 1 0,-1-1 1,1 1-1,-1-1 0,0 1 0,0 0 0,0-1 0,0 1 0,0 0 0,0 0 0,0 0 1,0 0-1,-1 0 0,1 0 0,-1 0 0,0 0 0,1 3 0,3 55 112,-4-54-81,0 7-3,0-4-5,1-1 0,-1 1 1,-1-1-1,1 1 0,-2-1 0,1 1 0,-1-1 1,0 1-1,0-1 0,-1 0 0,-1 0 0,-4 8 1,-55 77-111,33-55-9147</inkml:trace>
  <inkml:trace contextRef="#ctx0" brushRef="#br0" timeOffset="5308.68">3067 313 7764,'0'0'9711,"-11"-6"-8724,7 4-936,-47-21 977,48 22-956,0 0-1,0 1 1,1-1-1,-1 0 0,0 1 1,0-1-1,0 1 1,1 0-1,-1 0 1,0 0-1,0 1 1,0-1-1,0 1 0,1-1 1,-1 1-1,0 0 1,0 0-1,1 0 1,-1 1-1,-3 1 1,5-1-53,-1-1 0,0 1 1,0 0-1,1 0 0,-1 0 0,1 0 1,0 0-1,-1 0 0,1 0 1,0 1-1,0-1 0,0 0 0,1 1 1,-1-1-1,0 1 0,1-1 1,0 1-1,-1-1 0,1 1 0,0-1 1,0 1-1,1-1 0,-1 1 1,0-1-1,1 1 0,0-1 0,-1 0 1,1 1-1,0-1 0,2 5 1,0-2-11,1 1-1,-1-1 1,1 1 0,0-1 0,1 0 0,-1 0 0,1-1 0,0 0 0,0 0 0,10 7 0,18 8-11,-7-5-13,-1 1-1,37 30 1,-61-44 17,0-1-1,0 1 1,0 0 0,0 0 0,-1-1-1,1 1 1,0 0 0,-1 0 0,1 0-1,0 0 1,-1 0 0,1 0 0,-1 0-1,0 0 1,1 0 0,-1 0 0,0 0-1,1 1 1,-1-1 0,0 0-1,0 0 1,0 0 0,0 0 0,0 0-1,0 1 1,-1-1 0,1 0 0,0 0-1,0 0 1,-1 0 0,1 0 0,-1 0-1,1 0 1,-1 0 0,1 0 0,-1 0-1,0 0 1,1 0 0,-1 0 0,0 0-1,0-1 1,0 1 0,1 0 0,-1-1-1,-1 2 1,-43 24 110,28-18-117,-1 0-1,0-2 1,0 0 0,0-1-1,-1-1 1,1-1 0,-31 1-1,49-4-153,-1 0 0,0 0 0,0 0 0,1 0 0,-1 0 0,0 0 0,1 0 0,-1 0 0,0-1 0,0 1-1,1 0 1,-1-1 0,1 1 0,-1 0 0,0-1 0,1 1 0,-1-1 0,1 1 0,-1-1 0,1 1 0,-1-1 0,1 1 0,-1-1-1,1 0 1,-1 1 0,1-1 0,0 0 0,-1 1 0,1-1 0,0 0 0,0 1 0,0-1 0,-1 0 0,1 0 0,0 1 0,0-1-1,0 0 1,0 1 0,0-1 0,0 0 0,0 0 0,1 1 0,-1-1 0,0 0 0,0 0 0,0-2-413,0-21-7743</inkml:trace>
  <inkml:trace contextRef="#ctx0" brushRef="#br0" timeOffset="5669.46">3211 357 13126,'0'0'6918,"3"13"-6278,0 8-322,0-2-77,0 0 0,1-1 0,10 27 0,-13-41-223,1 0-1,-1-1 1,1 1-1,0 0 1,0 0 0,0-1-1,1 1 1,-1-1-1,1 0 1,0 0-1,0 0 1,0 0 0,0 0-1,0-1 1,1 1-1,-1-1 1,1 0-1,-1 0 1,1 0 0,0-1-1,0 0 1,7 3-1,-5-3 6,0-1 0,1 1-1,-1-1 1,0 0-1,1 0 1,-1-1 0,0 0-1,0 0 1,11-3 0,-14 3-13,-1-1 0,1 1 0,-1-1 0,0 0 0,0 0 0,0 1 0,0-1 0,0-1 0,0 1 0,0 0 0,0 0 0,-1-1 0,1 1 0,-1-1 0,0 1 0,0-1 0,0 0 1,0 1-1,0-1 0,0 0 0,-1 0 0,1 0 0,-1 1 0,0-5 0,1-7 88,0 1 0,0-1 0,-2 1 0,0-1 0,-2-13 0,2 23-89,0 0 0,0 0 0,0 0 0,0 1 0,-1-1 0,1 0 0,-1 1-1,0-1 1,0 1 0,0 0 0,-1-1 0,1 1 0,-1 0 0,1 0 0,-1 1 0,0-1 0,0 1 0,0-1-1,-1 1 1,1 0 0,-7-2 0,-5 2-1425,15 2 1081,-1 0-1,1 0 1,-1 1 0,0-1-1,1 0 1,-1 1 0,0-1-1,1 1 1,-1-1 0,1 0-1,-1 1 1,1-1 0,-1 1-1,1-1 1,0 1 0,-1 0 0,1-1-1,-1 1 1,1-1 0,0 1-1,0 0 1,-1-1 0,1 1-1,0 1 1,-1 10-8360</inkml:trace>
  <inkml:trace contextRef="#ctx0" brushRef="#br0" timeOffset="7364.5">3496 322 8084,'0'0'10565,"5"13"-9461,5 36 506,7 71 0,-17-130-1661,1 0-1,0 0 1,0 1-1,1-1 1,0 1 0,0-1-1,1 1 1,1 0-1,7-16 1,-9 21 21,1 0-1,-1 1 1,1-1 0,0 0 0,0 1-1,0 0 1,0-1 0,0 1 0,1 1-1,-1-1 1,1 0 0,0 1 0,0 0-1,0 0 1,0 0 0,0 0-1,0 1 1,1 0 0,-1 0 0,0 0-1,1 0 1,-1 1 0,5-1 0,-6 2 31,0 0 0,-1 0 0,1 0 0,0 1 0,-1-1 0,1 1 0,-1-1 0,0 1 1,0 0-1,1 0 0,-1 0 0,0 0 0,-1 0 0,1 1 0,0-1 0,0 1 0,-1-1 1,0 1-1,1-1 0,-1 1 0,0 0 0,0 0 0,0 4 0,20 70 514,-20-45 91,-1-31-206,0-10-96,0 0-348,0 0 0,1 0 0,0-1 0,0 1-1,1 0 1,1 0 0,6-17 0,-8 23 6,1 0 1,-1 0 0,1 0-1,0 0 1,0 0-1,0 1 1,0-1 0,1 1-1,-1-1 1,1 1-1,-1 0 1,1 0 0,0 0-1,0 0 1,0 1-1,0-1 1,0 1-1,0-1 1,0 1 0,1 0-1,-1 1 1,0-1-1,1 0 1,-1 1 0,5 0-1,-6 1 36,-1 0-1,1 0 1,-1 0-1,0 0 1,1 0-1,-1 1 1,0-1-1,0 0 1,1 1 0,-1-1-1,0 1 1,-1-1-1,1 1 1,0 0-1,0-1 1,-1 1-1,1 0 1,-1 0-1,1 3 1,9 37 257,2 17 304,-11-55-518,0-1 0,0 0 0,0 1 0,1-1 0,0 0 0,-1 0 0,1 1 0,0-2 0,1 1 0,-1 0 0,0 0 0,1-1 0,-1 1-1,5 2 1,-5-4-33,0 0-1,0 0 0,1 0 0,-1-1 0,0 1 0,1-1 1,-1 1-1,0-1 0,1 0 0,-1 0 0,0 0 0,1 0 1,-1 0-1,1-1 0,-1 1 0,0-1 0,1 0 0,-1 1 0,0-1 1,0 0-1,0 0 0,1-1 0,-1 1 0,0 0 0,-1-1 1,1 1-1,0-1 0,0 0 0,0 1 0,-1-1 0,1 0 0,-1 0 1,0 0-1,1 0 0,0-3 0,4-5-28,0 0 0,-1 0 0,0-1-1,-1 0 1,0 1 0,2-14 0,-3 8-23,-1 0 0,-1 0 0,-1-21 0,0 20 12,0 17 10,0 29-135,0-17 181,-1-1 16,1-1 1,1 1-1,0 0 0,0 0 0,4 14 0,-4-23-34,0 1 1,0-1-1,0 0 1,0 1-1,0-1 1,0 0-1,0 0 1,1 0-1,-1 0 1,1 0-1,0-1 1,-1 1-1,1 0 0,0-1 1,0 1-1,0-1 1,0 0-1,0 1 1,0-1-1,0 0 1,1 0-1,-1-1 1,0 1-1,1 0 1,-1-1-1,0 0 1,1 1-1,-1-1 0,5 0 1,1 0-13,0-1 1,0 1-1,0-1 1,0-1-1,0 0 1,-1 0-1,1 0 1,0-1-1,-1-1 1,0 1-1,1-1 1,-1 0-1,-1-1 1,1 1-1,-1-1 1,1-1-1,-1 1 1,-1-1-1,1 0 1,-1-1-1,8-11 1,-5 3-54,0 0 0,-1-1 0,-1 0 0,0 0 0,-1 0 1,-1-1-1,0 0 0,-1 0 0,1-29 0,-3 27-27,1 2 24,-1 0 0,-1-1 0,0 1 0,-1-1 0,-5-25-1,6 43 61,0 0-1,0 0 1,0 1-1,0-1 1,0 0-1,0 0 1,0 0-1,0 0 1,0 0-1,0 0 1,-1 0-1,1 0 1,0 0-1,0 1 1,0-1 0,0 0-1,0 0 1,0 0-1,0 0 1,0 0-1,0 0 1,0 0-1,0 0 1,0 0-1,0 0 1,0 0-1,0 0 1,-1 0-1,1 1 1,0-1-1,0 0 1,0 0-1,0 0 1,0 0-1,0 0 1,0 0-1,0 0 1,0 0-1,-1 0 1,1 0-1,0 0 1,0 0-1,0 0 1,0 0-1,0 0 1,0 0-1,0 0 1,0 0-1,0 0 1,-1-1-1,1 1 1,0 0-1,0 0 1,0 0-1,0 0 1,0 0-1,0 0 1,0 0-1,0 0 1,0 0-1,-5 17-91,-2 20 60,0 353 1091,7-266-660,0-123-391,0 10 39,0-1 0,1 1-1,0 0 1,3 11 0,-3-20-41,-1 0 1,0 0-1,1-1 1,0 1-1,-1 0 1,1 0-1,0-1 1,0 1-1,0 0 1,0-1-1,0 1 1,0-1-1,0 1 1,1-1-1,-1 0 0,0 0 1,1 1-1,-1-1 1,1 0-1,-1 0 1,1 0-1,0-1 1,-1 1-1,1 0 1,0-1-1,0 1 1,-1-1-1,1 1 0,0-1 1,2 0-1,-2 0 1,-1 0-1,0-1 0,0 1 0,1-1 0,-1 1 0,0-1 0,0 0 1,0 1-1,0-1 0,0 0 0,0 0 0,0 0 0,0 0 1,0 0-1,0 0 0,-1 0 0,1 0 0,0 0 0,0 0 0,-1-1 1,1 1-1,-1 0 0,1 0 0,-1-1 0,1 0 0,8-37-7,-9 36 5,3-9-55,-2-1-1,1 1 1,-2 0-1,0-1 1,0 1-1,-1 0 1,0 0-1,-5-20 1,3 25 21,1 0 0,-1 0 1,0 0-1,-1 0 1,0 1-1,0-1 0,0 1 1,-1 0-1,1 0 1,-1 1-1,-1 0 0,1 0 1,-1 0-1,0 0 1,-8-4-1,6 4-2,0 0 0,0 0 0,-1 0 0,1 1 1,-1 1-1,0-1 0,0 1 0,-1 1 0,-18-3 0,60 20-190,-16-13 234,-1 0 0,1-1 0,0-1 0,0-1 1,0 0-1,-1-1 0,1-1 0,0 0 0,-1-1 0,0-1 0,0-1 0,0 0 0,-1-1 0,0 0 0,0-1 1,-1-1-1,0 0 0,0-1 0,-1 0 0,0-1 0,-1-1 0,15-18 0,-23 25 7,0 0 0,-1 0 0,0 0 0,0-1 0,0 1-1,-1 0 1,0-1 0,0 0 0,0 1 0,-1-1 0,1 1 0,-1-1 0,-1-6-1,1 6-6,-1 5-6,1 0 1,-1 0-1,0 0 0,0 0 1,1 0-1,-1 0 1,0 0-1,0 0 1,0 0-1,0 0 1,0 0-1,0 0 1,-1 1-1,1-1 1,0 0-1,0 1 1,0-1-1,-1 1 1,1 0-1,0-1 0,-1 1 1,1 0-1,0 0 1,-1 0-1,1 0 1,0 0-1,-1 0 1,1 0-1,-2 1 1,0-2-11,1 1 0,0 0 1,0 0-1,0 1 1,-1-1-1,1 0 0,0 1 1,0-1-1,0 1 0,0 0 1,0 0-1,0 0 1,0 0-1,0 0 0,0 0 1,0 0-1,1 1 0,-1-1 1,0 1-1,-1 1 1,0 5 6,0-1 1,1 1 0,0-1 0,0 1 0,0 0 0,1 0 0,1 0-1,-1 0 1,1 0 0,0 0 0,1 0 0,0 0 0,0-1-1,1 1 1,0 0 0,0 0 0,1-1 0,-1 0 0,2 1-1,-1-1 1,1 0 0,0-1 0,0 1 0,1-1 0,0 1-1,0-2 1,1 1 0,9 8 0,88 65 57,-102-79-58,-1 0 1,1 0-1,-1 1 0,1-1 1,-1 0-1,1 1 1,-1-1-1,1 0 1,-1 1-1,1-1 1,-1 1-1,0-1 0,1 1 1,-1-1-1,0 1 1,1-1-1,-1 1 1,0-1-1,0 1 1,1 0-1,-1-1 0,0 1 1,0-1-1,0 1 1,0 0-1,0-1 1,0 1-1,0-1 0,0 1 1,0 0-1,0-1 1,0 1-1,0-1 1,0 1-1,-1 0 1,1-1-1,0 1 0,0-1 1,-1 1-1,1-1 1,0 1-1,0-1 1,-1 1-1,1-1 1,-1 1-1,1-1 0,-1 1 1,1-1-1,0 0 1,-1 1-1,1-1 1,-1 0-1,0 1 1,1-1-1,-1 0 0,1 0 1,-1 0-1,1 1 1,-1-1-1,0 0 1,1 0-1,-1 0 1,-1 0-1,-43 10-306,43-10 248,-109 11-4718,44-9-1065</inkml:trace>
  <inkml:trace contextRef="#ctx0" brushRef="#br0" timeOffset="7561.19">3882 91 6947,'0'0'16296,"0"-10"-16328,0 17-1569,0 8-2465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13:20.86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243 230 7812,'0'0'8886,"-5"-22"-5087,-13 17-3757,0 0 0,-1 2 0,1 0 0,-1 1 0,-37 0 0,52 2-43,1 0 1,-1 1-1,0-1 0,1 1 1,-1-1-1,0 1 1,1 0-1,-1 0 0,1 1 1,-1-1-1,1 1 1,0 0-1,-1 0 1,1 0-1,0 0 0,0 0 1,1 1-1,-1-1 1,0 1-1,1 0 0,0 0 1,-1 0-1,1 0 1,0 0-1,1 0 0,-1 1 1,1-1-1,-1 1 1,1-1-1,0 1 0,0-1 1,0 1-1,1 0 1,-1-1-1,1 1 0,0 5 1,0-6-2,0-1-1,0 1 1,0-1 0,0 1-1,0-1 1,0 0 0,1 1-1,-1-1 1,1 1 0,0-1-1,0 0 1,0 1 0,0-1-1,0 0 1,0 0 0,0 0 0,1 0-1,1 2 1,0-2-2,1 0-1,0 0 1,-1 0-1,1-1 1,0 1 0,0-1-1,0 0 1,0 0-1,5 0 1,10 3 22,25 4 46,-29-6-67,0 1 0,0 0 0,-1 1 0,1 1-1,16 7 1,-28-10 4,1 0-1,-1 0 1,0 0-1,0 1 0,0-1 1,0 1-1,0 0 1,0-1-1,-1 1 1,0 1-1,1-1 1,-1 0-1,0 0 1,0 1-1,-1 0 0,1-1 1,-1 1-1,0 0 1,0-1-1,0 1 1,0 0-1,-1 0 1,1 0-1,-1 7 0,-1-9 20,1-1-1,0 1 1,0 0-1,-1 0 1,1-1-1,-1 1 0,0 0 1,1-1-1,-1 1 1,0 0-1,0-1 0,0 1 1,0-1-1,0 1 1,0-1-1,-1 0 0,1 0 1,0 1-1,-1-1 1,1 0-1,-3 1 0,-2 1 63,0 1-1,0-1 0,-1 0 0,1-1 0,-13 3 0,-5 0 317,-2-1 0,-29 1 0,-42 1 274,96-6-1114,4 0-458,5-1-389,-1 0-1,1-1 0,-1 1 0,0-1 1,0-1-1,1 1 0,-1-1 0,11-7 0,15-8-8901</inkml:trace>
  <inkml:trace contextRef="#ctx0" brushRef="#br0" timeOffset="433.88">462 332 11093,'0'0'6894,"10"-10"-4224,-7 30-2469,0 0-1,1 0 1,0 0-1,2-1 0,1 0 1,0 0-1,1 0 0,1-1 1,16 23-1,-21-35-187,0-1-1,0 0 1,1 0-1,0 0 1,0-1-1,1 0 1,-1 1-1,1-2 1,6 4-1,-9-5-2,0 0 1,0-1-1,0 0 1,0 0-1,0 0 1,0 0-1,0 0 1,1 0-1,-1-1 0,0 1 1,0-1-1,1 0 1,-1 0-1,0 0 1,0-1-1,1 1 0,-1-1 1,0 0-1,0 0 1,6-2-1,-7 1 4,0 0 0,-1 0 0,1 0 0,0-1 0,-1 1 0,1 0 0,-1-1 0,0 1 0,0-1 0,0 1 0,0-1 0,0 0 1,0 1-1,-1-1 0,1-3 0,5-47 127,-5 49-125,0-182 32,-2 182-3684,-1 13 1438,-1 15-2642,3-8-1070</inkml:trace>
  <inkml:trace contextRef="#ctx0" brushRef="#br0" timeOffset="2402.53">838 354 3922,'0'0'12720,"4"-7"-11503,15-19-374,-18 25-818,-1 1 0,0 0 0,1 0 1,-1-1-1,0 1 0,1 0 0,-1 0 0,0 0 0,1 0 1,-1-1-1,0 1 0,1 0 0,-1 0 0,1 0 0,-1 0 1,0 0-1,1 0 0,-1 0 0,1 0 0,-1 0 1,0 0-1,1 0 0,-1 1 0,1-1 0,-1 0 0,0 0 1,1 0-1,-1 0 0,0 1 0,1-1 0,-1 0 0,0 0 1,1 1-1,-1-1 0,0 0 0,0 0 0,1 1 0,-1-1 1,0 0-1,0 1 0,0-1 0,1 0 0,-1 1 1,0-1-1,0 1 0,0-1 0,0 0 0,0 1 0,0-1 1,0 1-1,1-1 0,7 23 474,-8-22-413,8 22 359,-1 0 0,-1 0 0,-1 1 0,3 45 0,-8-68-53,0-17-144,0 3-197,-1-15-187,1-1 0,2 1 0,1 0 0,9-37 0,-12 63 127,0 1 0,1 0 1,-1 0-1,1 0 0,-1 0 0,1-1 1,-1 1-1,1 0 0,0 0 0,-1 0 1,1 0-1,0 0 0,0 1 1,0-1-1,0 0 0,0 0 0,0 0 1,0 1-1,0-1 0,0 0 0,0 1 1,0-1-1,0 1 0,1 0 0,-1-1 1,0 1-1,0 0 0,0 0 1,1-1-1,-1 1 0,0 0 0,0 0 1,1 1-1,-1-1 0,0 0 0,0 0 1,1 0-1,-1 1 0,2 0 0,0 0 4,1 1 0,-1-1-1,0 1 1,0-1 0,1 1-1,-1 0 1,-1 1 0,1-1-1,0 0 1,0 1 0,3 5-1,5 10 130,-1 0 0,-1 1 0,-1 0 0,0 0 0,-1 1 0,-2-1 0,0 2 0,3 28-1,0-24 56,-8-25-174,0 0 0,0 0-1,1 1 1,-1-1 0,0 0 0,0 0-1,0 0 1,1 0 0,-1 0 0,0 0-1,0 0 1,1 0 0,-1 0-1,0 0 1,0 0 0,1 0 0,-1 0-1,0 0 1,0 0 0,1 0 0,-1 0-1,0 0 1,0 0 0,1 0 0,-1 0-1,0 0 1,0 0 0,0 0 0,1 0-1,-1-1 1,0 1 0,0 0 0,0 0-1,1 0 1,-1 0 0,0-1 0,0 1-1,0 0 1,0 0 0,1 0 0,-1-1-1,0 1 1,0 0 0,0 0 0,0-1-1,19-44 223,-13 28-325,-1 4-27,1 1 0,0-1 1,0 2-1,2-1 0,-1 1 0,13-14 0,-17 20 105,1 1 0,1 0 0,-1 0 0,1 1-1,-1-1 1,1 1 0,0 0 0,0 0-1,0 1 1,0-1 0,1 1 0,-1 0-1,1 1 1,0-1 0,-1 1 0,1 0-1,8 0 1,-13 2 24,1-1-1,-1 1 1,0 0 0,0-1-1,0 1 1,0 0 0,0 0-1,0 0 1,0 0 0,0 0-1,-1 0 1,1 0 0,0 0-1,-1 0 1,1 0-1,0 0 1,-1 0 0,1 0-1,0 3 1,7 25 302,-6-14-148,1-1-1,0 0 1,1 0-1,6 15 1,-7-23-112,-1 0 1,1-1-1,-1 0 0,1 1 0,1-1 1,-1 0-1,1 0 0,0-1 1,0 1-1,0-1 0,1 0 1,8 6-1,-10-9-40,0 0 1,0 0-1,0 0 0,1 0 1,-1-1-1,0 1 0,1-1 1,-1 0-1,1 0 0,-1 0 1,0 0-1,1 0 0,-1-1 1,0 0-1,1 1 0,-1-1 1,0-1-1,0 1 0,0 0 1,0-1-1,0 0 0,0 1 1,0-1-1,0 0 0,-1 0 1,1-1-1,-1 1 1,1-1-1,-1 1 0,2-4 0,2 0-39,-1 0-1,0-1 0,0 0 1,-1 0-1,0 0 0,0 0 0,-1-1 1,1 1-1,-2-1 0,1 0 1,1-9-1,-3-99-785,-1 116 821,0 40-106,0-33 144,0 0-1,1 0 1,0-1-1,0 1 1,0 0-1,1 0 1,0-1-1,1 1 1,-1-1-1,8 12 1,-8-15-29,0 0 1,0 0-1,0 0 1,1 0 0,0-1-1,-1 1 1,1-1-1,0 0 1,0 0-1,0 0 1,1 0-1,-1 0 1,0-1-1,1 1 1,-1-1-1,1 0 1,-1 0 0,1 0-1,0 0 1,-1-1-1,8 0 1,-5 1-14,0-2 0,0 1 0,0-1 0,0 0 0,0 0 0,0 0 1,0-1-1,0 0 0,0 0 0,-1-1 0,1 1 0,-1-1 0,0 0 0,0-1 1,8-6-1,-7 4-26,-1 0 1,0 0 0,0-1 0,0 0 0,-1 0 0,0 0 0,0-1 0,-1 1-1,0-1 1,3-11 0,1-16-131,-2 0 0,-1 0-1,-1 0 1,-4-53 0,0 46 42,1-28-308,0 69 390,-9 43-444,4 0 625,1 0-1,2 0 1,6 71-1,-3-99-54,5 57 169,4-1 1,2 0-1,41 127 1,-52-191-256,1 0 1,1-1 0,-1 1-1,1 0 1,6 9 0,-9-15-4,1 1 0,-1-1 0,1 1 0,-1-1 0,1 1 0,-1-1 0,1 0 0,-1 1 0,1-1 0,-1 0 0,1 1 1,-1-1-1,1 0 0,0 0 0,-1 1 0,1-1 0,-1 0 0,1 0 0,0 0 0,-1 0 0,1 0 0,0 0 0,-1 0 0,2 0 0,-1-1 4,1 1 1,-1-1-1,0 0 0,0 0 0,0 0 0,1 0 1,-1 0-1,0 0 0,0 0 0,0 0 1,-1 0-1,1 0 0,0-1 0,0 1 0,1-3 1,1-4-8,-1 0 0,1 0 0,-1 0 1,-1-1-1,1 1 0,-1 0 0,-1-1 1,0 1-1,0-1 0,-1 0 0,0 1 1,0 0-1,-1-1 0,0 1 0,0 0 1,-1 0-1,0 0 0,0 0 0,-1 0 1,-9-13-1,1 7-58,0 1 1,-1 0-1,-25-18 0,31 26 51,0 0-1,0 0 1,-1 1 0,0 0-1,0 1 1,0-1 0,0 2-1,0-1 1,-15-2 0,28 1-459,21-4 392,35-7 8,-22 8 36,-1-2 1,1-2-1,-2-1 0,1-2 1,-2-1-1,45-26 0,-76 38 46,0 1 0,0-2 0,0 1 1,0 0-1,-1-1 0,1 0 0,-1 0 0,0-1 0,0 1 0,0-1 0,-1 1 0,0-1 0,0-1 0,0 1 1,0 0-1,-1 0 0,0-1 0,0 0 0,-1 1 0,1-1 0,-1 0 0,0 0 0,-1 0 0,1 1 1,-1-1-1,-1 0 0,1 0 0,-1 0 0,-2-11 0,1 15-15,1 1-1,-1 0 1,1 0-1,-1 0 1,0 0-1,1 0 1,-1 0-1,0 0 1,0 1-1,1-1 1,-1 0-1,0 1 1,0 0-1,0-1 1,0 1 0,0 0-1,0 0 1,0 0-1,1 0 1,-4 1-1,-40 2-56,43-2 51,-1 0 1,0 0-1,0 0 1,1 1-1,-1-1 1,1 0-1,-1 1 1,1 0 0,0 0-1,0 0 1,-1 0-1,1 0 1,0 0-1,1 0 1,-1 1-1,0-1 1,1 1-1,-1-1 1,1 1 0,0 0-1,0-1 1,0 1-1,0 0 1,1 0-1,-2 4 1,2-3 3,-1 0 1,1 0-1,0 0 1,0 0-1,0-1 1,1 1-1,-1 0 1,1 0 0,0 0-1,0-1 1,0 1-1,1 0 1,-1-1-1,1 1 1,0-1-1,0 0 1,0 0-1,0 1 1,4 2-1,53 48 79,37 39 477,-96-92-550,1 0 1,0 0 0,0 0 0,-1 0 0,1 0 0,-1 0 0,1 0 0,-1 0-1,1 0 1,-1 0 0,0 0 0,1 1 0,-1-1 0,0 0 0,0 0 0,0 0-1,0 0 1,0 0 0,0 1 0,0-1 0,0 0 0,-1 0 0,1 0 0,0 0 0,-1 0-1,1 1 1,-1-1 0,1 0 0,-1 0 0,1 0 0,-1 0 0,0 0 0,1-1-1,-1 1 1,0 0 0,0 0 0,0 0 0,0-1 0,0 1 0,0 0 0,0-1-1,0 1 1,0-1 0,-2 1 0,-6 5-11,-1-1 0,-1-1 0,-16 6 0,19-8 11,-23 8-824,-61 11-1,6-13-4750,27-7-4</inkml:trace>
  <inkml:trace contextRef="#ctx0" brushRef="#br0" timeOffset="2666.78">1403 37 11941,'0'0'9333,"-11"-6"-9317,16 12-2673,6 4-769,0-4-4274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13:54.8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229 521 13094,'0'0'8756,"-66"58"-8644,36-23-112,0-4-16,-6 3-496,6-3-1857,-6-7-3618</inkml:trace>
  <inkml:trace contextRef="#ctx0" brushRef="#br0" timeOffset="576.04">644 97 0,'0'0'20780,"0"13"-20321,1 370 1654,4-436-2119,2 1 0,3 0 0,2 0 1,20-53-1,-31 101 1,0 0 1,1 0 0,0 1-1,0-1 1,0 1 0,0 0-1,0 0 1,1 0-1,0 0 1,-1 0 0,5-3-1,-5 5 7,-1 0 0,0 0-1,1 1 1,-1-1-1,1 1 1,-1-1 0,1 1-1,-1 0 1,1-1-1,-1 1 1,1 0-1,0 0 1,-1 0 0,1 0-1,-1 0 1,1 1-1,-1-1 1,1 0 0,-1 1-1,1-1 1,-1 1-1,1-1 1,-1 1-1,0 0 1,1 0 0,-1-1-1,0 1 1,0 0-1,1 0 1,-1 0 0,0 1-1,1 1 1,30 31 107,-3 1 0,-1 2 1,-1 1-1,-3 1 1,33 69-1,-52-98-263,-1 1 1,0 0-1,0 1 1,2 20-1,-6 21-3432,0-52 3273,0 0 0,0 1-1,-1-1 1,1 0 0,-1 1 0,1-1 0,-1 0-1,1 0 1,-1 0 0,0 1 0,0-1-1,1 0 1,-1 0 0,0 0 0,0 0 0,0 0-1,0 0 1,0-1 0,-1 1 0,1 0 0,0-1-1,0 1 1,0 0 0,-1-1 0,1 1 0,0-1-1,-1 0 1,1 1 0,-3-1 0,-20 2-7163</inkml:trace>
  <inkml:trace contextRef="#ctx0" brushRef="#br0" timeOffset="794.57">750 501 4898,'0'0'17160,"-83"-44"-17032,89 44-48,24-4-80,17 1 144,7-1-144,0 1-288,0-4-1345,-6 0-2913,-12 0-3249</inkml:trace>
  <inkml:trace contextRef="#ctx0" brushRef="#br0" timeOffset="993.5">1116 381 5507,'0'0'14902,"3"12"-14077,-2-11-806,1 10 151,2-1 1,-1 0-1,1 0 1,6 12-1,-8-20-129,-1 1 0,1 0 0,0 0 1,0-1-1,0 0 0,0 1 0,0-1 0,0 0 0,1 0 0,-1 0 0,1 0 0,-1 0 0,1-1 1,0 1-1,0-1 0,-1 1 0,1-1 0,0 0 0,0 0 0,0-1 0,1 1 0,4 0 1,-5-1-1,0 0 1,-1 0-1,1 0 1,0 0-1,-1-1 1,1 1 0,0-1-1,-1 0 1,1 1-1,-1-1 1,1-1-1,-1 1 1,0 0 0,1 0-1,-1-1 1,0 1-1,0-1 1,0 0 0,3-3-1,-2 1-7,0-1-1,0 0 1,-1 0-1,0-1 1,0 1 0,0-1-1,0 1 1,0-9-1,4-12-400,-1-1 0,2-51 0,-7 76-1125</inkml:trace>
  <inkml:trace contextRef="#ctx0" brushRef="#br0" timeOffset="3641.46">1326 398 7059,'0'0'10698,"13"6"-9572,-8-5-1034,6 4 133,0-1-1,1 0 0,0-1 1,-1 0-1,1-1 0,21 1 0,-32-3-215,-1-1 0,1 1 0,0 0-1,-1-1 1,1 1 0,-1-1-1,1 0 1,-1 1 0,0-1-1,1 1 1,-1-1 0,0 0-1,1 1 1,-1-1 0,0 0 0,0 1-1,1-1 1,-1 0 0,0 1-1,0-1 1,0 0 0,0 0-1,0 1 1,0-1 0,0 0 0,0 0-1,0 1 1,-1-2 0,1 1-18,0-1 1,0 1 0,0-1 0,0 0-1,-1 1 1,1-1 0,0 1 0,-1 0-1,0-1 1,1 1 0,-1-1 0,0 1-1,1 0 1,-1-1 0,-2-1-1,0 2-17,-1-1 0,1 1 0,-1-1 0,0 1-1,0 0 1,1 0 0,-1 1 0,0-1 0,0 1 0,0 0-1,0 0 1,0 0 0,1 1 0,-1-1 0,0 1-1,0 0 1,0 0 0,1 0 0,-1 1 0,1-1-1,-1 1 1,1 0 0,-1 0 0,1 0 0,0 0-1,0 1 1,0-1 0,0 1 0,0 0 0,1 0-1,-1 0 1,-2 4 0,0 3 60,0 1 0,1 0-1,0 0 1,0 0 0,1 0 0,1 1 0,0-1-1,1 1 1,0-1 0,0 1 0,2 18 0,0-29-25,-1 0 0,0-1 0,1 1 0,-1 0 0,1 0 0,-1-1 0,1 1 0,0 0 1,-1 0-1,1-1 0,0 1 0,-1-1 0,1 1 0,0-1 0,0 1 0,-1-1 0,1 1 0,0-1 1,0 1-1,0-1 0,0 0 0,-1 0 0,1 0 0,0 1 0,0-1 0,0 0 0,0 0 1,0 0-1,0 0 0,0 0 0,0 0 0,0-1 0,0 1 0,-1 0 0,1 0 0,0-1 0,0 1 1,0 0-1,1-2 0,2 1 25,0 0 0,0 0 0,0 0 0,0-1-1,0 1 1,-1-1 0,1 0 0,5-5 0,25-34 86,17-18-62,-48 55-58,1 1 0,0-1-1,1 1 1,-1 0 0,0 0 0,1 0 0,0 1 0,-1-1 0,1 1 0,0 0-1,6-1 1,-3 1 0,0 1 0,-1 0 0,1 1 0,0-1 0,0 1 0,0 1 1,-1 0-1,1 0 0,10 3 0,-15-3 24,-1 0 0,1 0 1,-1 0-1,1 0 0,-1 1 1,0-1-1,1 1 0,-1-1 1,0 1-1,0 0 1,0 0-1,0 0 0,-1 0 1,1 0-1,-1 1 0,1-1 1,-1 0-1,0 1 0,1-1 1,-1 1-1,-1-1 0,1 1 1,0 0-1,-1-1 1,1 1-1,-1 0 0,0-1 1,0 1-1,0 3 0,0-4 31,0 1-1,0 0 0,0-1 0,0 1 0,0-1 1,0 1-1,1-1 0,-1 1 0,1-1 1,0 1-1,0-1 0,0 0 0,0 1 1,0-1-1,1 0 0,-1 0 0,0 0 0,3 3 1,-2-4-54,0 0 0,0-1 0,1 1-1,-1 0 1,0-1 0,0 1 0,1-1 0,-1 0 0,0 1 0,1-1 0,-1 0 0,1-1 0,-1 1 0,0 0 0,0-1 0,1 1 0,-1-1 0,0 0 0,0 1 0,1-1 0,1-2-1,26-9-435,-1-2-1,-1 0 0,-1-2 0,38-28 0,-58 38 242,-1 1 0,0-1 0,0 0 1,-1 0-1,0-1 0,6-9 0,-9 13 159,-1 1-1,1-1 1,-1 0-1,0 0 1,0 0 0,0 0-1,0 0 1,0 0-1,-1-1 1,1 1 0,-1 0-1,0 0 1,0 0-1,0-1 1,0 1-1,-1 0 1,1 0 0,-1 0-1,-2-6 1,-1 7 189,1 1 1,-1 0-1,0 0 0,0 1 1,0-1-1,0 1 0,0 0 1,0 0-1,0 0 0,0 0 1,0 1-1,0 0 0,-4 0 1,2 2-97,1 0-1,-1 0 1,1 0 0,-1 1 0,1-1 0,0 1-1,0 0 1,1 1 0,-1-1 0,1 1 0,0 0-1,0 0 1,1 1 0,-6 10 0,4-7 13,0-1 1,1 2-1,0-1 1,1 0-1,0 1 1,1 0-1,0-1 0,-2 20 1,6-28-96,-1 0 1,0 0-1,1 0 1,-1 0-1,1 0 1,-1-1-1,1 1 1,0-1-1,-1 1 1,1-1-1,-1 1 0,1-1 1,0 0-1,0 0 1,-1 0-1,1 0 1,2-1-1,36-2-691,-35 0 403,0-1 0,0 0 0,-1 0 0,1 0 1,-1-1-1,0 0 0,0 1 0,-1-1 0,1-1 0,-1 1 1,0 0-1,-1-1 0,1 1 0,-1-1 0,0 0 0,1-7 1,-3 13 609,0 55 3459,18-52-2425,-17-2-1340,0-1 0,-1 0 0,1 0 0,0-1-1,-1 1 1,1 0 0,0 0 0,-1 0 0,1 0-1,0 0 1,-1-1 0,1 1 0,0 0 0,-1-1-1,1 1 1,0 0 0,-1-1 0,1 1 0,-1-1-1,1 1 1,-1-1 0,1 1 0,-1-1 0,0 0-1,1 1 1,-1-1 0,1 1 0,-1-1 0,0 0-1,0 1 1,1-1 0,-1 0 0,0-1 0,0 1-6,0 0 1,0 0-1,0 0 1,0 1 0,0-1-1,1 0 1,-1 0-1,0 0 1,0 0 0,1 0-1,-1 0 1,0 0-1,1 0 1,-1 1 0,1-1-1,-1 0 1,1 0-1,0 1 1,-1-1 0,1 0-1,1 0 1,-2 0 21,1 1 0,-1 0 0,1 0 0,-1 0 0,1 0 1,-1 0-1,1-1 0,-1 1 0,1 0 0,-1 0 0,1 0 0,-1 0 0,0 1 0,1-1 1,-1 0-1,1 0 0,-1 0 0,1 0 0,-1 0 0,1 1 0,-1-1 0,1 0 0,-1 0 0,0 1 1,1-1-1,-1 0 0,0 0 0,1 1 0,-1-1 0,0 0 0,1 1 0,-1-1 0,0 1 1,0-1-1,1 0 0,-1 2 0,3 2 13,0 1-1,0-1 1,1 1-1,-1-1 1,1 0-1,0-1 1,0 1 0,0-1-1,1 1 1,-1-1-1,1 0 1,0-1-1,0 1 1,0-1 0,0 0-1,0 0 1,0-1-1,0 1 1,11 0-1,-6-1 13,0-1 0,0 0-1,0-1 1,-1 0 0,1 0 0,0-1-1,-1 0 1,1-1 0,-1 0-1,13-6 1,-19 7-40,0 0 1,0 0-1,0 0 1,0 0-1,0 0 1,-1-1-1,1 0 1,-1 1-1,1-1 1,-1 0-1,0 0 1,0 0-1,0 0 1,-1 0-1,1-1 1,-1 1-1,0 0 1,0-1-1,0 1 1,0-1-1,-1 1 1,1-1-1,-1 1 1,0-1-1,0 0 1,0 1-1,0-1 1,-1 1-1,0-1 1,1 1-1,-3-6 1,2 7 10,-1 0 1,1 0 0,-1 0-1,1 0 1,-1 0 0,0 0-1,0 0 1,0 0 0,0 0-1,0 1 1,0-1 0,0 1-1,-1 0 1,1 0 0,0 0-1,-1 0 1,1 0 0,-1 0-1,1 0 1,-1 1 0,0-1-1,1 1 1,-1 0 0,0 0-1,1 0 1,-1 0 0,1 0-1,-1 1 1,0-1-1,1 1 1,-1 0 0,1 0-1,-1 0 1,1 0 0,-1 0-1,1 0 1,0 0 0,0 1-1,0-1 1,0 1 0,0 0-1,0 0 1,0 0 0,0 0-1,0 0 1,-1 2 0,-1 6-5,1 0 1,0 0 0,1 0 0,0 1-1,0-1 1,1 0 0,0 21 0,13 75-1,-1-2-1,-11-93 5,0 1-1,-1 0 1,0-1 0,-1 1 0,0-1 0,0 0-1,-2 1 1,-7 18 0,9-26-2,-1 0 0,1-1 0,-1 1 1,0 0-1,0-1 0,0 0 0,0 1 0,0-1 0,-1 0 1,0-1-1,1 1 0,-1-1 0,0 1 0,0-1 0,-1 0 1,1-1-1,0 1 0,-1-1 0,1 0 0,-1 0 0,1 0 0,-1-1 1,1 1-1,-9-1 0,12-2-3,0 0 0,0 0 0,0 0 0,1 0 0,-1 0 0,1 0 0,-1 0 0,1 0 0,-1 0 0,1 0 0,0-4-1,0 5-4,-1-11-124,1 1-1,0-1 1,0 0 0,1 1-1,0-1 1,1 0-1,1 1 1,0 0 0,0 0-1,1 0 1,1 0-1,9-18 1,0 9-742,0 0 0,1 1 1,1 0-1,1 1 0,21-16 0,51-37-1834,-59 49 3053,46-43 1,-75 65-241,-1-1 0,1 1 0,0-1 0,-1 1 0,1-1 0,0 1 0,-1-1 0,1 1 0,-1-1 0,1 1 0,-1-1 0,1 1 0,-1-1 0,0 0 0,1 1-1,-1-1 1,0 0 0,1 0 0,-1 1 0,0-1 0,0 0 0,0 0 0,1 1 0,-1-1 0,0 0 0,0 0 0,0 1 0,0-1 0,-1 0 0,1 0 0,0 1 0,0-1 0,0 0 0,-1 0 0,1 1 0,0-1 0,-1 0 0,1 1 0,0-1 0,-1 0 0,1 1 0,-1-1 0,1 0 0,-1 1 0,1-1 0,-1 1 0,0-1 0,1 1 0,-1 0 0,0-1 0,1 1 0,-1-1 0,0 1 0,1 0 0,-2-1-1,0 1-27,1 0 0,-1-1 0,1 1 0,-1 0 0,1 0 0,-1 0 0,0 0 0,1 0 0,-1 0-1,1 1 1,-1-1 0,1 0 0,-1 1 0,1-1 0,-1 1 0,1 0 0,0-1 0,-1 1-1,1 0 1,0 0 0,-1 0 0,1 0 0,0 0 0,0 0 0,0 0 0,0 0 0,0 0-1,-1 2 1,-1 4-14,-1 1 0,2-1 0,-1 1-1,1-1 1,0 1 0,1 0 0,0 0-1,0 0 1,0 0 0,2 14 0,-1-21-61,1 1 0,-1-1 1,1 0-1,-1 0 0,1 0 1,-1 1-1,1-1 0,0 0 1,-1 0-1,1 0 1,0 0-1,0 0 0,0 0 1,0 0-1,0 0 0,0-1 1,0 1-1,0 0 0,0 0 1,0-1-1,1 1 0,-1-1 1,0 1-1,0-1 1,1 0-1,-1 1 0,0-1 1,1 0-1,-1 0 0,0 0 1,3 0-1,51 1 96,-42-1-86,-9-1-22,0 0 0,-1 0 0,1-1 0,0 1-1,-1-1 1,1 1 0,-1-1 0,1 0 0,-1-1 0,0 1 0,0 0 0,0-1-1,0 0 1,-1 0 0,1 0 0,-1 0 0,1 0 0,2-7 0,39-68-594,-41 70 483,4-3 79,-6 9 47,0 0 0,0 0 1,0 0-1,0 0 0,0 0 1,0-1-1,0 1 1,-1 0-1,1 0 0,-1 0 1,1-5-1,-1 7 420,0 8-219,-6 127-88,9-134-120,1 0 0,0 0 0,-1 0 0,1-1 0,0 1 0,-1-1 0,1 0 0,0 0 0,-1 0 0,1 0 0,5-2 0,-1 0-25,0 0-1,0-1 1,0 0 0,0 0-1,-1-1 1,0 0 0,1 0-1,-1-1 1,-1 1-1,1-2 1,10-9 0,-3 1-101,-1-1 1,0 0 0,21-33-1,-24 28 89,-1 0-1,0 0 1,-2-1-1,-1 0 0,0-1 1,-1 1-1,-2-1 1,0 0-1,-1 0 0,-2-36 1,-1 76 47,-2 1 0,-6 28 1,-2 15-2,-8 83 626,-58 219 0,72-342-468,0 0 0,2 0 0,0 0 0,1 26 0,2-45-87,2-16 27,13-29-222,-3 0 0,-1-1 0,-1-1 1,-3 0-1,2-56 0,-8 87 32,-1 11 82,0 0-1,1 0 0,-1 1 0,0-1 0,0 0 1,0 0-1,0 0 0,-1 0 0,1 1 0,0-1 1,-1 0-1,1 0 0,-1 1 0,0-1 0,1 0 1,-1 1-1,0-1 0,0 0 0,0 1 0,0-1 1,0 1-1,0 0 0,-1-1 0,1 1 0,0 0 1,-1 0-1,1 0 0,-1 0 0,1 0 0,-3-1 1,3 1-47,1 2 43,0 0 0,0 0 1,1-1-1,-1 1 1,0-1-1,1 1 1,-1 0-1,0-1 1,1 1-1,-1 0 1,1-1-1,-1 1 0,1-1 1,-1 1-1,1-1 1,-1 0-1,1 1 1,-1-1-1,1 1 1,0-1-1,-1 0 1,1 1-1,0-1 0,-1 0 1,1 0-1,1 1 1,9-1-44,1 0-1,-1 0 1,0-1 0,0 0 0,1-1 0,-1-1 0,0 1 0,0-2-1,-1 0 1,16-7 0,-8 2-12,-1-1 0,0-1-1,-1-1 1,0 0 0,16-16 0,-28 22 86,0 0 0,0 0 0,-1-1 0,0 1 0,0-1 0,0 0 0,-1 0 1,0 0-1,-1 0 0,1 0 0,-1 0 0,-1 0 0,1-10 0,-2 36-41,2-1-1,0 0 0,0 0 1,2-1-1,0 1 0,7 19 1,-6-28 59,-1 1 1,0-1-1,-1 1 1,0 0-1,0 0 1,-1 0 0,0 18-1,-1-26-40,0 1 0,-1 0-1,1 0 1,-1-1 0,0 1 0,0-1-1,0 1 1,0-1 0,0 1 0,-1-1-1,1 1 1,-1-1 0,0 0 0,1 0-1,-1 0 1,0 0 0,0 0 0,-1 0-1,1-1 1,0 1 0,0-1 0,-1 1-1,1-1 1,-1 0 0,1 0 0,-1 0-1,0 0 1,1 0 0,-1-1 0,0 1 0,1-1-1,-5 0 1,-95 4-3632,33-4-1780</inkml:trace>
  <inkml:trace contextRef="#ctx0" brushRef="#br0" timeOffset="3824.79">2316 8 17752,'0'0'2913,"-18"-7"-10468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13:51.1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372 807 3602,'0'0'7064,"7"-9"-6301,21-28 3,-20 12 2447,-8 22-54,-1 12-2512,-1 12-530,-1-1 0,0 0 0,-2 0-1,-1 0 1,-11 27 0,-13 50 95,19-62-162,8-27-33,0 0 0,1 0 0,0 0 1,-2 16-1,3-21 69,-1-9 249,-1-14-44,4-23-233,12-86-1,-9 108-50,1 0 0,0 0-1,2 0 1,1 1 0,1 0 0,12-21 0,-20 38-2,1 1 1,-1-1-1,1 1 1,0-1-1,0 1 1,0 0-1,0-1 1,0 1-1,0 0 1,1 1-1,-1-1 1,1 0-1,-1 1 1,1-1-1,0 1 1,-1 0-1,1 0 1,0 0-1,0 0 1,4-1-1,-5 2 8,1 1-1,-1-1 1,0 0 0,1 1 0,-1-1-1,0 1 1,0 0 0,1 0-1,-1 0 1,0 0 0,0 0-1,0 0 1,0 1 0,0-1 0,0 0-1,-1 1 1,1 0 0,0-1-1,-1 1 1,1 0 0,-1 0-1,0 0 1,0 0 0,0 0 0,2 3-1,15 29 70,0 1 0,-3 0 1,-1 1-1,-2 1 0,-1 0 0,-2 1 0,-2 0 0,5 76 0,-12-111-710,0 22 1311,-1-16-8467,-4-9 3756</inkml:trace>
  <inkml:trace contextRef="#ctx0" brushRef="#br0" timeOffset="280.77">274 1037 7299,'0'0'9170,"-4"-2"-8100,4 2-1048,-1 0 1,1 0-1,-1 0 1,1 0 0,-1 0-1,1 0 1,0 0-1,-1 0 1,1 0-1,-1-1 1,1 1-1,0 0 1,-1 0 0,1 0-1,0-1 1,-1 1-1,1 0 1,0 0-1,-1-1 1,1 1 0,0 0-1,0-1 1,-1 1-1,1 0 1,0-1-1,0 1 1,0 0 0,-1-1-1,1 1 1,0 0-1,0-1 1,0 1-1,0-1 1,0 1-1,0 0 1,0-1 0,0 1-1,0-1 1,0 1-1,0 0 1,0-1-1,0 1 1,0-1 0,23-7 738,-13 6-632,85-27 1022,-67 19-1245,1 1 0,-1 1 0,1 1 0,1 2 0,45-3 0,-74 8-224,1 0 0,-1 0 1,1 0-1,-1 0 0,1 0 0,0 0 0,-1 0 0,1 1 0,-1-1 0,1 0 0,-1 1 1,1 0-1,-1-1 0,0 1 0,1 0 0,-1 0 0,0-1 0,1 1 0,-1 0 0,0 0 0,0 0 1,0 1-1,0-1 0,0 0 0,1 2 0,4 7-4703</inkml:trace>
  <inkml:trace contextRef="#ctx0" brushRef="#br0" timeOffset="589.29">661 970 4690,'0'0'10296,"9"-7"-8907,29-22-196,-36 28-1092,0 0-1,0 0 1,-1 0 0,1 0-1,0 0 1,0 1-1,0-1 1,0 1 0,0-1-1,0 1 1,0-1-1,0 1 1,0 0 0,0 0-1,0 0 1,0 0 0,0 1-1,0-1 1,0 0-1,0 1 1,0-1 0,0 1-1,0 0 1,0 0-1,0 0 1,2 1 0,3 3-54,-1 0-1,0 0 1,-1 0 0,1 1 0,5 7 0,3 2 157,-9-11-183,0 0 0,-1 0 0,1-1 0,1 1 0,-1-1 0,0 0 0,1-1 0,0 1 0,-1-1 0,8 1 0,-11-2-11,0-1-1,0 1 0,0-1 1,0 0-1,0 0 0,0 0 1,0 0-1,-1 0 0,1-1 1,0 1-1,0-1 0,0 1 1,0-1-1,0 1 0,-1-1 1,1 0-1,0 0 1,0 0-1,-1 0 0,1 0 1,-1 0-1,1 0 0,-1-1 1,0 1-1,1 0 0,-1-1 1,0 1-1,0-1 0,0 0 1,0 1-1,0-1 0,0 0 1,0 1-1,-1-1 0,1-3 1,5-14 40,0-1 1,-2 1 0,4-37 0,-7 4-6604</inkml:trace>
  <inkml:trace contextRef="#ctx0" brushRef="#br0" timeOffset="2170.48">988 877 2417,'0'0'11608,"12"2"-10266,-6 0-1260,7 1 361,0 0 0,0-1 0,0 0-1,1-1 1,14-1 0,-25 0-394,-1 0 1,1 0 0,0 0-1,-1 0 1,1-1-1,-1 1 1,1-1-1,-1 0 1,1 0 0,-1 0-1,0 0 1,1 0-1,-1 0 1,0-1-1,0 1 1,0-1-1,0 0 1,0 1 0,0-1-1,0 0 1,0 0-1,-1 0 1,1 0-1,-1 0 1,0 0 0,0-1-1,0 1 1,0 0-1,0-1 1,0 1-1,0-1 1,-1 1 0,1-1-1,-1 1 1,0-1-1,0-4 1,-1 6-46,1 0 1,-1 0 0,0 0-1,0 1 1,1-1-1,-1 0 1,0 1 0,0-1-1,0 0 1,0 1-1,0-1 1,0 1-1,0-1 1,0 1 0,0 0-1,0-1 1,0 1-1,0 0 1,-1 0 0,1 0-1,0 0 1,0 0-1,0 0 1,0 0 0,-2 0-1,-39 0-4,34 1 9,6-1-4,0 0 0,0 1 0,0-1 0,0 1 0,0 0 0,0-1 1,0 1-1,0 0 0,0 0 0,0 0 0,0 1 0,0-1 0,1 0 0,-1 1 0,0-1 0,1 1 1,-1-1-1,1 1 0,0 0 0,0 0 0,0-1 0,-1 1 0,2 0 0,-1 0 0,0 0 0,0 0 0,1 0 1,-1 0-1,1 0 0,-1 0 0,1 3 0,-2 9 55,0 1 1,1 0-1,1 19 0,0-22-11,0-7-30,0 1-1,0 0 1,0 0-1,1 0 1,0-1-1,0 1 0,0 0 1,1 0-1,3 8 1,-3-12-1,0 0 1,0 0-1,-1 0 1,1 0 0,1-1-1,-1 1 1,0-1-1,0 1 1,1-1-1,-1 1 1,0-1-1,1 0 1,-1 0-1,1-1 1,0 1 0,-1 0-1,1-1 1,0 1-1,-1-1 1,1 0-1,0 0 1,0 0-1,3-1 1,0 2 33,0-1 0,-1-1-1,1 1 1,0-1 0,0 0 0,0-1-1,0 1 1,-1-1 0,1 0-1,9-6 1,-12 6-45,0 0 0,0 0 1,0 0-1,-1-1 0,1 1 0,-1-1 0,0 0 0,1 0 0,-2 0 0,1 0 0,0 0 1,0 0-1,-1 0 0,0-1 0,0 1 0,0 0 0,0-1 0,1-5 0,5-23 7,3-20-1,-10 51-13,0-1-1,1 1 1,-1-1 0,1 1-1,0-1 1,-1 1-1,1-1 1,0 1 0,0 0-1,0-1 1,0 1 0,0 0-1,0 0 1,0 0-1,0 0 1,1 0 0,-1 0-1,0 0 1,1 0 0,-1 0-1,1 0 1,-1 1-1,1-1 1,-1 1 0,1-1-1,-1 1 1,1-1 0,0 1-1,-1 0 1,1 0-1,1 0 1,62-3-21,-53 3 17,-8 0 10,0 0 0,0 0 0,0 0 0,0 0 0,0 1 0,-1-1 0,1 1 0,0 0 0,0 0 0,0 1 1,0-1-1,-1 1 0,1-1 0,-1 1 0,1 0 0,-1 1 0,0-1 0,0 1 0,0-1 0,0 1 0,0 0 0,-1 0 0,1 0 1,-1 0-1,0 0 0,0 0 0,0 1 0,0-1 0,-1 1 0,1 0 0,-1-1 0,0 1 0,0 0 0,-1 0 0,1 5 0,0-7-1,-1 1-1,1-1 0,-1 1 0,1-1 0,0 1 1,0-1-1,0 0 0,0 0 0,1 0 0,-1 1 1,0-1-1,1 0 0,0 0 0,-1-1 0,1 1 1,0 0-1,0-1 0,0 1 0,4 1 0,-3-1-3,1-1-1,-1 0 0,1-1 0,0 1 0,0-1 0,-1 1 0,1-1 0,0 0 0,0-1 0,0 1 1,-1-1-1,1 1 0,4-2 0,7-3-180,0-1-1,-1 0 1,0-1 0,0 0 0,-1-1-1,1 0 1,-2-1 0,22-20 0,-31 26 168,0 0 1,-1 0 0,0-1-1,1 1 1,-1 0 0,-1-1-1,1 1 1,0-1 0,-1 0-1,0 0 1,0 1 0,0-1-1,0 0 1,-1 0 0,1 0-1,-1 0 1,0 0 0,0 0-1,-2-4 1,2 5 16,0 2 8,-1 0-1,0 0 0,0-1 1,0 1-1,1 0 0,-1 0 1,0 1-1,-1-1 0,1 0 1,0 0-1,0 0 0,0 1 1,0-1-1,-1 1 0,1-1 1,0 1-1,-1-1 0,1 1 1,0-1-1,-1 1 1,1 0-1,0 0 0,-1 0 1,1 0-1,-1 0 0,1 0 1,0 0-1,-2 1 0,-49 0 295,50 0-297,-2-1 4,1 0-1,-1 1 1,1 0-1,-1 0 1,1 0-1,0 0 0,-1 1 1,1-1-1,0 1 1,0 0-1,0 0 1,0 0-1,0 0 1,1 0-1,-1 1 1,1-1-1,-1 1 1,1-1-1,0 1 0,0 0 1,0 0-1,0 0 1,1 0-1,-1 0 1,0 5-1,-2 3 8,1 0 0,0 0 0,1 0 0,1 1 0,0-1 0,0 15 0,6-25-25,0 0 0,0 0 0,0 0 1,1-1-1,-1 1 0,0-1 0,0 0 1,0-1-1,10-1 0,-11 1-31,1-1 0,0 0 0,-1 0 0,0 0 0,1 0 0,-1-1 0,0 0 0,0 0 0,0 0 0,-1 0 0,1-1 0,5-6 0,-4 3-25,1 0-1,-1-1 0,0 0 1,0 0-1,5-15 0,-11 28 130,0 1 0,1 0 0,-1 0 0,1 0 0,0-1-1,1 1 1,-1 0 0,2 5 0,-1-7-59,-1-1-1,1 1 1,0-1 0,0 0-1,0 1 1,1-1 0,-1 0-1,1 0 1,0 0-1,0 0 1,0 0 0,0 0-1,0-1 1,1 1 0,-1-1-1,1 1 1,0-1 0,5 3-1,2-1-47,1-1-1,0-1 0,0 0 1,0-1-1,1 0 1,-1 0-1,0-1 1,20-2-1,6 1-177,-27 0 35,0 1 0,0-1 0,-1 0 0,1-1-1,0 0 1,-1 0 0,1-1 0,12-6 0,-19 8 118,1-1 0,-1 0 0,0 0-1,0 0 1,0 0 0,0 0 0,0-1 0,-1 1 0,1-1 0,-1 0 0,0 1 0,1-1 0,-1 0 0,-1-1 0,1 1 0,0 0 0,-1 0 0,1-1 0,-1 1 0,0-1 0,-1 1 0,1-1 0,0 1-1,-1-7 1,0 8 149,0-1-1,1 1 1,-2-1-1,1 1 0,0 0 1,0-1-1,-1 1 0,0 0 1,1-1-1,-1 1 1,0 0-1,0 0 0,0-1 1,0 1-1,-1 0 0,1 0 1,-1 0-1,1 1 1,-3-3-1,1 2 46,1 1 1,-1-1-1,0 1 0,-1 0 0,1 0 1,0 0-1,0 0 0,0 0 1,-1 1-1,1-1 0,0 1 0,-1 0 1,-3 0-1,6 1-130,0-1 0,1 0 1,-1 0-1,1 0 0,-1 0 0,1 1 1,-1-1-1,0 0 0,1 0 0,-1 1 0,1-1 1,-1 0-1,1 1 0,0-1 0,-1 1 1,1-1-1,-1 0 0,1 1 0,0-1 0,-1 1 1,1-1-1,0 1 0,0-1 0,-1 1 1,1 0-1,0-1 0,0 1 0,0-1 0,0 1 1,-1-1-1,1 2 0,-1 21-15,1-19 8,2 84 23,15 102 0,-17-188-16,4 20 13,-1 0 0,-1 0-1,-1 1 1,-1-1 0,-6 44-1,4-64-3,1 1 0,0-1 1,-1 1-1,0-1 0,0 1 0,0-1 0,0 0 0,0 0 1,0 0-1,0 0 0,0 0 0,-1-1 0,1 1 0,-1-1 0,0 1 1,1-1-1,-1 0 0,0 0 0,0 0 0,0 0 0,0-1 1,0 1-1,0-1 0,0 1 0,0-1 0,0 0 0,0 0 0,1-1 1,-1 1-1,-6-2 0,8 1-8,0 1 1,0-1-1,0 0 1,0 0-1,0 1 1,0-1-1,1 0 1,-1 0-1,0 0 0,1 0 1,-1 0-1,0 0 1,1-1-1,-1 1 1,1 0-1,0 0 1,-1 0-1,1 0 1,0-1-1,0 1 0,0 0 1,0-1-1,-1-33-63,2 25 18,-1 2-33,1 1 0,1-1 1,-1 1-1,1-1 0,1 1 1,-1 0-1,1 0 0,0 0 0,1 0 1,0 0-1,0 1 0,0-1 1,11-10-1,7-6-306,1 1 1,28-21-1,-25 20-33,28-18-29,-35 28 393,-1 0-1,-1-2 0,23-24 0,-38 37 85,0 0-1,0 0 1,0-1 0,0 1-1,-1 0 1,1-1 0,-1 1-1,0 0 1,0-1 0,0 0-1,0 1 1,0-1 0,0 0-1,-1 1 1,1-1 0,-1 0-1,0 0 1,0 0 0,0 1-1,0-1 1,-1 0 0,1 0-1,-1 1 1,0-1 0,1 0-1,-1 1 1,-1-1 0,1 1-1,0-1 1,0 1 0,-1-1-1,0 1 1,1 0 0,-1 0-1,0 0 1,0 0 0,0 0-1,0 0 1,-1 0 0,1 1-1,0-1 1,-1 1 0,1 0-1,-1-1 1,0 1 0,1 0 0,-1 0-1,0 1 1,0-1 0,0 1-1,1-1 1,-7 1 0,5-1 1,-1 1 0,1 0 0,-1 0 0,1 1 0,-1-1 0,1 1 0,0 0 1,-1 0-1,1 0 0,0 1 0,0-1 0,-1 1 0,2 0 0,-1 0 1,0 0-1,0 1 0,1-1 0,-1 1 0,1 0 0,0 0 0,0 0 0,0 1 1,0-1-1,0 0 0,1 1 0,0 0 0,-1 0 0,2 0 0,-1 0 1,0 0-1,1 0 0,0 0 0,-2 8 0,2-5 19,0 0 1,0 0-1,1 0 0,0 0 1,0 0-1,1 0 0,0 0 1,3 11-1,-3-15-55,0-1-1,0 1 1,1-1 0,-1 0 0,1 1 0,0-1-1,-1 0 1,1 0 0,0 0 0,0-1-1,0 1 1,1 0 0,-1-1 0,0 1-1,1-1 1,-1 0 0,1 0 0,-1 1 0,1-2-1,-1 1 1,1 0 0,0 0 0,-1-1-1,6 1 1,39 0-3775,-28-1-791</inkml:trace>
  <inkml:trace contextRef="#ctx0" brushRef="#br0" timeOffset="3056.83">2234 1008 10117,'0'0'7958,"15"0"-7392,117 0 410,-125 0-949,0-1 0,0 0 0,1-1 0,-1 1 0,0-1 0,-1 0 0,1-1 0,0 0 1,-1 0-1,1 0 0,-1-1 0,0 0 0,0 0 0,-1 0 0,1-1 0,-1 0 0,0 0 0,0 0 0,0 0 0,5-10 0,-9 13-3,0 0 0,0 0 0,0 0 1,-1-1-1,1 1 0,0 0 0,-1 0 0,0 0 0,0-1 0,1 1 0,-1 0 0,-1 0 0,1-1 0,0 1 0,0 0 0,-1 0 0,0-1 0,1 1 1,-1 0-1,0 0 0,0 0 0,0 0 0,0 0 0,0 0 0,-1 0 0,1 0 0,-1 1 0,1-1 0,-1 0 0,0 1 0,0-1 0,1 1 1,-1 0-1,0-1 0,0 1 0,0 0 0,-1 0 0,1 0 0,0 1 0,0-1 0,0 0 0,-1 1 0,1 0 0,0-1 0,-3 1 0,4 0-18,0 0 0,0 1 0,1-1 0,-1 0 0,0 0 1,0 1-1,1-1 0,-1 0 0,0 1 0,1-1 0,-1 1 0,1-1 0,-1 1 0,1-1 0,-1 1 0,1 0 0,-1-1 0,1 1 0,-1 0 0,1-1 0,0 1 0,-1 0 0,1-1 0,0 1 0,-1 0 0,1-1 0,0 1 0,0 1 0,-4 27 53,3-20-23,0-2-18,0 1 1,0 0-1,1-1 0,0 1 1,0 0-1,1-1 0,0 1 1,4 14-1,-3-19-18,-1 0 1,1 0-1,-1-1 1,1 1-1,0-1 0,0 1 1,0-1-1,1 0 1,-1 0-1,1 0 1,-1 0-1,1 0 0,-1 0 1,1-1-1,0 1 1,0-1-1,0 0 1,0 0-1,0 0 0,0 0 1,0 0-1,0-1 1,1 1-1,-1-1 1,4 0-1,-1 0 3,0 0 1,-1 0-1,1 0 0,0-1 1,0 0-1,-1 0 0,1-1 1,-1 1-1,1-1 0,-1-1 1,0 1-1,1-1 0,-1 1 1,6-6-1,7-6-42,-1 0 0,23-25-1,-5 6-87,-25 23 4,-1-1-1,0 1 1,0-2-1,-1 1 1,0-1-1,-1 0 1,-1 0-1,0-1 1,0 0-1,-2 0 1,7-27 0,-4 2 161,-2 0 0,-2 0 0,-1-41 1,-2 79 307,-7 17 71,-1 34-288,1 0 0,3 0 0,4 96 0,1-62-48,-1-54-70,2 0 1,1-1-1,1 1 0,2-1 0,1 0 0,1-1 1,1 1-1,2-2 0,17 32 0,-28-59-11,1 0 0,-1 0 0,0 0-1,1 0 1,-1 0 0,1 0-1,-1-1 1,1 1 0,-1 0 0,1 0-1,0 0 1,0-1 0,-1 1 0,1 0-1,0-1 1,0 1 0,0-1 0,0 1-1,-1-1 1,1 1 0,0-1 0,0 0-1,0 1 1,0-1 0,0 0 0,2 1-1,-2-2 2,0 1-1,0-1 1,0 0-1,0 1 0,1-1 1,-1 0-1,0 0 1,-1 1-1,1-1 0,0 0 1,0 0-1,0 0 1,0 0-1,-1 0 1,1 0-1,-1 0 0,2-2 1,1-5 6,0 0 1,0 1-1,-1-1 1,0 0-1,1-10 1,-1 4-21,-1-1 0,-1 1 1,0 0-1,-1 0 0,-1-1 0,-6-22 1,7 32-1,-1 0 0,0 1 0,0-1-1,-1 1 1,0-1 0,1 1 0,-2 0 0,1 0 0,0 0 0,-1 0 0,0 1 0,1 0 0,-2-1 0,1 1 0,0 0 0,-1 1 0,1-1 0,-1 1 0,0 0 0,1 0 0,-11-2-1,-3-1 115,0 2-1,0 0 1,-1 1-1,1 1 1,-21 1-1,93-22-213,0-2 0,74-46 0,-66 35-65,-52 29-71,-5 4 200,1-1 0,-1 0-1,0-1 1,0 1 0,9-9 0,-13 11-198,0-1 0,1 1 0,-1-1 0,0 0 0,0 1 1,-1-1-1,1 0 0,0 1 0,-1-1 0,1 0 0,-1 0 0,1 0 0,-1 0 0,0-3 1,-6-4-2847,-24 2-2301</inkml:trace>
  <inkml:trace contextRef="#ctx0" brushRef="#br0" timeOffset="3250.6">2332 679 14935,'0'0'3922,"18"-10"-8725,-12 10-1263</inkml:trace>
  <inkml:trace contextRef="#ctx0" brushRef="#br0" timeOffset="9268.87">1327 2029 10053,'0'0'6920,"-1"4"-6242,-17 47 1004,-50 93 1,0-2-1022,39-35-352,61-180-194,-14 33-88,14-43-1,-4-23-69,-16 56 27,2 0-1,21-48 0,-34 97 16,-1 0 0,0-1 0,0 1 1,1 0-1,-1 0 0,1 0 0,-1 0 1,1 0-1,-1 0 0,1 0 0,0 0 1,0 0-1,0 0 0,-1 0 0,1 0 0,0 0 1,0 1-1,0-1 0,0 0 0,0 1 1,0-1-1,0 0 0,1 1 0,-1-1 1,0 1-1,0 0 0,0-1 0,1 1 1,-1 0-1,0 0 0,0 0 0,0 0 0,1 0 1,-1 0-1,0 0 0,0 0 0,1 0 1,-1 1-1,0-1 0,0 0 0,0 1 1,2 0-1,1 2 11,0-1 0,-1 1 1,0 0-1,1 0 0,-1 0 0,0 1 1,-1-1-1,1 1 0,0-1 1,2 7-1,23 50 310,36 118 1,-34-86-255,-21-64-99,-1 0 1,-2 0 0,4 34 0,-7 1-4132,-4-55-590</inkml:trace>
  <inkml:trace contextRef="#ctx0" brushRef="#br0" timeOffset="9452.08">1122 2380 12278,'0'0'8532,"187"-30"-8276,-102 13-80,-12 1-144,-7 6-32,-11 3-2465,-19 7-801,-12 0-1120,-12 0-5715</inkml:trace>
  <inkml:trace contextRef="#ctx0" brushRef="#br0" timeOffset="9756.67">1666 2300 6163,'0'0'12472,"6"13"-11554,4 11-565,-4-5-126,2-1 0,0 1 0,1-2 0,1 1 0,0-1 0,21 24 0,-29-39-215,-1 0 0,1-1 1,0 1-1,0-1 0,0 0 0,0 1 0,0-1 0,0 0 0,0 0 0,0 0 0,0-1 1,0 1-1,1 0 0,-1-1 0,0 1 0,1-1 0,-1 0 0,0 0 0,1 0 1,-1 0-1,0 0 0,1 0 0,2-1 0,-1-1 12,-1 0 1,1 1-1,-1-1 1,1-1-1,-1 1 0,0 0 1,0-1-1,0 1 0,0-1 1,-1 0-1,1 0 1,3-5-1,4-9 65,-1 1-1,0-1 1,-1-1 0,7-24-1,-10 27-10,3-4-29,-2-1 0,-1 0 0,0 0-1,-1 0 1,0-22 0,-1 34 279,-1 8-1509,0 5-4697,4 10 881</inkml:trace>
  <inkml:trace contextRef="#ctx0" brushRef="#br0" timeOffset="12481.49">2090 2354 5763,'0'0'11656,"16"-7"-10733,50-23-355,-63 28-549,-1 1 1,1-1-1,-1 0 1,0 0-1,1 0 1,-1 0-1,0 0 1,0 0-1,-1-1 0,1 1 1,0 0-1,-1-1 1,1 0-1,-1 1 1,0-1-1,0 0 1,0 0-1,0 1 0,-1-1 1,1-5-1,0 6-9,-1 0-1,0 1 1,0-1-1,0 0 1,0 0-1,0 1 0,-1-1 1,1 0-1,-1 1 1,1-1-1,-1 0 0,1 1 1,-1-1-1,0 1 1,0-1-1,0 1 1,1-1-1,-2 1 0,1 0 1,0-1-1,0 1 1,0 0-1,-1 0 1,1 0-1,0 0 0,-1 0 1,-2-1-1,1 0-7,-1 1-1,1-1 0,-1 1 0,0 0 1,1 1-1,-1-1 0,0 1 0,0-1 1,0 1-1,1 0 0,-1 0 0,0 1 1,0-1-1,0 1 0,1 0 0,-1 0 1,0 0-1,1 0 0,-1 1 0,1-1 1,-1 1-1,1 0 0,0 0 1,0 0-1,0 0 0,0 1 0,0-1 1,0 1-1,1 0 0,-1-1 0,1 1 1,0 0-1,0 1 0,0-1 0,-2 4 1,1 0 11,-1 0 1,1 1-1,1 0 1,-1-1 0,1 1-1,1 0 1,-1 0-1,1 0 1,1 0-1,0 0 1,0 0-1,0 0 1,1 1 0,1-1-1,2 9 1,-3-12 1,1-1 0,0 0 0,0 1 0,0-1 0,0 0 0,1 0 0,-1 0 0,1-1 0,0 1 0,1-1 0,-1 1 0,1-1 0,-1 0 0,1 0 0,0-1 0,0 1 0,0-1 0,0 1 0,1-1 0,-1-1 0,1 1 0,-1-1 0,1 1 0,-1-1 0,1-1 0,0 1 0,8 0 0,5 0 50,-1-1 0,1-1 0,-1-1 0,0 0 0,1-1 0,-1-1 0,-1 0 0,21-8 0,-31 9-62,0 1-1,0-1 1,-1 0 0,1 0 0,-1 0 0,0-1 0,0 0 0,0 0 0,-1 0 0,0 0 0,1-1 0,-1 0 0,-1 0 0,1 0 0,-1 0 0,0 0 0,0-1 0,-1 1 0,1-1 0,-1 0 0,-1 0 0,1 0 0,-1 0 0,0 0 0,0 0 0,-1-7 0,2-7 27,-1 16-25,-1 0 0,1 0 0,-1 0-1,0 0 1,0 0 0,0-1 0,0 1 0,-1 0-1,0 0 1,1 0 0,-2 0 0,1 0 0,0 0-1,-1 0 1,0 1 0,-3-6 0,4 8-29,4 1-3,46-1 27,-16 0-11,-1 1 1,1 1 0,-1 1 0,0 2 0,61 15 0,-91-18 38,0 0 0,1-1 0,-1 2 0,0-1 0,1 0 0,-1 0 0,0 1 1,0-1-1,0 1 0,0-1 0,-1 1 0,1 0 0,0 0 0,-1 0 0,1 0 0,-1 0 1,0 0-1,1 0 0,-1 1 0,0-1 0,1 4 0,-1 2 208,0-1 0,0 1 0,-1 0-1,1 0 1,-3 10 0,2-10-145,-1-1-1,1 1 1,0 0 0,1-1-1,2 11 1,-2-16-99,0 0 0,1-1 0,-1 1 0,0-1 0,1 1 0,-1-1 0,1 1 0,-1-1 0,1 0 0,0 0 0,0 0 0,-1 0 0,1 0 0,0 0 0,0 0 1,0-1-1,0 1 0,0-1 0,0 1 0,0-1 0,0 0 0,0 0 0,0 0 0,1 0 0,2 0 0,2 0-131,1-1-1,-1 1 1,1-1 0,-1 0-1,0-1 1,8-2 0,-2-1-219,1-1 1,-1-1-1,0 0 1,-1-1-1,0 0 1,21-19 0,-28 23 300,0-1 0,0 0 0,-1-1 0,0 1 0,0-1 1,0 1-1,-1-1 0,1 0 0,-2 0 0,1-1 1,-1 1-1,0-1 0,0 1 0,0-1 0,-1 0 0,0-8 1,-1 13 99,1 1 1,-1-1-1,0 1 0,0-1 1,-1 1-1,1 0 1,0-1-1,0 1 1,-1-1-1,1 1 0,-1-1 1,1 1-1,-1 0 1,1-1-1,-1 1 1,0 0-1,0 0 1,0-1-1,0 1 0,0 0 1,-1-1-1,-1 1 35,1 0 0,0 0-1,0 1 1,0-1 0,-1 1-1,1 0 1,0 0 0,0 0 0,-1 0-1,1 0 1,0 0 0,0 0-1,-1 1 1,-2 0 0,1 0-30,0 1 0,0 0 1,0 0-1,1 0 1,-1 0-1,1 0 0,0 1 1,-1 0-1,1-1 1,0 1-1,0 0 1,1 1-1,-1-1 0,1 0 1,0 1-1,0-1 1,0 1-1,-2 5 0,-1 2 37,0 1 0,1-1 0,1 0 1,0 1-1,-2 12 0,4-19-64,0 0-1,1 0 1,0 0 0,0 0 0,0 0 0,0 0 0,1 0 0,0 0 0,2 8 0,-2-12-17,0 1 0,1-1 0,-1 1 0,0-1 0,1 0 0,-1 0 0,1 1 0,-1-1 0,1 0 0,-1 0 0,1-1 0,0 1 0,0 0 1,-1 0-1,1-1 0,0 1 0,0-1 0,0 0 0,0 1 0,0-1 0,0 0 0,0 0 0,-1 0 0,1 0 0,0-1 0,0 1 0,0 0 0,0-1 0,2 0 0,2 0-12,0-1 0,-1 0-1,1 0 1,0 0 0,0 0-1,-1-1 1,0 0-1,1 0 1,-1-1 0,0 0-1,-1 1 1,1-1-1,-1-1 1,0 1 0,0-1-1,0 1 1,5-10 0,-4 6-31,0 0 0,-1-1 0,0 1 0,0-1 0,-1 0 0,0 0 0,-1 0 0,0-1 0,0 1 0,0-15 0,-2 23 71,-5 26 30,4-21-56,-1 7 22,0 0 0,1 1 1,1-1-1,0 1 0,0-1 0,4 20 0,-3-28-21,0-1 0,0 1 0,0 0 0,1 0-1,-1-1 1,1 1 0,0-1 0,-1 1 0,1-1-1,0 1 1,1-1 0,-1 0 0,0 0 0,1 0-1,-1-1 1,1 1 0,0 0 0,-1-1 0,1 0 0,0 1-1,0-1 1,0 0 0,0-1 0,0 1 0,0 0-1,0-1 1,0 0 0,0 1 0,1-1 0,-1 0 0,4-1-1,12 0-3,0 0-1,0-1 0,0-1 1,0 0-1,-1-2 0,1 0 1,-1-1-1,-1-1 0,1 0 0,-1-1 1,-1-1-1,1-1 0,-1 0 1,27-24-1,-40 30-18,1 1 0,-1-2 0,0 1 0,0 0 1,-1-1-1,1 1 0,-1-1 0,0 1 0,0-1 0,0 0 0,-1 0 0,0 0 0,0 0 1,0 0-1,-1 0 0,1-1 0,-2-8 0,1 11 15,-1 1 1,1-1-1,-1 0 0,1 1 0,-1-1 1,0 1-1,0-1 0,0 1 0,-1-1 1,1 1-1,-1 0 0,1 0 0,-1-1 1,0 1-1,0 0 0,1 1 0,-2-1 1,1 0-1,0 0 0,0 1 0,0-1 1,-1 1-1,1 0 0,-1 0 0,1 0 1,-1 0-1,0 0 0,1 0 0,-1 1 1,0-1-1,0 1 0,1 0 0,-1-1 1,-4 2-1,4-2 4,-1 1-1,1 0 1,0 0 0,-1 0-1,1 1 1,-1-1 0,1 1-1,0 0 1,0-1 0,-1 2-1,1-1 1,0 0 0,0 1-1,0-1 1,0 1 0,0 0-1,0 0 1,1 0 0,-1 0-1,1 0 1,-1 1 0,1-1-1,0 1 1,0-1 0,0 1-1,0 0 1,1 0 0,-1 0-1,1 0 1,-1 0 0,1 0-1,0 0 1,0 6 0,-1-5-5,1 1 1,1 0 0,-1 0-1,1 0 1,-1-1 0,2 1-1,-1 0 1,0 0 0,1 0-1,0-1 1,0 1 0,0 0-1,1-1 1,0 1 0,0-1-1,3 6 1,4 4 17,1-1 1,0 0 0,20 18-1,-17-17-21,0 0-1,16 23 0,-25-30 8,0 0 0,0 0-1,-1 1 1,1 0 0,-2-1-1,1 1 1,-1 0 0,0 0-1,-1 1 1,0-1 0,0 0-1,-2 12 1,1-16 2,-1 1 1,1-1-1,-1 1 0,-1-1 0,1 0 0,-1 1 1,1-1-1,-1 0 0,-1 0 0,1 0 0,0 0 1,-1-1-1,0 1 0,0-1 0,0 1 0,0-1 1,-1 0-1,1 0 0,-1 0 0,0-1 0,0 1 1,0-1-1,-7 3 0,5-2 6,-1-1 1,1 0-1,-1 0 0,0 0 1,0-1-1,0 0 0,-12 1 1,18-3-9,0 0 0,0 0 0,0 0 0,1 0 0,-1 0 0,0 0 0,1 0 1,-1 0-1,1 0 0,-1 0 0,1-1 0,0 1 0,-1 0 0,1 0 0,0 0 0,0-1 0,0 1 1,0 0-1,0 0 0,0 0 0,0-1 0,1-1 0,2-33-96,1 24 12,1 0 0,1 0 0,0 0-1,1 1 1,0 0 0,0 0-1,1 1 1,1 0 0,14-13 0,2-4-294,114-114-744,-14 18 1045,-122 120 84,1-1 1,-1 0-1,0 0 0,0 0 0,-1 0 0,1 0 0,-1-1 0,0 1 0,0-1 0,0 1 1,1-8-1,-44 15 255,35 1-209,0 0 1,1 0-1,-1 1 1,1 0-1,0 0 0,0 0 1,1 0-1,0 0 1,0 1-1,0 0 1,1 0-1,0 0 0,0 0 1,0 1-1,1-1 1,0 1-1,0-1 1,0 8-1,0-9-15,1-1 1,0 1-1,1 0 1,-1-1-1,1 1 1,0 0-1,0 0 1,1-1-1,-1 1 0,1 0 1,0-1-1,0 1 1,1 0-1,0-1 1,-1 0-1,2 1 0,-1-1 1,0 0-1,1 0 1,0 0-1,0 0 1,0-1-1,0 1 0,1-1 1,-1 0-1,6 5 1,2-4-95,-1 1 0,1-2 0,0 1 0,0-1 0,0-1 0,0 0 0,0 0 0,0-1 0,1-1 0,-1 0 0,0 0 1,1-1-1,-1 0 0,0-1 0,0 0 0,0-1 0,0 0 0,0-1 0,-1 0 0,1-1 0,-1 0 0,14-9 0,-21 10 36,1 1 0,0-1-1,-1-1 1,0 1-1,0 0 1,0-1 0,0 0-1,-1 1 1,0-1 0,0 0-1,0 0 1,-1 0 0,2-7-1,0-5 269,-1-1 1,-1-26-1,-1 43 161,0 25-302,0 75 166,0-98-268,0 0-1,0 0 1,0 0 0,0 0 0,1 0-1,-1 0 1,0 0 0,1 1 0,-1-1-1,0 0 1,1-1 0,-1 1 0,1 0-1,0 0 1,-1 0 0,1 0 0,0 0-1,0 0 1,-1-1 0,1 1 0,0 0-1,0-1 1,0 1 0,0 0 0,1 0-1,1 0 10,1 0-1,-1 0 1,0 0-1,1-1 1,-1 1-1,0-1 1,1 1-1,5-1 1,0-1 3,-1 1 1,1-1-1,-1-1 0,1 0 1,-1 0-1,13-5 1,3-4-15,0-1-1,0-1 1,-2-2 0,32-24 0,-46 32-34,0 0 0,-1 0 1,0-1-1,0 0 0,-1-1 0,0 1 0,0-1 0,-1 0 1,0 0-1,-1-1 0,0 1 0,0-1 0,-1 0 0,3-16 0,0-115-253,-6 134 279,-3-11 24,-5 18-10,-6 29-16,-2 39 92,3 1 1,-6 103 0,13 143 346,6-267-368,0-46-66,0 0 0,-1 0 1,1-1-1,0 1 0,0 0 1,0 0-1,1 0 0,-1 0 1,0 0-1,1-1 0,-1 1 1,1 0-1,0 0 0,0-1 1,0 1-1,-1 0 0,1-1 1,1 1-1,-1-1 0,0 1 1,0-1-1,1 0 0,-1 1 1,0-1-1,1 0 0,-1 0 1,1 0-1,0 0 0,-1 0 1,1 0-1,0-1 0,3 2 0,-2-2 4,0 0 0,0 0 0,0 0 0,0-1 0,0 1 0,0-1 0,0 0 0,0 0 0,0 0 0,-1 0 0,1 0 0,0-1 0,-1 1 0,1-1 0,-1 0-1,0 1 1,1-1 0,-1 0 0,0 0 0,2-3 0,5-7-10,0-1-1,-1 0 1,0-1 0,-1 1-1,-1-1 1,0-1 0,-1 1-1,0-1 1,-2 0 0,0 0-1,0 0 1,-1 0 0,-1 0-1,-1-1 1,-3-26 0,3 37-14,0 0 0,-1 0 1,0-1-1,0 1 1,-1 0-1,1 1 0,-1-1 1,0 0-1,0 0 1,-1 1-1,1-1 0,-1 1 1,0 0-1,-1 0 0,1 0 1,-1 0-1,0 0 1,1 1-1,-2 0 0,1-1 1,0 1-1,-10-4 0,3 2 3,-1 1 0,0 0 0,0 1 0,0 0 0,-1 1 0,1 0-1,-1 1 1,-20 0 0,32 2 15,0-1 0,0 1 0,0 0 0,0 0 0,0 0 0,0-1 0,0 1 0,0 0 0,1 0 0,-1 0 0,0 0 0,1 0-1,-1 1 1,0-1 0,1 0 0,0 0 0,-1 0 0,1 0 0,0 1 0,-1-1 0,1 0 0,0 0 0,0 1 0,0-1 0,0 0 0,0 0 0,1 0 0,-1 1 0,0-1 0,1 0 0,-1 0 0,0 0 0,1 0-1,-1 1 1,1-1 0,0 0 0,-1 0 0,1 0 0,0 0 0,0 0 0,0 0 0,1 0 0,7 2 5,1 0 0,-1-1 0,1-1 0,0 1 0,0-2 0,-1 1 0,1-1 0,15-2 0,-7 0 15,0-1 0,0 0 0,28-10 0,-21 4-24,0-2 0,-1 0 0,-1-2 0,0 0 1,-1-2-1,-1 0 0,0-1 0,-1-1 0,-1-1 1,25-30-1,-19 4 16,-24 42-7,1-1-1,-1 1 1,0-1-1,-1 1 1,1-1-1,0 1 1,-1-1-1,0 1 1,1-1-1,-1 0 1,0 1-1,0-1 1,0 1 0,-1-1-1,1 0 1,-2-4-1,-2 6 4,1 1 0,-1-1 0,1 1 0,-1-1 0,1 1 0,-1 0 0,1 0 0,-1 1 0,1-1 0,-1 1 0,-6 1 0,6 1-1,0-1 0,0 1-1,0 0 1,1 0 0,-1 0-1,1 1 1,0-1 0,0 1-1,0-1 1,0 1 0,0 0 0,1 0-1,0 1 1,0-1 0,0 0-1,0 1 1,1-1 0,0 1 0,-1 5-1,-1 1 2,2 0-1,-1-1 0,1 1 0,1 0 0,0 0 1,1-1-1,3 20 0,-1-24 2,1 1-1,0 0 1,0-1 0,0 0-1,1 0 1,0 0-1,0 0 1,0-1-1,1 0 1,0 0 0,0 0-1,0-1 1,1 0-1,12 6 1,-14-5 36,-4-4 2,-4-1-16,-115 5-1603,-4 0-4482,44-5 293</inkml:trace>
  <inkml:trace contextRef="#ctx0" brushRef="#br0" timeOffset="12666.8">3898 1962 2817,'0'0'19081,"42"-10"-19001,-29 10-80,-1 3-496,-12 4-2305,0-1-3058</inkml:trace>
  <inkml:trace contextRef="#ctx0" brushRef="#br0" timeOffset="15419.47">68 438 6755,'0'0'6304,"-4"7"-5928,1-1-254,0 1-1,1-1 1,0 1-1,0 0 1,0 0-1,1 0 0,0 0 1,1 0-1,-1 0 1,1 0-1,1 0 0,2 13 1,3 15 192,17 48 0,-11-39-141,0 0-10,170 655 1450,-50 9-865,-118-604-643,28 383 638,-43-360-278,26 196-1,-15-289-427,-10-34-53,1 0 0,-1 1 0,0-2-1,1 1 1,-1 0 0,0 0 0,1 0 0,-1 0-1,0 0 1,1 0 0,-1 0 0,0 0-1,1 0 1,-1-1 0,0 1 0,1 0-1,-1 0 1,0 0 0,0-1 0,1 1-1,-1 0 1,0 0 0,0-1 0,1 1-1,-1 0 1,0 0 0,0-1 0,0 1-1,0 0 1,1-1 0,-1 1 0,0 0-1,0-1 1,0 1 0,0 0 0,0-1-1,0 1 1,0 0 0,0-1 0,0 1-1,0 0 1,0-1 0,0 0 0,11-67-3023,-5-5-803,0-18-2169</inkml:trace>
  <inkml:trace contextRef="#ctx0" brushRef="#br0" timeOffset="17742.66">39 559 4834,'0'0'6747,"-7"-5"-5559,-21-16-465,28 21-712,-1 0 0,1 0 0,0-1 0,0 1 0,-1 0 0,1 0 0,0 0 0,0-1 0,0 1 0,-1 0 0,1 0 0,0 0 0,0-1 0,0 1 0,0 0 1,0 0-1,0-1 0,-1 1 0,1 0 0,0-1 0,0 1 0,0 0 0,0 0 0,0-1 0,0 1 0,0 0 0,0-1 0,0 1 0,0 0 0,0 0 0,1-1 1,-1 1-1,0 0 0,0 0 0,0-1 0,0 1 0,0 0 0,0 0 0,1-1 0,-1 1 0,0 0 0,0 0 0,0 0 0,1-1 0,-1 1 0,0 0 1,0 0-1,1 0 0,-1 0 0,0-1 0,0 1 0,1 0 0,-1 0 0,0 0 0,1 0 0,18-5 187,-16 4-90,456-79 2528,-323 61-2348,973-113 805,5 37-548,-1067 91-505,994-66 116,23-1-72,28 43-4,-891 29-42,176-18 226,-320 20-233,0 3 1,-1 2-1,0 3 1,81 25-1,-128-33-16,-1 1 0,0 0 0,0 0 0,0 0-1,-1 1 1,1 0 0,-1 1 0,0 0 0,-1 0-1,0 0 1,0 1 0,0-1 0,0 1 0,-1 1-1,-1-1 1,1 1 0,-1 0 0,5 16 0,1 1 38,-2 1 0,-1 0 0,-1 1 0,5 53 0,-8 183 554,-5-137-429,-4-16 65,-28 158 0,-4 59 74,35-79 68,-9 133-21,-16-228-268,16-104 12,-6 67 1,11 103 72,7-219-178,0 1-1,-1 0 1,1 0 0,-1 0-1,1-1 1,-1 1 0,1 0-1,-1-1 1,0 1 0,1 0-1,-1-1 1,0 1 0,0-1-1,1 1 1,-1-1-1,0 1 1,0-1 0,0 0-1,0 1 1,1-1 0,-1 0-1,0 0 1,-2 1 0,-26 5 35,22-5-28,-479 64 253,89-17-294,-269 41 12,531-74 25,-864 65 95,875-72-114,-867 83-33,885-80 46,-218 3-32,142-10-333,-417-1 211,21 0 204,-13 2-13,356-6 25,212 2-59,-1 1 0,0 1 1,-43 10-1,55-9-353,26-7-859,26-8-4174,-21 2-558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14:10.05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1 317 8884,'0'0'6342,"6"-7"-5897,-5 6-427,0-1-1,0 1 0,0-1 1,1 1-1,-1 0 1,0 0-1,1 0 0,-1 0 1,1 0-1,-1 0 1,1 0-1,-1 0 0,1 1 1,2-2-1,-3 2-3,0 0-1,-1 0 0,1 0 1,0 0-1,0 0 0,0 1 1,-1-1-1,1 0 1,0 0-1,0 1 0,0-1 1,-1 0-1,1 1 0,0-1 1,-1 1-1,1-1 1,0 1-1,-1-1 0,1 1 1,-1-1-1,1 1 1,-1 0-1,1 0 0,5 10 149,0 0-1,-2 0 0,1 1 0,3 15 1,-5-16-54,89 342 1755,-37-128-1619,141 701 327,-177-767-400,-2-4 488,58 239 0,-68-375-677,-7-19 5,0-1 1,0 1-1,0 0 0,0 0 0,0 0 0,0 0 0,0 0 0,0 0 0,0 0 1,0 0-1,0 0 0,0 0 0,0-1 0,0 1 0,0 0 0,0 0 0,0 0 0,0 0 1,0 0-1,0 0 0,0 0 0,0 0 0,0 0 0,0 0 0,0 0 0,0 0 1,1 0-1,-1 0 0,0 0 0,0 0 0,0 0 0,0 0 0,0 0 0,0 0 0,0-1 1,0 1-1,0 0 0,0 0 0,0 0 0,1 0 0,-1 0 0,0 0 0,0 1 1,0-1-1,0 0 0,0 0 0,0 0 0,0 0 0,0 0 0,0 0 0,0 0 1,0 0-1,1 0 0,-1 0 0,0 0 0,0 0 0,0 0 0,0 0 0,0 0 0,0 0 1,0 0-1,0 0 0,0 0 0,0 1 0,2-37-2499,-2-12-1292,0-16-2564</inkml:trace>
  <inkml:trace contextRef="#ctx0" brushRef="#br0" timeOffset="2477.62">25 344 3314,'0'0'8379,"8"-1"-7773,396-45 4028,1517-154-1558,-493 169-3761,-614 28 383,-453-27 336,34 0 9,-53 27-109,-333 3 71,0 1 1,-1 0 0,1 1 0,-1 0 0,1 0-1,-1 1 1,0-1 0,0 2 0,9 4-1,70 47 110,-14-8-36,-69-44-37,1-1 1,-1 0 0,0 1-1,0 0 1,0 0 0,0 0-1,0 0 1,-1 1 0,0-1-1,1 1 1,-1 0 0,-1 0-1,1 0 1,-1 0 0,1 0-1,-1 1 1,0-1 0,-1 1 0,1-1-1,-1 1 1,0 0 0,0 0-1,-1-1 1,1 1 0,-1 0-1,0 0 1,-2 7 0,3 81 618,-19 132 1,-6 0-227,5 296 0,24-448-178,3 0 1,3-1 0,22 74-1,-18-82-303,7 32 172,-4 1 0,-5 1 0,1 104 0,-14-186-106,-1-1 0,-1 1 0,-1-1 0,0 0 0,-1 0-1,0 0 1,-2 0 0,0-1 0,0 0 0,-1 0 0,-1 0 0,0-1-1,-1 0 1,-1-1 0,-16 17 0,17-17-7,-1-1 1,-1 0-1,1-1 1,-2 0-1,0-1 1,0 0-1,0-1 1,-1 0-1,-1-1 1,1 0-1,-1-1 1,0 0-1,-1-1 1,1-1-1,-19 3 1,-198 26 29,-242 3 0,-237-28-38,559-8 24,-344 24 12,84-2-50,193-14-190,-393 62 1,464-46 182,0-7 0,-1-5 0,-184-9-1,280-8-20,1-2 0,-76-20 0,76 15 6,0 1-1,-71-4 1,103 15 20,0-1 0,0-1 0,-1-1 0,2 0 0,-1-1 0,0-1 0,1-1 0,-35-16 0,24 9 14,0 0-1,-1 2 1,-59-15-1,51 17-1,-62-26-1,81 26 3,15 6-1,-1 1 0,0 0 0,0-1 0,0 2 0,0-1 0,0 1 0,-1-1 0,-7 0 0,6 2-2,-9 0-14,-1 0 0,1 1 0,-21 4 0,34-3 16,-23 0 4,7-1-67,-4-3-1199,23 1 1123,-1 0 1,0 0 0,0 0-1,1-1 1,-1 1-1,0 0 1,1 0-1,-1 0 1,1-1-1,0 1 1,-1 0 0,1-1-1,0 1 1,0 0-1,0 0 1,0-1-1,0 1 1,1-2 0,-1 1-202,0 1 0,0 0 0,0-1 0,0 1 0,1 0 0,-1 0 0,1-1 1,-1 1-1,1 0 0,0 0 0,-1 0 0,1-1 0,0 1 0,0 0 0,-1 0 0,3-1 1,-1 0-208,10-11-5633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59.3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1424 116 26064,'-1424'0'0,"1655"115"0,-462-230 0,462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20:01.3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43 260 9204,'0'0'9092,"1"-5"-3833,2 15-5273,-1 1 0,-1-1 0,0 1 0,0 17 1,2 19 42,26 137 101,-33-214-34,-10-34-138,-1 23-29,-2-4 32,-15-60-1,30 98-1213,6 24 415,11 29-1195,4-11-4962,-8-21-697</inkml:trace>
  <inkml:trace contextRef="#ctx0" brushRef="#br0" timeOffset="577.2">193 239 8340,'0'0'10039,"18"78"-7809,-10-19-1468,-8-48-697,1-1 0,1 1 1,-1 0-1,2-1 0,-1 1 0,2-1 0,4 12 1,-13-78 702,-1 23-721,-1 0 0,-23-63 0,28 96-105,0 10 16,3 13 12,4-5 42,1 0-1,12 25 1,5 15 25,-22-57-224,13 33 353,-6-27-4451</inkml:trace>
  <inkml:trace contextRef="#ctx0" brushRef="#br0" timeOffset="1522.88">908 542 9316,'0'0'9063,"0"-9"-8343,0 5-702,0-1 126,1 0-1,-2-1 0,1 1 0,-1 0 0,1-1 1,-2 1-1,1 0 0,0 0 0,-1 0 1,0 0-1,0 0 0,-1 0 0,1 1 1,-7-9-1,2 6-75,0 0 0,-1 1-1,0-1 1,0 1 0,0 1 0,-1 0 0,0 0 0,0 1 0,0 0 0,0 0 0,-1 1 0,0 1-1,1-1 1,-1 1 0,0 1 0,0 0 0,0 1 0,0-1 0,-16 3 0,24-1-66,0 0 1,0-1-1,0 1 1,0 0-1,0 0 1,0 0-1,0 1 1,0-1 0,1 0-1,-1 1 1,0-1-1,1 1 1,-1 0-1,1-1 1,0 1-1,0 0 1,-1 0-1,1 0 1,0 0-1,0 0 1,1 0 0,-1 0-1,0 0 1,0 3-1,-10 58-7,10-45 7,0 0 0,1 0 0,1 0 0,4 27-1,-2-37 0,-1 1-1,1 0 0,0-1 0,1 1 0,0-1 0,1 0 0,-1-1 1,1 1-1,1-1 0,11 13 0,8 3-146,1 0 1,0-2-1,39 22 0,29 24-650,-92-66 781,-1 0 1,1 0-1,0 1 1,-1-1-1,0 0 1,1 1-1,-1-1 1,0 1-1,0-1 1,1 1-1,-1-1 1,0 1-1,-1 0 1,1 0-1,0-1 1,0 1-1,-1 0 1,1 0 0,-1 0-1,1 3 1,-2-4 38,1 1 0,-1-1 0,1 1 0,-1-1 0,0 0 0,0 0 0,1 1 0,-1-1 0,0 0 1,0 0-1,0 0 0,0 0 0,-1 0 0,1 0 0,0 0 0,0 0 0,-1-1 0,1 1 1,0 0-1,-3 0 0,-9 4 237,-1-1 1,0 0 0,-1-1-1,-16 1 1,20-2-241,-131 15-184,139-15-449</inkml:trace>
  <inkml:trace contextRef="#ctx0" brushRef="#br0" timeOffset="2733.93">1057 933 9364,'0'0'10352,"21"-8"-9587,67-25-268,-82 31-465,0-1-1,0 0 1,0 0 0,0 0 0,-1-1 0,0 0 0,0 0 0,0 0 0,0-1 0,0 1 0,-1-1 0,0 0 0,0 0 0,0-1 0,-1 0 0,0 1 0,4-8-1,-4 0 4,0 1 0,-1-1 0,0 0-1,0 1 1,-2-1 0,0-17-1,0 25-27,0 0 7,-1 0-1,0 0 1,0 1 0,-1-1 0,1 0-1,-1 1 1,0 0 0,0-1 0,-1 1-1,1 0 1,-1 0 0,-6-7 0,8 10 12,1 13-108,0 7 153,0 0 0,1 0 0,1-1 0,1 1 0,1-1 1,8 26-1,-10-39-57,0 0 0,0 0 0,1-1 1,-1 1-1,1 0 0,0-1 0,0 0 1,1 0-1,-1 0 0,1 0 0,0-1 0,0 1 1,0-1-1,1 0 0,-1 0 0,1 0 1,0-1-1,-1 0 0,1 0 0,0 0 0,0 0 1,1-1-1,-1 0 0,0 0 0,0 0 1,1-1-1,8 0 0,-10 1-4,1-1-1,-1 0 1,1 0-1,-1 0 1,0-1-1,1 0 1,-1 1 0,0-1-1,0-1 1,1 1-1,-1-1 1,0 0-1,0 1 1,-1-2 0,1 1-1,0 0 1,-1-1-1,1 0 1,-1 0-1,0 0 1,0 0-1,0 0 1,0-1 0,-1 1-1,1-1 1,-1 0-1,0 1 1,0-1-1,0 0 1,-1 0-1,1-1 1,-1 1 0,0 0-1,0 0 1,0-9-1,-1 10-5,2-8 26,-1 0 1,0 0 0,-1 0-1,-2-12 1,2 21-27,0 0 0,0 1 0,-1-1 0,1 0 0,-1 0-1,1 0 1,-1 0 0,0 1 0,0-1 0,1 0 0,-1 1 0,0-1 0,-1 1 0,1-1 0,0 1 0,0-1 0,-1 1 0,1 0 0,-1 0 0,1-1 0,-1 1 0,1 0-1,-1 0 1,0 1 0,1-1 0,-1 0 0,0 0 0,0 1 0,-3-1 0,81-14-1006,-40 6 1026,0 2 1,62-6 0,-96 14-14,-1 0 0,1 0 1,-1 0-1,1 1 1,-1-1-1,0 0 0,0 1 1,0-1-1,1 1 1,-1 0-1,-1-1 0,1 1 1,0 0-1,0-1 0,-1 1 1,1 0-1,-1 0 1,1 0-1,-1 0 0,0-1 1,1 3-1,3 11 128,10 26 122,-12-32-219,1-1-1,-1 0 1,2 0 0,-1-1 0,1 1 0,5 8 0,-6-13-44,-1-1 1,0 1 0,1-1-1,-1 0 1,1 0-1,0 0 1,0 0-1,0 0 1,0-1-1,0 1 1,0-1-1,0 0 1,0 0-1,1 0 1,-1 0-1,0-1 1,0 1-1,1-1 1,-1 0 0,5 0-1,-3 0-12,-1 0 0,0 0 0,1-1 0,-1 0 0,0 1 0,1-2 0,-1 1 0,0 0 0,0-1 0,0 0 0,0 0 1,0 0-1,0 0 0,0-1 0,-1 1 0,1-1 0,-1 0 0,0 0 0,0 0 0,0-1 0,0 1 0,-1-1 0,1 0 0,2-6 0,0 0 7,-1 0-1,-1-1 1,1 0-1,-2 1 1,0-1-1,0 0 1,-1 0-1,0-19 1,-1 29 21,0 0 1,-1 0-1,1 0 1,-1-1-1,1 1 0,-1 0 1,1 0-1,-1 0 1,0 1-1,1-1 1,-1 0-1,0 0 1,0 0-1,1 0 0,-1 1 1,0-1-1,0 0 1,0 1-1,0-1 1,0 1-1,0-1 0,0 1 1,0-1-1,0 1 1,0 0-1,-1 0 1,1-1-1,0 1 0,0 0 1,0 0-1,0 0 1,0 0-1,-1 0 1,1 0-1,-1 1 1,-3-1 12,1 0 1,0 1-1,-1-1 1,1 1 0,0 0-1,0 0 1,0 1 0,-8 3-1,7-1-18,-1 1 0,1 0-1,1 0 1,-1 0 0,1 0-1,0 1 1,0 0 0,0 0 0,1 0-1,0 0 1,0 1 0,1-1-1,0 1 1,0 0 0,0-1-1,1 1 1,0 0 0,0 0 0,1 0-1,0 0 1,0 0 0,2 12-1,-1-18-29,0 0 0,0-1-1,0 1 1,0 0 0,0-1-1,0 1 1,1 0-1,-1-1 1,0 1 0,0-1-1,0 0 1,1 0 0,-1 1-1,0-1 1,0 0 0,1 0-1,-1 0 1,0 0 0,0 0-1,1 0 1,-1-1 0,0 1-1,2-1 1,34-10-641,-27 4 589,0-1 0,-1 0-1,0-1 1,-1 0 0,1 0-1,-2-1 1,1 0 0,-1 0-1,10-22 1,-17 31 89,0 0 0,1 1-1,-1-1 1,0 0 0,1 1 0,-1-1 0,0 0 0,1 1 0,-1-1-1,1 1 1,-1-1 0,1 1 0,-1-1 0,1 1 0,-1-1 0,1 1 0,0-1-1,-1 1 1,1 0 0,0-1 0,-1 1 0,1 0 0,0 0 0,-1-1-1,1 1 1,0 0 0,-1 0 0,1 0 0,0 0 0,0 0 0,-1 0 0,1 0-1,0 0 1,0 0 0,-1 0 0,1 1 0,0-1 0,30 19-27,-27-16 9,-1 0-1,1 0 1,0-1 0,0 1-1,1-1 1,-1 0 0,6 2-1,-5-3-59,1 1 0,-1-1 1,0 0-1,1-1 0,-1 1 0,0-1 0,1 0 0,-1-1 0,1 1 0,-1-1 0,0 0 0,1-1 0,-1 1 0,0-1 0,0 0 0,0 0 0,0 0 0,0-1 0,-1 0 0,1 0 0,-1 0 0,0 0 0,0-1 0,0 0 1,0 0-1,5-7 0,1-1-20,0 0 1,0-1-1,-2 0 1,1 0-1,-2-1 0,0 0 1,-1-1-1,9-27 1,-6 87 1292,1 41-976,8 343 1347,-18-419-1554,-1 0-1,0-1 1,0 1-1,-1 0 1,0-1 0,-1 0-1,0 1 1,0-1 0,-1 0-1,0-1 1,-6 10-1,6-13-147,1 0-1,-1 0 1,0 0-1,0-1 0,0 0 1,-1 0-1,1 0 0,-1-1 1,0 1-1,0-1 1,0 0-1,-1 0 0,1-1 1,-1 0-1,1 0 1,-1 0-1,0 0 0,0-1 1,-7 1-1,-30-1-4006,-9-1-2284</inkml:trace>
  <inkml:trace contextRef="#ctx0" brushRef="#br0" timeOffset="2931.85">1537 579 13558,'0'0'7107,"180"-59"-10564,-120 46-3874</inkml:trace>
  <inkml:trace contextRef="#ctx0" brushRef="#br0" timeOffset="3107.28">2209 345 14583,'0'0'6579,"90"-6"-12422,-66 6-2481</inkml:trace>
  <inkml:trace contextRef="#ctx0" brushRef="#br0" timeOffset="3290.75">2671 267 16055,'0'0'7252,"-12"68"-7204,12-30-16,0-7-32,0-4-304,0-3-737,0-7-640,0-10-2080,12-7-9013</inkml:trace>
  <inkml:trace contextRef="#ctx0" brushRef="#br0" timeOffset="3430.4">2767 205 12966,'0'0'10357,"0"164"-10309,0-102-48,6-10-769,6-1-2880,-12-3-7797</inkml:trace>
  <inkml:trace contextRef="#ctx0" brushRef="#br0" timeOffset="5404.15">2749 6 6643,'0'0'6555,"-9"-1"-5843,1 0-738,4 0 149,1 0 0,0 1 0,0-1-1,-1 1 1,1 0 0,0 0 0,-1 0 0,1 0 0,0 0-1,-1 1 1,1 0 0,0-1 0,0 1 0,-1 1-1,1-1 1,0 0 0,0 1 0,0-1 0,0 1 0,1 0-1,-5 3 1,-7 14-22,0 0 0,1 1-1,1 0 1,1 1 0,1 1 0,1 0-1,0 0 1,2 0 0,1 1-1,1 0 1,-5 47 0,7-35 100,1-1 0,5 68 0,0-85-84,0-1 0,0 0 1,2 0-1,0-1 1,0 1-1,2-1 0,0 0 1,11 17-1,-12-23-102,0 1 0,0-1 0,1 0 0,0-1 0,1 0 1,0 0-1,0-1 0,1 0 0,0 0 0,0-1 0,0 0 0,1 0 0,0-1 0,0-1 0,1 0 0,-1 0 0,1-1 0,-1 0 0,1-1 0,0 0 0,0-1 0,0 0 0,1 0 0,14-2 0,-17-1 30,-1 0 0,0 0-1,1 0 1,-1-1 0,0 0-1,0-1 1,0 0 0,-1 0-1,9-6 1,-2 0 81,-1 0 0,0-1-1,22-23 1,-28 26-29,0-1 0,-1-1 0,-1 1 0,1-1 0,-1 0 0,-1 0 0,0 0 0,0-1 0,-1 0 0,3-19 0,-2-7 253,0-71-1,-5 93-317,-1 0 1,-1 1-1,-1-1 0,0 1 0,0-1 0,-1 1 0,-1 1 0,-9-17 1,-8-20 13,13 27-34,-1 1-1,-25-39 0,29 50 56,-1 1 0,0 1 0,0 0-1,0 0 1,-1 0 0,-1 1 0,-18-12 0,23 17-59,-1 1-1,1 0 1,-1 0 0,0 0 0,1 1-1,-1 0 1,0 0 0,0 1 0,0-1 0,0 1-1,1 0 1,-1 1 0,0 0 0,0-1-1,0 2 1,1-1 0,-1 1 0,0 0 0,1 0-1,0 0 1,-1 1 0,1 0 0,-8 6-1,2 3-405,0 1 0,0 1 0,-10 19-1,-5 21-5125,15-30 1058</inkml:trace>
  <inkml:trace contextRef="#ctx0" brushRef="#br0" timeOffset="6734.13">3499 404 10997,'0'0'10005,"-5"0"-9149,-3 0 858,30-1-1185,84-4-398,-18-6 146,-2-3 0,1-4 0,111-39 0,-178 52-1275,-39 19-2758,-4 1 1365,-7 9-2163,0 0-2524</inkml:trace>
  <inkml:trace contextRef="#ctx0" brushRef="#br0" timeOffset="7046.63">3709 551 3169,'0'0'18115,"-4"1"-17146,-9 1-335,21-1-1,33-6 55,28-17-318,-1-2 0,110-56 0,-165 73-585,5-3-31,-12 8-4021</inkml:trace>
  <inkml:trace contextRef="#ctx0" brushRef="#br0" timeOffset="7414.14">3824 158 12678,'0'0'9682,"-10"-6"-9069,-27-16-315,31 13-235,19 8-66,18-5 72,1 2 0,0 1 1,0 2-1,0 1 1,34 5-1,-55-4-54,1 1 0,-1 0 0,0 0 0,0 2 0,0-1-1,-1 1 1,1 1 0,-1 0 0,0 0 0,0 1 0,-1 1 0,16 12 0,-18-13-5,0 1 0,-1-1 0,0 2 0,0-1-1,0 1 1,-1-1 0,0 1 0,0 1 0,-1-1 0,0 1 0,-1 0 0,0 0-1,0 0 1,-1 0 0,2 15 0,-3-13 46,0 0 1,0 0-1,-1 0 1,-1 1-1,0-1 1,-1 0-1,0 0 1,0 0-1,-1 0 0,-1-1 1,0 1-1,-9 17 1,-56 94-13,41-68-2543,17-39-1567,-1-10-3633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23:51.5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77 73 16,'0'0'17339,"-5"-5"-16560,-14-12-27,14 13 1332,-2 40-1938,4 13-72,2 1 0,2-1-1,13 85 1,44 145 17,-4-30-31,11 230 68,49 121 16,-108-564-89,-2 1 1,-1 0-1,-3 50 1,0-46 5,0-29-75,2 3 71,17-23 174,-11 4-153,35-13 38,0 1 1,1 2-1,1 3 1,0 1-1,65-6 0,-31 4-88,-72 11-13,-1 0 0,1 0 0,-1-1 1,0 1-1,0-2 0,0 1 0,0-1 1,0 0-1,0 0 0,-1 0 1,1-1-1,-1 0 0,0 0 0,0 0 1,5-7-1,-6 5 5,0-1 1,0 0-1,0 0 0,-1 0 1,0-1-1,0 1 1,-1-1-1,0 1 1,0-1-1,-1 0 0,0 0 1,0-9-1,2-117 71,-19-173-1,13 268-47,-9-170 1,-14-133-29,-39-77 39,41 285 12,20 97-63,2 1 0,1-37 0,2 33 73,-7-49-1,5 83-56,1 2-10,0 1 0,0 0 1,0 0-1,-1 0 0,1 0 0,-1 0 1,0 0-1,0 0 0,0 0 0,0 0 1,0 0-1,-1 0 0,1 0 0,-1 1 0,0-1 1,0 1-1,0-1 0,0 1 0,0 0 1,0 0-1,-1 0 0,1 0 0,-1 0 1,0 0-1,1 1 0,-1-1 0,-3 0 1,-7-5-8,0 1 1,-1 1-1,0 1 1,0 0-1,0 0 1,0 2 0,-1 0-1,1 0 1,-1 1-1,1 1 1,-1 0-1,1 2 1,-16 2 0,-24 6-11,0 2 1,-55 22 0,89-28 19,-81 35-16,75-29 21,0-1 0,-1-1 0,-51 11 0,62-17-1242,35-5-3810,7-1-539,6 2-2361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5:23:53.6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58 77 6211,'0'0'10773,"-7"-2"-9610,6 2-1119,-1 0 1,1-1-1,0 1 0,0 0 0,-1-1 1,1 1-1,0 0 0,-1 0 1,1 0-1,0 0 0,0 0 0,-1 1 1,1-1-1,0 0 0,0 1 1,-1-1-1,1 0 0,0 1 0,0-1 1,0 1-1,0 0 0,0-1 1,0 1-1,0 0 0,-1 1 0,0 2 78,0-1-1,1 1 0,0 0 1,0 0-1,0 0 0,0 0 1,1 8-1,-2 0-10,-3 45 349,3 1 1,6 87-1,27 117-166,3 38-93,3 167-65,-5-247-46,-20-152 71,-2 1 0,1 79 0,-11-128-112,-1-8-25,1 0-1,0 0 1,1 0-1,0 0 1,1-1-1,4 17 1,-1-27 48,-1 0 1,0 0-1,1 0 1,-1-1-1,1 1 1,-1-1-1,1 0 1,-1 0-1,8-2 1,-2 2-89,413 2 152,-421-2-131,1 0 0,0 0 0,0 0 0,0 0 0,-1 0-1,1-1 1,0 0 0,0 1 0,-1-1 0,1 0 0,-1 0 0,1-1 0,-1 1-1,1 0 1,-1-1 0,0 0 0,1 1 0,-1-1 0,0 0 0,0 0-1,0 0 1,-1-1 0,1 1 0,0 0 0,-1-1 0,0 1 0,1 0-1,-1-1 1,0 0 0,1-4 0,1-6 7,-1-1 1,-1 0-1,0 0 0,0 1 1,-3-18-1,2-13 3,3-23-41,5-97-42,-17-213 0,-5 281 58,-5 1 1,-37-113 0,15 60-11,5-39 82,10 43 57,19 101-77,3-1-1,1 0 1,4-60-1,0 34-15,3 8-125,-6 61 96,0 0 0,0 0 0,0 1 0,0-1 0,-1 0 0,1 1 0,0 0 0,0-1 0,0 1 0,-1 0 0,1 0 0,0 1 0,-4-1 0,3 1 0,-30-2 29,1 3 0,-1 0 1,1 2-1,0 2 0,0 1 0,0 1 0,1 1 1,0 2-1,1 2 0,-32 17 0,49-20-10,12-8-24,-1-1 1,1 0-1,0 1 0,-1-1 1,1 0-1,-1 0 0,1 0 1,-1 0-1,0 0 0,1 0 1,-1-1-1,0 1 0,0-1 1,1 1-1,-1-1 0,-3 1 1,5-22-8699,0 14 1103</inkml:trace>
  <inkml:trace contextRef="#ctx0" brushRef="#br0" timeOffset="2040.52">1026 2184 11797,'0'0'8634,"-8"-9"-7871,-25-26-179,33 35-567,0 0 0,-1 0 1,1 0-1,0 0 0,0-1 0,-1 1 1,1 0-1,0 0 0,0 0 0,0-1 1,-1 1-1,1 0 0,0 0 0,0-1 0,0 1 1,0 0-1,0-1 0,0 1 0,-1 0 1,1 0-1,0-1 0,0 1 0,0 0 1,0-1-1,0 1 0,0 0 0,0-1 1,0 1-1,0 0 0,1 0 0,-1-1 0,0 1 1,0 0-1,0-1 0,0 1 0,0 0 1,0 0-1,1-1 0,-1 1 0,0 0 1,0 0-1,1-1 0,15-3 142,20 6-109,2 8 41,-1 2 0,0 1 0,-1 2 0,0 1 1,38 25-1,-71-39-94,40 20 23,-12-6 41,-1 1-1,0 1 0,29 24 0,-97-101 461,-30-21-551,85 99-156,10 13 70,59 53-1,-85-84 117,0-1-1,0 1 0,0 0 0,0 0 0,0 0 0,0 0 0,0 0 0,-1 0 0,1 0 0,0 0 0,0 0 0,-1 0 0,1 1 0,-1-1 1,1 0-1,-1 0 0,0 1 0,1-1 0,-1 0 0,0 1 0,0-1 0,0 0 0,0 0 0,0 1 0,0-1 0,0 0 0,0 1 0,-1-1 1,1 0-1,0 0 0,-1 1 0,1-1 0,-1 0 0,1 0 0,-1 0 0,0 1 0,0-1 0,1 0 0,-1 0 0,0 0 0,0 0 0,0-1 1,0 1-1,0 0 0,0 0 0,0 0 0,0-1 0,-3 2 0,-8 6-10,0-1 1,-1 0-1,-22 8 1,19-8 7,4-2-175,6-1-724,-1-1 0,1 0-1,-1-1 1,0 1 0,0-1 0,0-1 0,-13 2-1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02.8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250 171 5859,'0'0'13766,"-3"-4"-12824,0 0-764,0 0 1,0 1-1,0 0 1,-1-1 0,1 1-1,-1 0 1,0 1-1,0-1 1,0 1-1,0-1 1,0 1 0,-1 0-1,1 1 1,-1-1-1,1 1 1,-1 0-1,0 0 1,1 0-1,-1 1 1,0 0 0,0 0-1,1 0 1,-1 0-1,-7 2 1,6-1-181,0 0 0,0 1 0,1 0 0,-1 0 0,0 0 0,1 0 0,-1 1 0,1 0 0,0 0 0,0 1 1,0 0-1,0 0 0,0 0 0,1 0 0,0 0 0,0 1 0,0 0 0,1 0 0,-1 0 0,-3 8 0,2-4 7,1 0-1,0 1 1,0-1-1,1 1 1,1 0-1,-1 0 1,1 0-1,1 1 1,0-1-1,0 0 1,1 1-1,2 11 1,-2-20-14,1-1 0,0 0 0,-1 1 0,1-1 0,0 0-1,0 1 1,-1-1 0,1 0 0,0 0 0,0 0 0,0 0 0,1 0 0,-1 0 0,0 0 0,0 0 0,0-1 0,1 1 0,-1 0 0,0-1 0,1 1 0,-1-1 0,1 1 0,-1-1 0,1 0 0,2 1 0,45 1-717,-36-3 406,-12 1 313,25 0-1426,1-1 0,26-4-1,-46 4 886,0-1 0,0 1 0,-1-1 0,1 0 0,0-1 0,-1 1 0,0-1 0,0-1 0,0 1 0,0-1 0,0 0 0,-1 0 0,8-8 0,-12 10 546,1 0 0,-1 0 0,0 0 0,0-1 0,1 1 0,-1 0 0,-1-1 0,1 1 0,0-1 0,-1 1 0,1-1 0,-1 0 0,0-3 0,0-21 3233,-1 11 1138,1 16-4298,0 0 1,-1-1 0,1 1-1,0 0 1,0 0-1,-1 0 1,1 0 0,0-1-1,0 1 1,-1 0-1,1 0 1,0 0-1,-1 0 1,1 0 0,0 0-1,0 0 1,-1 0-1,1 0 1,0-1-1,-1 1 1,1 1 0,0-1-1,-1 0 1,1 0-1,0 0 1,-1 0 0,1 0-1,0 0 1,0 0-1,-1 0 1,1 0-1,0 1 1,-1-1 0,1 0-1,0 0 1,0 0-1,-1 1 1,1-1 0,0 0-1,0 0 1,0 0-1,-1 1 1,-12 9 89,10-5-114,1-1 1,0 1-1,0 0 1,1 0-1,-1 0 1,1 0-1,0 0 1,0 0-1,0 0 1,1 0-1,0 1 1,0-1-1,0 0 1,1 0 0,1 6-1,1-10-39,0 0 0,0 1 1,0-1-1,0 0 0,1-1 0,-1 1 0,0 0 0,1-1 0,-1 0 1,0 0-1,1 0 0,-1 0 0,0 0 0,5-2 0,1 2-13,-4 0-26,0 0-1,0-1 0,-1 1 0,1-1 0,-1 0 1,1 0-1,-1 0 0,1-1 0,-1 1 0,1-1 1,6-5-1,-9 6 21,0-1 0,0 0 1,0 0-1,0 1 0,0-2 0,0 1 0,-1 0 1,1 0-1,-1 0 0,0-1 0,1 1 0,-1-1 1,0 1-1,-1-1 0,1 1 0,0-1 0,-1 0 1,1 1-1,-1-1 0,0 0 0,0-2 0,0 3 40,0 0 0,0 0 0,0 0-1,0 0 1,-1 0 0,1 0 0,-1 0-1,1 0 1,-1 1 0,0-1 0,1 0 0,-1 0-1,0 1 1,0-1 0,0 0 0,-1 1-1,1-1 1,0 1 0,-1 0 0,1-1-1,-1 1 1,1 0 0,-1 0 0,1 0-1,-1 0 1,0 0 0,0 0 0,1 0-1,-5 0 1,-3-2 11,-1 2-1,1-1 1,-1 1-1,-18 1 1,22 0-92,5 0-124,1 0 0,0 1 0,-1-1 0,1 0 0,-1 0 0,1 0 0,0 1 0,-1-1 0,1 0 0,0 1 1,-1-1-1,1 0 0,0 1 0,-1-1 0,1 0 0,0 1 0,0-1 0,0 0 0,-1 1 0,1-1 0,0 1 0,0-1 0,0 0 0,0 1 0,0-1 0,0 1 0,0-1 0,0 1 0,0-1 1,0 0-1,0 1 0,0-1 0,0 1 0,0-1 0,0 1 0,0-1 0,0 0 0,0 1 0,1 0 0,-1 3-2780</inkml:trace>
  <inkml:trace contextRef="#ctx0" brushRef="#br0" timeOffset="357.79">508 107 12774,'0'0'6819,"0"-1"-6802,0 1 0,0 0 1,0 0-1,0-1 0,0 1 0,0 0 0,-1 0 1,1-1-1,0 1 0,0 0 0,0 0 0,0-1 0,0 1 1,0 0-1,-1 0 0,1 0 0,0 0 0,0-1 1,0 1-1,-1 0 0,1 0 0,0 0 0,0 0 1,-1 0-1,1-1 0,0 1 0,0 0 0,0 0 1,-1 0-1,1 0 0,0 0 0,0 0 0,-1 0 1,1 0-1,0 0 0,-1 0 0,1 0 0,0 0 0,0 0 1,-1 0-1,1 0 0,0 0 0,0 0 0,0 1 1,-1-1-1,1 0 0,0 0 0,0 0 0,-1 0 1,1 0-1,0 1 0,0-1 0,-1 0 0,-10 76 1830,-1 118-1,12-192-1838,1-1-1,-1 1 1,1-1 0,-1 0 0,1 1 0,-1-1-1,1 1 1,0-1 0,0 0 0,0 1-1,0-1 1,0 0 0,0 0 0,0 0 0,0 0-1,1 0 1,-1 0 0,0 0 0,1 0 0,-1-1-1,0 1 1,1 0 0,-1-1 0,1 1 0,-1-1-1,1 0 1,-1 1 0,1-1 0,-1 0 0,1 0-1,0 0 1,-1 0 0,1 0 0,-1 0 0,3-1-1,3 1-222,0 0 0,1-1-1,-1 0 1,0 0-1,0-1 1,14-5 0,31-25-7213,-32 13-255</inkml:trace>
  <inkml:trace contextRef="#ctx0" brushRef="#br0" timeOffset="746.79">693 51 12582,'0'0'10044,"-5"-1"-9193,5 1-720,-2 0-64,1 0 0,0 0 0,0 0 0,0 0 0,0 0 0,-1-1 0,1 1 0,0 0 0,0 0 0,0-1 0,0 1 0,0-1-1,0 1 1,0-1 0,0 0 0,0 1 0,0-1 0,0 0 0,0 0 0,-1-1 0,47-2-54,-29 2 23,0 0 0,0-2 1,-1 0-1,1-1 0,25-11 0,-40 14-60,-1 2-297,0 11-11228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05.9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2174 56 9396,'0'0'9471,"-6"-6"-8470,1 1-740,0 1 0,-1-1 1,1 1-1,-1 0 0,0 0 0,0 0 1,0 1-1,-1 0 0,1 0 1,-1 1-1,0 0 0,1 0 0,-1 1 1,-14-2-1,10 4-256,-1 0 1,1 0-1,0 2 0,0-1 1,0 1-1,0 1 0,0 0 1,1 1-1,-1 0 0,1 1 1,0 0-1,1 0 0,-1 1 1,-11 12-1,6-6-5,1 0 0,0 2 0,1-1 0,0 2 0,1 0 0,1 1 0,0 0-1,1 0 1,1 1 0,-12 33 0,12-20 3,1 0-1,1 0 0,2 1 1,1 0-1,1 0 1,2 33-1,1-47-19,-1 4 27,2 0-1,4 35 1,-3-49-4,0 0 0,0 0 0,1 0 0,0 0 0,0-1 0,1 1 0,0-1 0,0 0-1,1 0 1,6 8 0,0-2-5,1-1 0,0-1 0,1 0 0,-1 0 0,2-1 0,0-1 0,0-1 0,0 0 0,1-1 0,0 0 0,0-1 0,19 4 0,5-2 13,0-1-1,1-3 1,71 0-1,-88-7-11,1 0 0,-1-1 0,0-2-1,-1 0 1,1-2 0,-1 0 0,0-2 0,-1 0 0,37-25 0,-51 30-7,0 0 0,0 0 0,0-1 0,-1 0 0,0 0 0,0 0 0,-1-1 0,1 0 0,-1 0 0,-1 0 0,7-13 0,-7 9 13,-1-1 1,0 1-1,0-1 1,-1 0-1,-1 0 1,0 0-1,-1-21 1,-1 20-5,-1 0 1,0 0 0,-1 0-1,0 1 1,-1-1 0,0 1 0,-1 0-1,0 0 1,-1 0 0,-11-15-1,-4-6 27,-2 1 0,-32-34 0,18 26 87,-77-60 1,107 94-127,0 1 1,0 1-1,0 0 0,-1 0 0,1 0 1,-1 1-1,0 0 0,0 1 0,0-1 1,0 2-1,0-1 0,0 1 1,-1 1-1,1-1 0,0 1 0,-1 1 1,1 0-1,0 0 0,0 1 0,0 0 1,0 0-1,-14 6 0,13-3-720,1-1 1,0 1-1,0 0 0,0 1 0,1 0 1,-1 0-1,-8 11 0,-4 4-4677</inkml:trace>
  <inkml:trace contextRef="#ctx0" brushRef="#br0" timeOffset="1623.78">1736 602 10757,'0'0'10920,"-6"-1"-10011,-68-15 1268,45 8-1947,0 2-1,-48-4 1,-44 5-90,-232-4 184,259 6 76,94 2-400,0 1 0,0 0 0,0 0 0,0 0 0,0-1-1,0 1 1,0 0 0,0 0 0,0-1 0,0 1 0,0 0 0,0 0 0,0-1 0,0 1-1,0 0 1,0 0 0,0-1 0,0 1 0,0 0 0,0 0 0,0-1 0,0 1 0,0 0 0,0 0-1,1 0 1,-1-1 0,0 1 0,0 0 0,0 0 0,0 0 0,0-1 0,1 1 0,-1 0 0,0 0-1,0 0 1,0 0 0,1 0 0,-1 0 0,0-1 0,0 1 0,1 0 0,-1 0 0,0 0-1,0 0 1,1 0 0,-1 0 0,0 0 0,0 0 0,0 0 0,1 0 0,13-9-16,232-54-427,-246 63 442,-122 30-190,109-26 184,1 1 0,-1 0 0,1 0 1,0 2-1,1-1 0,0 1 0,0 1 0,-14 13 0,23-20 5,1 0-1,0 1 1,0-1-1,0 1 1,-1-1-1,1 1 0,1-1 1,-1 1-1,0 0 1,0-1-1,1 1 1,-1 0-1,1 0 0,-1 0 1,1 0-1,0-1 1,-1 1-1,1 0 1,0 0-1,0 0 0,0 0 1,1 3-1,0-2-6,0 1 0,1-1-1,-1 0 1,1 1 0,0-1-1,0 0 1,0 0-1,0 0 1,0 0 0,1-1-1,2 3 1,4 3-2,0 0 1,1-1-1,0 0 1,0-1-1,1 0 1,11 5-1,23-3 283,-25-7-4427,-17-1 2998</inkml:trace>
  <inkml:trace contextRef="#ctx0" brushRef="#br0" timeOffset="2203.75">389 611 7908,'0'0'12320,"0"-3"-11165,-3-3 236,1 13-532,-1 33-242,2 59-336,5-7 7,-4-91-197,0-29 184,-9-295-358,9 322 78,0 0 0,0 0 0,0 0 0,0 0 0,1 0 0,-1 0 0,0 1 0,0-1 0,1 0 0,-1 0 0,1 0 0,-1 0 0,1 1 0,-1-1 0,1 0 0,-1 1 0,1-1 0,0 0 0,-1 1 0,1-1 0,0 1 0,0-1 0,-1 1 0,1-1 0,1 0 0,30-5-121,-25 6-15,-1 0 1,0 1-1,1-1 0,-1 2 0,0-1 1,1 1-1,10 4 0,-12-3-658,0 0 0,0 1 0,0 0 0,0 0 0,0 0 0,-1 1 0,0 0 0,0 0 0,6 9 0,-4 4-5631</inkml:trace>
  <inkml:trace contextRef="#ctx0" brushRef="#br0" timeOffset="2349.34">389 625 12886</inkml:trace>
  <inkml:trace contextRef="#ctx0" brushRef="#br0" timeOffset="2475.32">389 625 12886,'25'140'2769,"-25"-138"497,19-2-3122,1 0-144,9-11-96,0-4-1185,0-2-928,5-1-2977,-9-8-5107</inkml:trace>
  <inkml:trace contextRef="#ctx0" brushRef="#br0" timeOffset="2839.66">539 285 9604,'0'0'2719,"-20"-7"-537,-5-2-1334,0 2 0,0 0 0,0 2 0,-1 1 0,-29-1 0,45 6-706,0-1 1,0 2-1,1-1 1,-1 1-1,0 1 1,1 0-1,-1 0 1,1 1-1,0 0 1,0 1-1,-14 10 1,9-5-26,1 1 0,1 1 1,0-1-1,1 2 0,0 0 1,-16 24-1,12-12 21,1 1-1,1 0 1,1 1-1,2 0 1,0 1 0,2 0-1,0 1 1,-3 34 0,7-35-17,1 0 0,2 0 0,0 1 0,6 49 0,-3-68-108,0 0 0,0-1 0,1 1 0,0 0 0,0-1 0,1 0 0,1 0 0,-1 0 0,1-1 0,1 1 0,0-1 0,0 0 1,0-1-1,1 0 0,0 0 0,14 11 0,-10-10-2,0-2 1,0 0-1,0 0 1,1-1-1,0-1 1,0 0-1,0 0 1,24 3-1,1-4 0,64-2 0,-88-2-12,-1 0-1,1-2 1,-1 1-1,0-2 0,0 1 1,-1-2-1,1 0 1,-1 0-1,0-1 1,0-1-1,0 1 1,-1-2-1,0 0 1,0 0-1,15-18 1,-15 15 10,-1 0 0,0-1 0,-1 0 1,0 0-1,-1-1 0,-1 0 1,0 0-1,0-1 0,-1 1 0,-1-1 1,0 0-1,-1-1 0,-1 1 1,2-16-1,-4 8 4,-2 0 0,0 0 0,-1 0 1,0 1-1,-2-1 0,-1 1 0,0 0 0,-2 1 1,0-1-1,-1 2 0,-1-1 0,-1 1 0,0 1 1,-2 0-1,0 1 0,0 0 0,-23-21 0,30 33 12,0 0-1,1 0 0,-2 1 1,1 0-1,-13-7 0,-9 6-1346,26 5 946,0 0 0,0 0 0,1 0 0,-1 1 0,0-1 0,0 1 0,1 0 0,-1-1 0,0 1 0,1 0 0,-1 0 0,1 0 0,-3 2 0,-11 15-4997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47.4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450 260 10421,'0'0'8764,"2"-15"-3095,6-52-5533,-6 41-76,-2-48 0,-1 29 36,1 44-90,0 0 0,0-1 0,-1 1 0,1 0 0,0 0 0,-1 0 0,1 0 0,0 0-1,-1 0 1,1 0 0,-1 0 0,1 0 0,-1 0 0,0 0 0,0 1 0,1-1 0,-1 0 0,0 0 0,0 0 0,0 1 0,0-1-1,1 1 1,-3-2 0,-32-7 45,28 8-44,0 1 0,0 0 1,0 0-1,0 1 0,0 0 0,0 0 1,-12 5-1,9-1-10,1 1 0,0 0 0,0 0 0,1 1 0,0 0 0,0 1 0,1 0 0,0 0 0,-6 10 0,2-3 9,1 0-1,1 1 0,1 0 1,-10 27-1,16-29-5,0 0 0,1 1-1,0-1 1,1 1-1,1-1 1,3 19 0,-3-28-6,1-1 1,-1 1-1,1-1 1,0 0 0,0 0-1,1 0 1,-1 0-1,1 0 1,0 0-1,0-1 1,0 1 0,0-1-1,1 0 1,-1 0-1,1 0 1,0 0-1,0-1 1,0 1 0,0-1-1,0 0 1,6 1-1,11 5 1,1-1 0,1-1 0,23 4 0,-15-4 19,-29-5-14,0-1 0,0 1 0,0-1-1,0 1 1,0 0 0,0 0 0,0 0 0,0 0 0,0 1-1,0-1 1,0 0 0,0 1 0,-1-1 0,1 1-1,1 2 1,-2-2 6,0-1 0,-1 0-1,1 1 1,-1-1 0,0 1 0,1-1-1,-1 0 1,0 1 0,0-1-1,0 1 1,0-1 0,0 1 0,0-1-1,0 1 1,0-1 0,-1 1 0,1-1-1,-1 0 1,1 1 0,-1-1 0,1 0-1,-1 1 1,0-1 0,0 0-1,1 0 1,-1 1 0,-2 0 0,-1 3 10,0-1 1,0 0-1,-1 0 1,0 0 0,0 0-1,0-1 1,0 0-1,-1 0 1,1 0 0,-1-1-1,0 0 1,1 0-1,-1 0 1,0-1-1,-11 2 1,-10-1 142,0 0 0,-35-3-1,26 1 74,30 0-176,0-1 1,0 1-1,0-1 0,0-1 0,1 1 0,-1-1 0,0 0 0,1 0 0,-7-3 0,12 4-113,0 1 0,0 0 0,-1-1 0,1 1 0,0-1 0,0 1 0,0-1 0,0 1 0,0-1 0,0 1 0,0-1 0,0 1 1,0-1-1,0 1 0,0-1 0,0 1 0,0-1 0,0 1 0,0-1 0,1 1 0,-1-1 0,0 1 0,0-1 0,1 1 0,-1-1 0,0 1 0,1 0 1,-1-1-1,0 1 0,1-1 0,-1 1 0,0 0 0,1-1 0,-1 1 0,1 0 0,-1 0 0,1-1 0,-1 1 0,0 0 0,1 0 0,-1 0 0,1 0 0,0-1 1,70-8-4712,-28 6-586</inkml:trace>
  <inkml:trace contextRef="#ctx0" brushRef="#br0" timeOffset="1680.66">554 491 10549,'0'0'10263,"-3"9"-7784,23-8-2423,30-1 432,-49 0-471,1 0 0,-1 0 0,1 0-1,-1-1 1,0 1 0,1 0 0,-1-1 0,0 1 0,1-1 0,-1 0-1,0 1 1,1-1 0,-1 0 0,0 0 0,0 0 0,0 0 0,0 0 0,0 0-1,0 0 1,0 0 0,0 0 0,0-1 0,-1 1 0,1 0 0,0 0-1,-1-1 1,1-1 0,4-24 68,-2 0-1,-1-1 1,-2-29-1,0 44 5,-1 2 103,-1 32-185,0 32 50,0-27 67,2 42 9,1-65-128,-1-1 1,0 0-1,0 1 1,1-1-1,-1 0 0,1 0 1,0 1-1,0-1 1,0 0-1,0 0 1,0 0-1,0 0 0,0 0 1,1 0-1,-1 0 1,1-1-1,-1 1 0,1 0 1,0-1-1,0 1 1,0-1-1,3 3 1,0-3 2,0-1 0,0 1 1,-1 0-1,1-1 1,0 0-1,0 0 1,-1-1-1,1 1 1,0-1-1,-1 0 0,1-1 1,0 1-1,-1-1 1,1 1-1,-1-1 1,0-1-1,0 1 0,0 0 1,0-1-1,0 0 1,0 0-1,-1 0 1,1-1-1,-1 1 0,5-8 1,-2 4-2,0 1 0,-1-2 0,0 1 0,0-1 0,-1 1 0,0-1-1,0 0 1,-1-1 0,0 1 0,0-1 0,-1 1 0,3-19 0,-5 14-38,0 9 14,0 0 1,0 1-1,0-1 0,0 0 0,0 1 1,-1-1-1,0 1 0,-1-5 0,1 7 15,0-1 0,1 1 0,-1 0-1,0 0 1,0 0 0,0 0 0,0 0-1,-1 1 1,1-1 0,0 0 0,0 0-1,0 1 1,-1-1 0,1 1 0,0-1-1,-1 1 1,1-1 0,0 1 0,-1 0-1,1 0 1,-1 0 0,1 0 0,0 0-1,-1 0 1,-1 0 0,0 0-10,0-1 1,0 1-1,0 0 0,1 0 1,-1 1-1,0-1 1,0 0-1,0 1 0,0 0 1,1 0-1,-1 0 0,0 0 1,1 0-1,-1 0 0,1 0 1,-1 1-1,1 0 1,0-1-1,-1 1 0,1 0 1,0 0-1,0 0 0,0 0 1,1 1-1,-1-1 0,0 0 1,1 1-1,-1-1 1,1 1-1,0 0 0,0-1 1,0 1-1,0 0 0,1 0 1,-1 4-1,4-6-46,1 0 0,0-1 0,-1 1 0,1-1 0,0 1 0,0-1 0,-1 0 0,6-1 0,-3 1 7,165-16-198,-170 17 266,1-1 0,-1 0-1,1 1 1,0-1-1,-1 1 1,0 0-1,1-1 1,-1 1-1,1 0 1,-1 0 0,0 0-1,0 0 1,0 0-1,1 0 1,-1 0-1,0 1 1,0-1-1,0 0 1,-1 1 0,1-1-1,0 0 1,0 1-1,-1-1 1,1 1-1,-1-1 1,1 1 0,-1 0-1,0 1 1,10 58 535,-8-38-227,-2-20-308,0 0-1,1-1 0,-1 1 1,1 0-1,0-1 0,0 1 1,0 0-1,0-1 0,0 1 1,0-1-1,3 4 0,-2-5-23,0 0 0,0 0-1,0 0 1,1 0-1,-1 0 1,0 0 0,0-1-1,1 1 1,-1-1 0,1 0-1,-1 1 1,0-1-1,1 0 1,3-1 0,5 0-173,-1 0 0,1 0-1,-1-1 1,1 0 0,-1-1 0,0-1 0,0 1 0,0-1 0,-1-1 0,1 0 0,16-12 0,-20 13-33,-1 0 0,1-1 0,-1 1 1,0-1-1,-1 0 0,1 0 0,-1 0 1,0-1-1,0 0 0,-1 0 0,0 0 1,0 0-1,0 0 0,-1 0 0,0-1 0,0 0 1,0 1-1,-1-1 0,1-10 0,-2 16 301,0 0 0,0 0 0,0 0 0,0 0 0,-1 0 0,1 0 0,0 0 0,0 1-1,-1-1 1,1 0 0,0 0 0,-1 0 0,1 0 0,-1 0 0,1 1 0,-1-1 0,0 0-1,1 1 1,-1-1 0,0 0 0,0 1 0,1-1 0,-1 1 0,0-1 0,0 1 0,0-1-1,1 1 1,-3-1 0,0 0 49,0 0 0,-1 1-1,1-1 1,0 1 0,-1 0 0,1 0 0,-1 0-1,-5 1 1,3 0-57,-1 0 1,0 1-1,0 0 1,1 0-1,-1 0 1,1 1-1,0 0 0,-8 5 1,8-3-34,1-1 1,0 1-1,1 1 1,-1-1-1,1 1 1,0-1-1,0 1 1,1 0-1,-1 1 1,1-1-1,1 1 1,-1-1-1,1 1 1,1 0-1,-1 0 1,1 0-1,0 0 1,1 0-1,0 10 1,0-17-55,0 1 0,1-1 1,-1 1-1,1 0 1,0-1-1,-1 1 1,1-1-1,-1 0 0,1 1 1,0-1-1,-1 1 1,1-1-1,0 0 1,-1 0-1,1 1 0,0-1 1,0 0-1,-1 0 1,1 0-1,0 0 0,0 0 1,-1 0-1,1 0 1,1 0-1,26 0-135,-24 0 86,3-1 18,0 0 0,0 0 1,1-1-1,-1 0 0,0 0 1,-1-1-1,1 0 0,0 0 1,-1-1-1,0 0 0,0 0 1,0 0-1,0-1 0,-1 0 1,1 0-1,-1 0 0,-1-1 1,1 1-1,-1-1 0,0 0 1,0-1-1,0 1 0,-1-1 1,3-8-1,-2 4 1260,-1 14-32,8 13-1097,-5-12-112,0 0 1,0-1-1,0 0 0,0 0 1,0 0-1,1-1 0,-1 0 0,1 0 1,0 0-1,0-1 0,0 0 1,13 0-1,6-1-309,53-5 0,-76 5 363,1-1-1,0 1 1,-1-1-1,1 0 1,-1 0-1,1 0 1,-1 0-1,1-1 1,-1 1-1,0-1 1,0 0-1,0 0 1,0 0-1,0 0 0,0-1 1,0 1-1,-1-1 1,1 0-1,-1 0 1,2-3-1,-1 1 48,-1-1-1,0 0 0,0 0 0,0 0 0,-1 0 0,1 0 0,-2 0 0,1 0 1,-1 0-1,0-7 0,6 459-183,-6-442 117,0-1 0,0 0-1,0 0 1,-1 0-1,1 0 1,-1 0-1,1 0 1,-1 0-1,0 0 1,0 0-1,-1 0 1,1 0 0,-1 0-1,1-1 1,-1 1-1,0-1 1,0 1-1,0-1 1,0 1-1,0-1 1,-1 0-1,1 0 1,0 0 0,-1-1-1,0 1 1,1 0-1,-1-1 1,-4 2-1,-4 0 69,1-1 0,-1 0-1,1 0 1,-1-1 0,0-1-1,1 0 1,-13-1 0,20 1-129,0-1-1,0 0 1,0 1 0,0-1 0,1 0 0,-1 0 0,0-1 0,0 1 0,1 0 0,-1-1 0,0 0 0,1 0-1,0 0 1,-1 0 0,1 0 0,0 0 0,0 0 0,0-1 0,0 1 0,1-1 0,-1 1 0,1-1 0,-1 0 0,1 1-1,0-1 1,0 0 0,0 0 0,1 0 0,-1 0 0,1 0 0,-1-4 0,-1-12-1492,1 0 0,0 0 0,4-34 1,-2 43 225,8-66-10208</inkml:trace>
  <inkml:trace contextRef="#ctx0" brushRef="#br0" timeOffset="1843.86">1542 143 5507,'0'0'20313,"0"-16"-20313,-22 16-7764,-10 0-5986</inkml:trace>
  <inkml:trace contextRef="#ctx0" brushRef="#br0" timeOffset="2076.39">866 51 13494,'0'0'9701,"17"3"-12839,-7 25-3249</inkml:trace>
  <inkml:trace contextRef="#ctx0" brushRef="#br0" timeOffset="2500.71">108 918 13206,'0'0'10765,"-20"4"-9135,-63 13-515,78-14 587,15-2-1470,24 0-472,36-9 312,81-21 1,-54 9 14,-2 1-73,542-112-470,-624 128 447,13-3-33,-1-1-1,26-11 1,-44 10 250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51.2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2 366 14279,'0'0'10340,"0"0"-10319,0 0-1,-1 1 1,1-1-1,0 0 1,0 0-1,0 0 1,0 1 0,0-1-1,0 0 1,-1 0-1,1 0 1,0 1-1,0-1 1,0 0-1,0 0 1,0 1-1,0-1 1,0 0-1,0 0 1,0 1-1,0-1 1,0 0-1,0 0 1,0 0 0,0 1-1,0-1 1,0 0-1,1 0 1,-1 1-1,0-1 1,0 0-1,0 0 1,0 0-1,0 1 1,0-1-1,1 0 1,-1 0-1,0 0 1,0 0-1,0 1 1,1-1 0,-1 0-1,0 0 1,0 0-1,1 0 1,28 0 205,0-1 1,1-1 0,-1-2 0,0-1 0,44-13-1,-27 2-245,2-1-1396,101-20 0,-132 36-2290,-41 1-11335</inkml:trace>
  <inkml:trace contextRef="#ctx0" brushRef="#br0" timeOffset="277.76">314 287 6915,'0'0'11824,"-21"-2"-9111,-4 2-2066,15 1-346,-1-1-1,1-1 1,-1 0-1,0 0 1,1-1 0,-14-4-1,22 6 679,14 1-996,-1 1-1,1 0 1,-1 1-1,0 0 0,0 1 1,-1 0-1,1 1 1,17 10-1,5 1 3,-9-6 2,-9-4-31,-1 0 0,0 1 0,21 13 0,-32-18 34,0 0-1,0 0 1,0 1 0,-1-1 0,1 1 0,-1 0-1,0 0 1,1-1 0,-1 1 0,0 1 0,-1-1 0,1 0-1,-1 0 1,1 1 0,-1-1 0,0 1 0,0-1-1,-1 1 1,1-1 0,0 7 0,-2-7 14,1 0 1,-1 0 0,0 0-1,0 0 1,-1 0-1,1 0 1,0 0-1,-1 0 1,0 0-1,1-1 1,-1 1-1,0-1 1,-1 1-1,1-1 1,0 0 0,-1 0-1,1 0 1,-1 0-1,-4 2 1,-62 33 129,58-32-108,-121 62-1552,126-65-1430</inkml:trace>
  <inkml:trace contextRef="#ctx0" brushRef="#br0" timeOffset="882.06">897 336 4898,'0'0'15658,"1"-18"-14892,2-56-102,-2 71-594,-1 1-1,0-1 0,0 0 1,0 1-1,-1-1 1,1 0-1,0 1 1,-1-1-1,0 0 0,0 1 1,0-1-1,0 1 1,0-1-1,0 1 1,0 0-1,-1 0 1,1-1-1,-1 1 0,0 0 1,0 0-1,0 0 1,0 1-1,0-1 1,0 0-1,0 1 1,0-1-1,-1 1 0,1 0 1,0 0-1,-1 0 1,1 0-1,-4-1 1,-3 1 38,1-1 0,-1 1 1,0 1-1,1 0 1,-1 0-1,0 0 0,-12 3 1,18-2-105,0 0 0,0-1 0,1 1 1,-1 0-1,0 1 0,0-1 0,1 0 0,-1 1 0,0 0 0,1-1 1,0 1-1,-1 0 0,1 0 0,0 1 0,0-1 0,0 0 1,0 1-1,1-1 0,-1 1 0,1 0 0,-1-1 0,1 1 1,0 0-1,0 0 0,0 0 0,1 0 0,-1 0 0,0-1 1,1 6-1,-1-3-20,1 0 1,0 1-1,0-1 1,1 0-1,-1 0 1,1 0-1,0 0 1,1 0-1,-1 0 1,1 0-1,0 0 1,0 0-1,0 0 1,1-1-1,0 0 1,4 6-1,9 6-85,1-1 0,1-1 0,0-1 0,1 0 0,21 10 0,34 23-656,-72-45 753,0 0 0,0 0-1,-1 0 1,1 0 0,-1 0 0,1 1 0,-1-1 0,0 0 0,1 1 0,-1-1-1,0 1 1,0-1 0,0 1 0,0 0 0,0-1 0,0 1 0,-1 0-1,1 0 1,-1 0 0,1-1 0,-1 1 0,1 0 0,-1 2 0,-1-3 35,1 1 0,-1-1 0,0 1 0,0-1 0,0 0 0,0 0 0,0 0 1,0 0-1,0 1 0,-1-2 0,1 1 0,0 0 0,0 0 0,-1 0 0,1 0 0,-1-1 1,1 1-1,0-1 0,-1 1 0,1-1 0,-1 1 0,0-1 0,1 0 0,-1 0 0,-2 0 0,-33 4 402,0-2 0,-1-1 0,-43-5 0,80 4-463,0 0 0,0-1 1,0 1-1,0-1 0,0 1 1,0-1-1,0 1 0,0-1 0,1 1 1,-1-1-1,0 0 0,0 0 1,1 1-1,-1-1 0,0 0 0,1 0 1,-1 0-1,1 0 0,-1 0 0,1 1 1,-1-1-1,1 0 0,0 0 1,-1 0-1,1 0 0,0 0 0,0 0 1,0-1-1,0 0 0,0 0-245,-1-1-1,1 1 1,0-1-1,0 1 1,1-1-1,-1 1 1,1-1-1,-1 1 1,1 0-1,0-1 1,-1 1-1,1-1 1,2-2-1,26-20-5985,12-2-3931</inkml:trace>
  <inkml:trace contextRef="#ctx0" brushRef="#br0" timeOffset="1177.32">1158 169 6259,'0'0'16618,"-5"-6"-15777,-17-18-303,12 72 73,0 199 1462,9-141-8385</inkml:trace>
  <inkml:trace contextRef="#ctx0" brushRef="#br0" timeOffset="1332.78">1031 441 19721,'0'0'4306,"156"-25"-5811,-107 25-2993,-6 0-4306</inkml:trace>
  <inkml:trace contextRef="#ctx0" brushRef="#br0" timeOffset="1775.86">1266 428 17880,'0'0'6147,"16"5"-6120,-6-3-20,59 18 71,-65-19-71,0 1 0,0-1-1,0 1 1,0 0 0,-1 0 0,1 1-1,-1-1 1,1 1 0,-1 0 0,0 0-1,0 0 1,0 0 0,-1 0 0,1 1-1,-1-1 1,4 7 0,-5-8 11,-1 0 1,1 0-1,0 0 1,-1 1-1,1-1 1,-1 0-1,0 0 0,0 0 1,0 1-1,0-1 1,0 0-1,0 0 1,-1 0-1,1 0 1,-1 1-1,0-1 1,1 0-1,-1 0 0,0 0 1,0 0-1,0 0 1,-3 3-1,1-2 4,0 0 1,0 0-1,0-1 0,-1 1 0,1-1 0,-1 0 1,0 1-1,0-2 0,0 1 0,-8 2 0,-5 1 43,0-2 0,-1 0 0,1-1-1,-29 0 1,46-2-65,-1-1 0,0 1-1,0-1 1,1 0 0,-1 1-1,1-1 1,-1 0 0,0 1-1,1-1 1,0 0 0,-1 0-1,1 0 1,-1 0 0,1 1 0,0-1-1,0 0 1,-1 0 0,1 0-1,0 0 1,0 0 0,0 0-1,0 0 1,0 0 0,0 0-1,0 1 1,0-1 0,0 0-1,1 0 1,-1 0 0,0 0-1,1-1 1,8-32-329,-3 26 196,0 0-1,0 1 0,0 0 0,1 0 0,0 0 0,1 1 0,-1 0 0,1 1 0,12-7 1,3 0-135,1 0 0,34-10 0,-57 21 330,1 0 1,-1 0-1,1 0 0,0 1 0,-1-1 0,1 1 1,0 0-1,-1-1 0,1 1 0,0 0 0,0 0 1,-1 0-1,1 0 0,0 0 0,-1 0 1,1 1-1,0-1 0,0 1 0,-1-1 0,1 1 1,-1-1-1,1 1 0,0 0 0,-1 0 0,1 0 1,-1 0-1,0 0 0,1 0 0,-1 0 1,0 0-1,0 1 0,0-1 0,0 0 0,0 1 1,0-1-1,0 1 0,0-1 0,0 1 0,-1 0 1,1-1-1,0 4 0,1 6 76,0 1-1,-1-1 1,0 1 0,-1 0-1,-1 14 1,0-2-111,1-22-94,0 0 0,0 0 0,0 0 1,0 0-1,0 0 0,-1 0 0,1 0 1,-1 0-1,1 0 0,-1-1 0,-2 5 1,-7 1-3682</inkml:trace>
  <inkml:trace contextRef="#ctx0" brushRef="#br0" timeOffset="1928.16">1537 250 12630,'0'0'12165,"0"-12"-13829,11 39-3347,-1 1-6290</inkml:trace>
  <inkml:trace contextRef="#ctx0" brushRef="#br0" timeOffset="2533.23">1677 490 14343,'0'0'9012,"0"18"-8279,-6 96 529,7-116-1247,0-1 0,-1 1 0,1 0-1,0 0 1,0 0 0,0 0 0,1 0-1,-1 0 1,0 0 0,1 0-1,-1 1 1,1-1 0,0 0 0,0 1-1,-1-1 1,4 0 0,3-6 33,110-116-259,-117 125 202,1 0 0,-1 1 0,0-1-1,1 1 1,-1-1 0,0 1 0,0-1-1,0 1 1,0 0 0,0 0 0,-1-1 0,1 1-1,-1 0 1,1 0 0,-1 0 0,1 0-1,-1 1 1,16 35 26,-14-36-39,0 0 1,0-1-1,0 1 0,0 0 1,1 0-1,-1-1 0,0 0 1,1 1-1,-1-1 0,1 0 1,0 0-1,-1 0 0,1 0 1,0-1-1,-1 1 0,1-1 1,0 0-1,0 0 0,-1 0 1,1 0-1,0 0 0,0 0 1,-1-1-1,1 1 0,0-1 1,0 0-1,-1 0 0,5-2 1,-2 1 0,0-1 1,0 0-1,0 0 1,-1 0-1,1 0 1,-1-1-1,0 0 1,0 0-1,0 0 1,-1 0-1,1-1 1,-1 1-1,3-6 1,-1-1 79,-1 0-1,-1 0 1,0 0 0,0-1-1,-1 1 1,-1 0 0,0-1-1,0 0 1,-2-14 0,1 26-40,-1 0 0,1 0 1,-1-1-1,0 1 0,1 0 1,-1 0-1,0 0 0,1 0 0,-1 0 1,0 1-1,1-1 0,-1 0 1,1 0-1,-1 0 0,0 0 0,1 1 1,-1-1-1,1 0 0,-1 1 1,0-1-1,1 0 0,-1 1 0,1-1 1,0 1-1,-2 0 0,-3 8-26,0 0 0,0 0-1,1 0 1,0 1 0,1 0-1,0-1 1,0 1 0,-1 16-1,-7 85-259,13 6-469,0-86 294,-1 1 0,-2 0 0,-1 0 0,-7 42 0,7-70 429,1 0 0,0-1 0,-1 1 0,0-1 0,0 1 0,0-1-1,0 0 1,0 0 0,-1 0 0,1 0 0,-1 0 0,0-1-1,0 1 1,0-1 0,0 1 0,0-1 0,-1 0 0,1 0-1,-1-1 1,-6 3 0,7-3 78,0 0-1,1 0 1,-1-1-1,0 1 0,0-1 1,0 1-1,0-1 1,0 0-1,0 0 1,0-1-1,0 1 1,0 0-1,0-1 1,0 0-1,0 0 1,1 0-1,-1 0 1,0 0-1,0 0 0,1-1 1,-1 1-1,1-1 1,-1 0-1,1 0 1,0 0-1,0 0 1,-2-3-1,-1-2-28,0-1 1,1 1-1,0-1 0,1 0 0,-1-1 1,2 1-1,-1 0 0,1-1 0,0 0 1,1 1-1,-1-18 0,2 17-412,0 0 0,1 0 0,0 0 1,1 0-1,-1 0 0,2 1 0,2-10 0,23-29-5045</inkml:trace>
  <inkml:trace contextRef="#ctx0" brushRef="#br0" timeOffset="2759.82">2252 468 18969,'0'0'7427,"97"-43"-7219,-60 31-96,-4 0 48,-17 2 48,0 4-48,-11 3-160</inkml:trace>
  <inkml:trace contextRef="#ctx0" brushRef="#br0" timeOffset="3058.3">2723 169 11237,'0'0'14121,"0"0"-14101,1 0-1,-1 0 0,1 0 0,-1 0 1,0 0-1,1 1 0,-1-1 1,0 0-1,1 0 0,-1 0 0,0 0 1,1 0-1,-1 0 0,0 1 0,1-1 1,-1 0-1,0 0 0,1 0 1,-1 1-1,0-1 0,0 0 0,1 1 1,-1-1-1,0 0 0,0 0 1,0 1-1,1-1 0,-1 0 0,0 1 1,0-1-1,0 1 0,0-1 1,0 0-1,0 1 0,0-1 0,0 0 1,0 1-1,0-1 0,0 0 1,0 1-1,0-1 0,0 1 0,0 0 1,3 20 315,-1 1 1,-1 0 0,0 0-1,-4 23 1,1 14 392,1-17-725,-2-1-1,-16 83 1,17-117-767</inkml:trace>
  <inkml:trace contextRef="#ctx0" brushRef="#br0" timeOffset="3240.03">2628 228 15271,'0'0'9508,"156"-79"-9492,-107 72-16,-6 4-64,0 3-832,-11 0-1713,-16 0-4082</inkml:trace>
  <inkml:trace contextRef="#ctx0" brushRef="#br0" timeOffset="3570.76">2884 394 13014,'0'0'9263,"24"-3"-8674,73-10-220,-93 12-349,0 0 1,-1 0-1,1 0 1,-1 0-1,1 0 1,-1-1-1,0 0 1,1 1-1,-1-1 1,0-1-1,0 1 1,-1 0-1,1-1 1,0 1-1,-1-1 1,1 0-1,2-3 1,-4 4 9,0 0 1,0 0-1,0 0 1,-1 0 0,1 0-1,0 0 1,-1 0-1,1-1 1,-1 1 0,0 0-1,1 0 1,-1 0-1,0 0 1,-1-1-1,1 1 1,0 0 0,-1 0-1,1 0 1,-1 0-1,1 0 1,-1-1 0,-2-2-1,2 4-18,-1-1 0,0 1 0,0 0 0,0-1 0,0 1 0,0 0 0,0 0 0,0 0 0,0 1 0,0-1 0,0 0 1,0 1-1,-1 0 0,1-1 0,0 1 0,-1 0 0,-3 0 0,-42 6-13,41-4 11,1 1-1,0 0 1,-1 1-1,1-1 1,1 1-1,-1 0 1,1 1-1,-1-1 1,1 1-1,0 0 1,1 1-1,-1-1 1,1 1-1,0 0 1,-4 8-1,3-4 7,1 0-1,0 1 0,0-1 0,1 1 0,0 0 1,1 0-1,0 0 0,1 0 0,-1 12 0,2-21-52,0 0-1,1 1 1,-1-1 0,0 0-1,0 0 1,1 0-1,0 0 1,-1 0-1,1 0 1,0 0-1,0 0 1,0 0 0,0-1-1,0 1 1,0 0-1,0 0 1,1-1-1,-1 1 1,1-1 0,-1 1-1,1-1 1,0 0-1,-1 0 1,1 0-1,0 0 1,0 0-1,0 0 1,3 1 0,5 1-603,0-1 0,-1 0 0,1-1 0,0 0 0,11 0 0,36-1-6456</inkml:trace>
  <inkml:trace contextRef="#ctx0" brushRef="#br0" timeOffset="3940.36">3417 332 15015,'0'0'10314,"-22"22"-10181,-113 118 57,131-135-327,0 0 1,-1-1-1,1 1 0,-1-1 1,0 0-1,0-1 1,0 1-1,0-1 0,-1 0 1,1 0-1,-1 0 1,0-1-1,0 0 0,-7 1 1,12-28-5331,1 10 5077,0-1-1,2 0 0,0 1 0,4-19 0,-4 26 1244,1 0 0,0 1 0,0-1 0,1 1 0,8-13 0,-11 19-740,0 0-1,0 0 0,0 0 1,0 1-1,0-1 0,0 1 1,0-1-1,0 1 0,0-1 1,0 1-1,0-1 0,1 1 1,-1 0-1,0 0 0,0-1 1,0 1-1,0 0 0,1 0 1,-1 0-1,0 1 0,0-1 1,0 0-1,1 0 0,-1 0 1,0 1-1,0-1 0,0 1 1,0-1-1,1 1 0,30 18 112,-6 3-16,-10-8-86,1 0-1,22 13 0,-32-23-130,0 0-1,1-1 1,-1 0 0,1 0-1,0-1 1,-1 0-1,1 0 1,0-1-1,13 1 1,49-4-1825,-64 1 1190,0 0 0,1 0 0,-1-1 0,-1 0 0,1 0 0,0-1 0,0 1-1,8-7 1,21-20-6132</inkml:trace>
  <inkml:trace contextRef="#ctx0" brushRef="#br0" timeOffset="4136.76">3723 96 10725,'0'0'6944,"0"-19"-3435,1-58-1060,2 134 764,4 70-2686,-8-87-329,1-2-17,3 43-1,-2-71-177,1 0-1,0 0 1,0-1-1,0 1 1,1-1-1,1 1 1,0-1-1,0 0 1,9 13-1,-11-19-107,2 0-1,-1 0 0,0 0 1,0-1-1,1 1 0,0-1 1,-1 1-1,1-1 0,0 0 0,0-1 1,0 1-1,0-1 0,0 0 1,1 0-1,-1 0 0,0 0 1,1-1-1,6 0 0,-8 0-470,1 0-1,-1 0 1,0 0-1,1-1 1,-1 0-1,0 1 1,0-1-1,1 0 1,-1-1-1,0 1 1,0-1 0,0 1-1,-1-1 1,1 0-1,4-4 1,15-19-10205</inkml:trace>
  <inkml:trace contextRef="#ctx0" brushRef="#br0" timeOffset="4320.17">3637 246 18280,'0'0'6771,"-123"-3"-4674,112 3-864,11-3-1233,37-3-240,23-6-32,15-7 0,11-2-577,-11 2-239,-5-2-97,-16 5-880,-16 4-2881,-28 6-2770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58.2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124 242 13270,'0'0'10920,"1"-1"-10866,-1 1 0,0 0 0,1 0 0,-1-1 0,0 1-1,0 0 1,1-1 0,-1 1 0,1 0 0,-1 0 0,0 0 0,1-1 0,-1 1 0,0 0 0,1 0 0,-1 0 0,1 0 0,-1 0 0,1 0 0,-1 0 0,0 0 0,1 0 0,-1 0 0,1 0 0,-1 0-1,1 0 1,-14 386 2298,-1 5-662,18-365-2087,-4-26 340,0 0 1,0 0 0,1 0-1,-1 0 1,0 0 0,0 0 0,1 0-1,-1 0 1,0 0 0,1 0-1,-1 0 1,0 0 0,0 0-1,1-1 1,-1 1 0,0 0 0,0 0-1,1 0 1,-1 0 0,0 0-1,0-1 1,0 1 0,1 0-1,-1 0 1,0 0 0,0-1 0,0 1-1,0 0 1,1 0 0,-1-1-1,0 1 1,0 0 0,0 0 0,0-1-1,0 1 1,0 0 0,0-1-1,0 1 1,0 0 0,0-1-1,17-47-4405,-3-2-2357,-2-5-3968</inkml:trace>
  <inkml:trace contextRef="#ctx0" brushRef="#br0" timeOffset="1460.37">67 316 11957,'0'0'13180,"-9"-3"-12300,3 1-825,-25-8 536,29 6-332,22 2-227,-9 2-29,1785 17-889,-1435-16 517,-355-1 427,0-1-1,-1 0 0,1 0 0,0 0 0,-1-1 0,1 0 1,-1 0-1,1 0 0,-1-1 0,0 0 0,7-5 0,35-14 645,-46 21-696,0 1 0,0 0 0,0-1 0,1 1 0,-1 0 0,0 0 0,0 0 0,0 0 0,0 0 0,0 0 0,0 0 0,1 1 0,-1-1 0,0 0 0,0 1 0,0-1 0,0 1 0,0-1 0,0 1 0,0-1 0,0 1 0,0-1 0,0 1 0,0 0 0,-1 0 0,1 0 0,0-1 0,0 1 0,-1 0 0,1 0 1,0 0-1,-1 0 0,1 0 0,-1 0 0,0 0 0,1 0 0,-1 2 0,8 47-6,-7-36 43,5 37 38,53 649 740,-59-689-744,0 1 0,-1 0 1,0 0-1,0-1 0,-1 1 1,-5 13-1,6-24-35,0 0 0,1 0 0,-1 0 1,0 0-1,0 0 0,0-1 0,0 1 0,0 0 0,-1-1 0,1 1 0,0 0 0,0-1 0,0 0 0,0 1 1,-1-1-1,1 0 0,0 1 0,0-1 0,-1 0 0,1 0 0,-3 0 0,-36-1 177,25 0-177,-202-16 49,-6 0-134,-1093 17-768,1067 16 909,3-1 394,241-15-448,0-1 1,0 0-1,0 0 0,0 0 1,0 0-1,0-1 0,0 1 1,1-1-1,-1-1 0,1 1 0,-1-1 1,1 1-1,0-1 0,0-1 1,0 1-1,1 0 0,-6-7 1,8 7-49,0-1 0,1 1-1,-1-1 1,1 1 0,0-1 0,0 1 0,0-1 0,0 1 0,1-1 0,0 1 0,-1-1 0,1 1 0,0-1 0,1 1-1,-1 0 1,4-6 0,1-1 16,0 0-1,0-1 1,-1 0-1,-1 0 0,0 0 1,0 0-1,-1-1 1,2-15-1,6-18-98,-11 33-153,1 1-2352,15 8-13214</inkml:trace>
  <inkml:trace contextRef="#ctx0" brushRef="#br0" timeOffset="2326.02">657 666 9973,'0'0'11245,"0"0"-11127,1 0 0,-1 0 1,1 0-1,-1 0 0,1 0 1,-1 0-1,1 0 0,-1 0 0,1 0 1,-1 0-1,0-1 0,1 1 1,-1 0-1,1 0 0,-1-1 1,0 1-1,1 0 0,-1-1 1,0 1-1,1 0 0,-1-1 0,0 1 1,0 0-1,1-1 0,-1 1 1,0-1-1,0 1 0,1-1 1,0-30 477,0 20-469,0 1-1,-1 0 1,-1-1-1,-2-17 1,3 25-111,-1 1 0,0-1 1,0 1-1,0-1 0,0 1 0,0-1 1,-1 1-1,1 0 0,-1 0 0,1-1 1,-1 1-1,0 0 0,0 1 0,0-1 1,0 0-1,0 0 0,0 1 1,0-1-1,-1 1 0,1 0 0,0 0 1,-1 0-1,-2-1 0,-3-1 13,0 1 0,0 0 0,0 1 0,0-1 0,-1 2 1,1-1-1,0 1 0,0 0 0,-1 1 0,-12 2 0,18-2-30,0 0 1,-1 0 0,1 0-1,0 1 1,0-1-1,0 1 1,0 0-1,0 0 1,0 0-1,0 0 1,1 0-1,-1 1 1,1-1-1,-1 1 1,1 0-1,0 0 1,0 0 0,0 0-1,1 0 1,-1 0-1,1 0 1,-1 0-1,1 1 1,0-1-1,1 0 1,-1 1-1,0 5 1,-1 2-6,2 1 0,-1-1 1,1 1-1,1-1 0,0 1 1,1-1-1,0 0 0,1 1 1,0-1-1,0 0 0,1-1 1,6 12-1,0-6-30,-1-2 0,2 1 0,0-1 0,0-1-1,1 0 1,1-1 0,17 13 0,-21-17-7,32 30-136,-40-37 181,0 1 0,1 0 0,-1-1 0,0 1-1,0 0 1,0 0 0,0 0 0,-1 0 0,1 0 0,-1 0 0,1 0 0,-1 0 0,1 0 0,-1 0 0,0 0 0,0 0-1,0 0 1,0 0 0,0 0 0,-1 0 0,1 0 0,-1 0 0,0 3 0,0-4 14,0 0 0,0 0 1,-1 0-1,1 0 0,0 0 1,0-1-1,0 1 0,-1 0 0,1-1 1,0 1-1,-1-1 0,1 1 1,-1-1-1,1 0 0,0 0 0,-1 0 1,1 1-1,-1-1 0,-1-1 1,-37 1 248,28-1-173,-38 3 219,33-1-245,0 0 1,0-1 0,0 0 0,1-2 0,-1 0 0,0-1 0,-28-8 0,44 11-136,1-1 0,-1 1 0,1 0 0,0 0 0,-1 0 0,1 0 0,0 0 0,-1 0 0,1 0 1,-1-1-1,1 1 0,0 0 0,0 0 0,-1 0 0,1-1 0,0 1 0,-1 0 0,1 0 0,0-1 0,0 1 1,-1 0-1,1-1 0,0 1 0,0 0 0,0-1 0,0 1 0,-1 0 0,1-1 0,0 1 0,0 0 0,0-1 1,0 1-1,0-1 0,0 1 0,0 0 0,0-1 0,0 1 0,0-1 0,0 1 0,0 0 0,0-1 0,0 1 1,0 0-1,1-1 0,-1 1 0,0 0 0,0-1 0,0 1 0,1 0 0,-1-1 0,0 1 0,0 0 0,1-1 1,-1 1-1,0 0 0,0 0 0,1-1 0,-1 1 0,0 0 0,1 0 0,-1 0 0,0 0 0,2-1 1,21-10-5748,13 2-1919</inkml:trace>
  <inkml:trace contextRef="#ctx0" brushRef="#br0" timeOffset="3746.09">754 893 10037,'0'0'13507,"4"2"-13288,6 0 11,-1 0 1,0 0-1,1 0 1,13-1-1,-19 0-177,-1-1-1,0 0 1,1 0 0,-1 0 0,1-1-1,-1 1 1,0-1 0,1 0 0,-1 0 0,0 0-1,0 0 1,0-1 0,0 1 0,0-1-1,0 0 1,4-3 0,-1-1-34,-2-1 0,1 0 0,-1 0 0,0 0 0,0 0 1,-1 0-1,0-1 0,0 0 0,-1 1 0,2-16 0,0-3 6,-2-53 0,-2 64-8,0 15-12,0-1-1,0 1 0,0 0 0,0-1 0,1 1 1,-1 0-1,0-1 0,0 1 0,0 0 1,0 0-1,0-1 0,0 1 0,0 0 0,-1-1 1,1 1-1,0 0 0,0-1 0,0 1 1,0 0-1,0 0 0,0-1 0,-1 1 0,1 0 1,0 0-1,0-1 0,0 1 0,-1 0 1,1 0-1,0-1 0,0 1 0,-1 0 0,1 0 1,0 0-1,0 0 0,-1-1 0,1 1 1,0 0-1,-1 0 0,1 0 0,0 0 0,0 0 1,-1 0-1,1 0 0,0 0 0,-1 0 1,1 0-1,-1 0 0,1 0-1,-1 1-1,0-1 1,1 0 0,-1 1-1,1-1 1,-1 1 0,1-1-1,-1 1 1,1 0 0,-1-1-1,1 1 1,-1 0 0,1-1-1,0 1 1,-1 0 0,1-1-1,0 1 1,0 0 0,-1-1-1,1 1 1,0 1 0,-4 23-7,-1 3 45,2 0 0,0 1-1,2-1 1,3 37 0,-2-63-42,0 0-1,1 1 1,0-1 0,-1 0 0,1 1 0,0-1-1,0 0 1,0 0 0,1 0 0,-1 0 0,0 0 0,1 0-1,-1 0 1,1-1 0,0 1 0,-1 0 0,1-1-1,0 0 1,0 1 0,0-1 0,0 0 0,0 0-1,1 0 1,-1 0 0,0 0 0,0 0 0,1-1-1,2 1 1,-2 0 4,0-1-1,0 0 0,1 1 1,-1-1-1,0-1 1,0 1-1,0 0 1,1-1-1,-1 0 0,0 1 1,0-1-1,0 0 1,0-1-1,0 1 0,0 0 1,-1-1-1,1 0 1,0 0-1,-1 0 0,4-2 1,1-3 10,0-1 0,0 0 0,0 0 0,-1-1 0,-1 0 0,1 0 0,-1 0 1,-1 0-1,0-1 0,0 0 0,-1 0 0,0 0 0,0 0 0,-1-1 0,-1 1 0,0 0 0,0-1 0,-1 1 0,-1-1 1,-1-11-1,2 21-14,0-1 1,-1 1 0,1 0 0,-1 0 0,1 0 0,-1 0 0,1-1 0,-1 1-1,0 0 1,0 0 0,1 0 0,-1 0 0,0 0 0,0 1 0,0-1-1,0 0 1,0 0 0,0 0 0,0 1 0,0-1 0,0 1 0,-1-1-1,1 1 1,0-1 0,0 1 0,-2-1 0,-35 0-71,27 1-12,10 0 27,1 1 33,1 0 1,-1 0-1,1-1 0,-1 1 1,1 0-1,0 0 0,-1-1 0,1 1 1,0 0-1,0-1 0,0 1 0,-1 0 1,1-1-1,0 1 0,0-1 0,0 0 1,0 1-1,0-1 0,0 0 0,0 1 1,0-1-1,0 0 0,0 0 1,0 0-1,0 0 0,0 0 0,0 0 1,1 0-1,42 0-198,-33-1 135,128 1-231,-137 1 321,1-1 0,-1 0 0,0 1 0,0 0 0,0 0 0,0-1 0,-1 1 0,1 0-1,0 1 1,0-1 0,0 0 0,-1 0 0,1 1 0,-1-1 0,1 1 0,-1-1 0,0 1 0,1 0 0,-1 0 0,0-1 0,0 1 0,0 0 0,0 0 0,-1 0 0,1 0 0,0 3 0,13 58 642,-13-57-537,-1-3-96,0 0 0,1 0 1,0 1-1,-1-1 1,1 0-1,0 0 1,0 0-1,1 0 0,-1 0 1,1 0-1,-1 0 1,1 0-1,0-1 0,0 1 1,0-1-1,0 1 1,1-1-1,-1 0 0,1 0 1,-1 0-1,1 0 1,0 0-1,0 0 1,3 1-1,1-2-110,-1 0 0,0 0 0,0 0 0,1 0 0,-1-1-1,0 0 1,1-1 0,-1 1 0,0-1 0,1-1 0,11-3 0,-13 4 15,0 0 1,0 0 0,0-1-1,0 0 1,0 0-1,0 0 1,-1 0-1,1-1 1,-1 0-1,1 0 1,-1 0 0,0-1-1,0 1 1,0-1-1,-1 0 1,0 0-1,1 0 1,-1 0-1,0-1 1,-1 1-1,1-1 1,-1 0 0,0 0-1,0 0 1,-1 0-1,1 0 1,-1 0-1,0 0 1,-1 0-1,1-1 1,-1-7-1,0 5 41,-4-23 363,3 30-284,1 0 0,-1 0 1,0 1-1,0-1 1,0 0-1,0 0 0,0 1 1,0-1-1,0 1 1,-1-1-1,1 1 0,0-1 1,0 1-1,0-1 1,0 1-1,-1 0 0,1 0 1,0 0-1,0 0 0,-1 0 1,1 0-1,-3 0 1,-1 0 5,0 1 0,-1 0 0,1 0 1,0 0-1,0 0 0,-1 1 0,1 0 1,0 0-1,1 0 0,-1 1 0,0-1 1,1 1-1,-1 1 0,1-1 0,0 0 1,0 1-1,0 0 0,1 0 0,-1 0 0,1 0 1,0 1-1,0-1 0,0 1 0,1 0 1,0 0-1,0 0 0,0 0 0,0 0 1,1 0-1,0 0 0,0 1 0,0-1 1,1 0-1,0 1 0,0 6 0,1-11-48,-1 0 0,0 0 0,1-1 0,-1 1 0,1 0 0,0-1 0,-1 1 0,1 0-1,-1-1 1,1 1 0,0-1 0,0 1 0,-1-1 0,1 1 0,0-1 0,0 0 0,0 1 0,-1-1-1,1 0 1,0 1 0,0-1 0,0 0 0,0 0 0,0 0 0,-1 0 0,1 0 0,0 0 0,0 0-1,2-1 1,31 0-65,-32 0 64,5 0-26,0 0 0,-1-1 0,1 0 1,-1 0-1,1-1 0,-1 0 0,0 0 0,0 0 0,0-1 0,-1 0 1,7-6-1,-8 7 63,-1 0 0,1 0 0,-1 0 0,0-1 0,0 0 0,0 1 1,0-1-1,-1 0 0,0 0 0,0-1 0,0 1 0,0 0 0,-1-1 1,1 1-1,-1-1 0,0 1 0,0-7 0,-1 11 542,1 40-545,0-38-37,0 0 0,0-1 1,1 1-1,-1 0 0,1 0 0,-1-1 0,1 1 1,-1-1-1,1 1 0,0-1 0,0 0 1,0 0-1,0 1 0,0-1 0,0-1 0,0 1 1,0 0-1,0 0 0,0-1 0,0 1 0,1-1 1,-1 0-1,0 0 0,0 0 0,0 0 1,5 0-1,60-4-219,-66 4 221,5-1-5,0-1 1,0 1-1,1-1 0,-1 0 0,-1 0 1,1-1-1,0 0 0,-1 0 0,1 0 1,-1-1-1,0 1 0,0-1 0,0-1 1,-1 1-1,1-1 0,-1 1 0,0-1 1,-1 0-1,1-1 0,-1 1 0,0-1 1,0 1-1,-1-1 0,1 0 0,-1 0 1,-1 0-1,1 0 0,-1-1 0,0 1 1,-1 0-1,1 0 0,-1-10 0,0 15 201,0 13-124,0-4-73,-2 27 15,3 0 1,1 0-1,1 0 0,2 0 1,12 43-1,-8-53 24,-1-3 99,-2-1-1,0 1 1,-1 1 0,-1-1 0,1 33-1,-5-53-115,-1-1 0,0 1-1,0 0 1,0-1-1,0 1 1,0-1 0,0 0-1,0 1 1,0-1-1,-1 0 1,1 1-1,0-1 1,-1 0 0,1 0-1,-1 0 1,0 0-1,1-1 1,-1 1-1,0 0 1,1-1 0,-1 1-1,0-1 1,0 1-1,1-1 1,-1 0 0,0 0-1,0 0 1,-3 0-1,-1 1-212,-1-1 0,1 0 0,0 0 0,-1 0-1,1-1 1,0 0 0,-1 0 0,-6-3 0,-11-15-2627,6-10-3424</inkml:trace>
  <inkml:trace contextRef="#ctx0" brushRef="#br0" timeOffset="3900.74">1862 377 21098,'0'0'4546,"-48"21"-11477,15-2-6035</inkml:trace>
  <inkml:trace contextRef="#ctx0" brushRef="#br0" timeOffset="4116.07">894 518 18360,'0'0'7060,"43"0"-7156,-11 0-881,0 0-2160,-5 10-5379</inkml:trace>
  <inkml:trace contextRef="#ctx0" brushRef="#br0" timeOffset="6507.29">3026 780 10389,'0'0'10034,"0"-3"-8954,0 169 3612,0 315-2613,-1-447-1840,-11 57 0,3-28 12,8-55-222,0 0 0,-1 0 0,0-1 1,-1 1-1,-3 8 0,5-14-1,0 0-1,1 0 1,-1 0-1,0 0 1,0-1-1,-1 1 1,1 0 0,0-1-1,0 1 1,-1-1-1,1 0 1,-1 1-1,1-1 1,-1 0-1,0 0 1,1 0 0,-1 0-1,0 0 1,0 0-1,0-1 1,0 1-1,0 0 1,0-1-1,-2 1 1,2-2-28,1 0 1,-1 1-1,0-1 1,0 0-1,1 0 1,-1 0-1,1 0 1,-1 0-1,1-1 0,-1 1 1,1 0-1,0-1 1,-1 1-1,1-1 1,0 1-1,0-1 1,0 0-1,0 1 0,0-4 1,-20-41-130,17 37 110,-13-31-59,2-2 0,-16-74 0,58 169-40,54 78 1,-75-124 107,0 0 0,0-1 1,0 0-1,1 0 1,0-1-1,0 0 0,0 0 1,0-1-1,1 0 0,0 0 1,0 0-1,14 3 1,-17-6 7,-1 0 0,1 0 0,-1 0 1,1-1-1,-1 1 0,1-1 0,-1-1 1,1 1-1,-1 0 0,1-1 0,-1 0 1,1 0-1,-1-1 0,0 1 0,0-1 1,1 0-1,-1 0 0,0 0 0,-1 0 1,1-1-1,0 1 0,-1-1 0,1 0 0,-1-1 1,5-5-1,-2 0 31,0 0 0,0 0 1,-1 0-1,0-1 0,-1 0 0,0 0 0,-1 0 0,0-1 1,3-17-1,-2-6-518,-1-58 0,-3 90 431,0 0-969,-7 17-4285,-2 10-2350</inkml:trace>
  <inkml:trace contextRef="#ctx0" brushRef="#br0" timeOffset="7170.28">3266 2070 14599,'0'0'7937,"-18"-12"-7412,-59-39-111,71 47-343,-1 0 0,0 0 0,0 1 1,0 0-1,0 0 0,0 1 0,-1 0 1,1 0-1,-1 1 0,1 0 0,-1 0 0,0 1 1,1 0-1,-10 1 0,-6-1 173,20 0-230,0 1 0,-1-1 0,1 1 0,-1-1 0,1 1 0,0 0 0,-1 1 0,1-1 0,0 0 0,0 1 0,0 0 0,0-1 0,0 1 0,0 0 0,1 1 0,-1-1 0,1 0 0,-1 1 0,1 0 0,0-1 0,0 1 0,0 0 0,0 0 0,1 0 0,-1 0 0,1 1 0,0-1 0,-2 6 0,0 2-10,0 1-1,1 0 0,1 0 0,-1 0 1,2 0-1,0 0 0,1 13 1,0-23-7,-1 1 0,0-1 0,1 0 0,0 0 0,-1 0 1,1 0-1,0 0 0,0 0 0,0 0 0,0 0 1,0 0-1,1 0 0,-1 0 0,1-1 0,-1 1 0,1-1 1,0 1-1,-1-1 0,1 1 0,4 1 0,-1 0-20,0-1 0,0 0 0,1 0 0,-1-1-1,1 1 1,0-1 0,-1 0 0,8 0 0,-1-1-64,0 0 1,1-1 0,-1 0 0,0-1 0,0 0-1,0 0 1,17-7 0,-20 4 43,0 0 1,-1-1 0,1 0-1,-1 0 1,0-1 0,-1 0-1,1 0 1,-2 0-1,1-1 1,-1-1 0,0 1-1,0-1 1,-1 0 0,-1 0-1,1 0 1,-1-1 0,-1 1-1,0-1 1,4-19-1,0-14 490,-1 0-1,-3-1 1,-1-55-1,-2 88-192,0 10 232,0 15-25,0 15-995,-1 17 1165,8 60 0,11-31-2509,-15-65 399,2 0 0,0 1 0,0-2 0,11 17 0,-4-11-9190</inkml:trace>
  <inkml:trace contextRef="#ctx0" brushRef="#br0" timeOffset="8562.34">3446 1994 13798,'0'0'9503,"7"13"-9303,-2-5-157,1 2-7,0 1 0,-1-1 1,0 1-1,-1 0 0,0 0 1,-1 1-1,0-1 0,0 1 1,0 11-1,-3-8 19,-2 16 319,2-30-304,-1 0 0,1 0 0,-1-1 0,1 1 0,-1 0 0,1 0 0,-1 0 0,0-1 0,1 1 0,-1 0 0,0-1 0,0 1 0,0-1 0,1 1 0,-1-1 0,0 1 0,0-1 0,0 0 0,0 1 0,0-1 0,0 0 0,0 0 1,0 1-1,0-1 0,0 0 0,0 0 0,0 0 0,-1-1 0,1 1-43,0 0 0,1-1 0,-1 1 0,0 0 0,1-1 0,-1 1 0,1-1 0,-1 1 0,1-1 0,-1 1 0,1-1 0,-1 0 0,1 1 0,-1-1 1,1 0-1,0 1 0,-1-1 0,1 0 0,0 1 0,-1-1 0,1 0 0,0 0 0,0 1 0,0-1 0,0 0 0,0 0 0,0 1 0,0-2 0,-1-28-13,1 26 25,0-4-70,0 0-1,1-1 0,0 1 0,0 1 0,1-1 0,0 0 0,0 0 0,1 0 0,0 1 0,0 0 0,1-1 0,0 1 1,0 1-1,1-1 0,0 0 0,0 1 0,0 0 0,1 0 0,0 1 0,0 0 0,0 0 0,1 0 0,-1 1 0,1 0 0,0 0 1,1 0-1,12-4 0,-2 3-587,0 1 0,1 0 0,-1 2 0,1 0 0,34 1 0,32-4-3289,-110 6 7270,19-2-3132,0 1 0,-1 0 0,1 0 0,0 1 0,-1 0 0,1 0 0,0 0 0,0 1 0,0 0 0,0 0-1,0 1 1,0 0 0,-7 4 0,3 0-37,0 1 0,0 1 1,1 0-1,-13 16 0,18-21-169,1 1-1,0-1 1,0 1 0,0 0 0,1 0 0,0 1 0,0-1-1,0 0 1,1 1 0,-1-1 0,1 1 0,1 0 0,-1 6-1,1-12-35,1 1 0,0 0 0,0-1 0,-1 1 0,1 0-1,0-1 1,0 1 0,0-1 0,-1 1 0,1-1 0,0 1-1,0-1 1,0 0 0,0 0 0,0 1 0,0-1 0,0 0-1,0 0 1,0 0 0,0 0 0,0 0 0,0 0 0,0 0-1,0 0 1,0 0 0,1-1 0,33-6-337,-29 4 339,1-1 0,-1 0 0,-1 0 0,1-1 0,0 0 0,-1 0 0,0 0 0,0 0 0,-1-1 0,1 0 0,-1 0 0,0 0 0,-1 0 0,0-1 0,0 1 0,0-1 0,-1 0 0,1 0 0,-2 0 0,1 0 0,-1 0 0,0 0 0,-1-10 0,1 16 29,-1 1 0,0 0 0,0 0 0,0-1 0,0 1 0,0 0 0,0-1 0,1 1 0,-1 0 0,0 0 0,0-1 1,0 1-1,0 0 0,0-1 0,0 1 0,0 0 0,0 0 0,0-1 0,0 1 0,-1 0 0,1-1 0,0 1 0,0 0 0,0 0 0,0-1 1,0 1-1,0 0 0,-1 0 0,1-1 0,0 1 0,0 0 0,0 0 0,-1 0 0,1-1 0,0 1 0,0 0 0,-1 0 0,1 0 0,0 0 0,0-1 1,-1 1-1,1 0 0,0 0 0,0 0 0,-1 0 0,1 0 0,0 0 0,-1 0 0,1 0 0,0 0 0,0 0 0,-1 0 0,1 0 0,0 0 0,-1 0 1,1 0-1,0 0 0,0 0 0,-1 1 0,1-1 0,0 0 0,0 0 0,-1 0 0,1 0 0,-11 19 318,9-10-332,1-1 0,0 1 0,1 0 0,0 0 0,0 0 0,1 0 0,4 17-1,-4-24-25,0 1 0,0 0 0,1-1 0,-1 1 0,1-1 0,0 0 0,0 1 0,0-1 0,0 0 0,0 0 0,0 0 0,0-1 0,0 1 0,1 0 0,-1-1 0,1 1 0,0-1 0,-1 0 0,1 0 0,0 0 0,0 0 0,-1-1 0,1 1 0,0-1 0,0 0 0,0 1 0,0-1 0,3-1 0,19 2-1060,1-1 1,0-2 0,48-9 0,-62 9-123,0-2 0,1 1 0,-1-2 0,-1 1-1,1-2 1,-1 1 0,0-2 0,0 1 0,18-16 0,-9-6-1669,-18 24 3442,0-1 0,0 0 0,0 1 0,-1-1 0,0 0 0,0 0 0,0 0 0,-1-9 0,1 12-238,-1 0-1,0 0 0,-1 0 1,1 0-1,0-1 1,-1 1-1,1 0 1,-1 0-1,1 0 0,-1 0 1,0 1-1,0-1 1,0 0-1,0 0 0,0 0 1,0 1-1,-1-1 1,1 0-1,0 1 1,-1-1-1,0 1 0,1 0 1,-1 0-1,0-1 1,1 1-1,-1 0 1,0 0-1,0 1 0,0-1 1,0 0-1,0 1 1,0-1-1,0 1 1,0-1-1,0 1 0,0 0 1,-3 0-1,3 0-295,1 0-1,0 1 1,-1-1 0,1 0-1,-1 1 1,1-1-1,0 1 1,0 0 0,-1-1-1,1 1 1,0 0-1,0 0 1,0 0 0,0 0-1,-1 0 1,1 0 0,1 0-1,-1 0 1,0 0-1,0 0 1,0 1 0,1-1-1,-1 0 1,0 1-1,1-1 1,-1 0 0,1 1-1,0-1 1,-1 2-1,-5 47-1,5-43 17,1 25-20,1-1 0,2 0 1,1-1-1,1 1 0,14 43 1,-3-9 63,-13-51-61,0 0 1,0 0 0,-2-1-1,1 1 1,-2 1 0,0-1-1,-3 26 1,2-38-22,-1-1-1,1 1 1,0 0 0,0 0 0,-1 0-1,1-1 1,-1 1 0,0-1 0,1 1-1,-1-1 1,0 0 0,0 1 0,0-1-1,0 0 1,0 0 0,0 0 0,0-1-1,0 1 1,0-1 0,0 1 0,-1-1 0,1 1-1,0-1 1,0 0 0,-4 0 0,-59-3 325,63 2-333,1 1 1,-1 0-1,1-1 1,-1 1-1,0-1 1,1 1-1,0-1 1,-1 0-1,1 0 1,-1 0-1,1 0 1,0 0-1,0 0 0,-1 0 1,1 0-1,0 0 1,0-1-1,0 1 1,0 0-1,0-1 1,0-1-1,-1-1-12,0 0 0,1 0-1,0 0 1,0-1 0,0 1-1,0 0 1,0-9 0,1 4-44,0-1 1,1 1-1,0 0 1,0 0-1,1 0 1,0 0 0,6-13-1,-2 11-73,1-1 0,0 1 0,1 0 1,1 1-1,-1 0 0,1 1 0,16-13 0,82-58-1198,-57 45 588,-41 28 646,52-43-652,-59 47 773,1 0 0,0-1 0,0 1 0,-1-1 0,0 1 0,0-1 0,0 0 1,0 0-1,0 0 0,-1 0 0,0 0 0,1 0 0,-2 0 0,1 0 0,0-6 1,-1 9 43,-1 0 1,0 0 0,1 0-1,-1 0 1,0 1 0,1-1-1,-1 0 1,0 1-1,0-1 1,0 0 0,0 1-1,0-1 1,0 1 0,0-1-1,0 1 1,0 0 0,0-1-1,0 1 1,0 0 0,0 0-1,0-1 1,0 1 0,0 0-1,0 0 1,0 0 0,0 0-1,0 1 1,0-1 0,-2 1-1,1-2-59,1 1-1,-1 0 1,0 1 0,1-1-1,-1 0 1,0 0 0,1 1-1,-1-1 1,1 1 0,-1-1-1,0 1 1,1 0-1,-1 0 1,1-1 0,0 1-1,-1 0 1,1 0 0,0 1-1,-1-1 1,-1 2-1,2 3-21,-1 1 0,1-1 0,1 0 0,-1 0-1,1 0 1,0 1 0,0-1 0,1 0 0,0 0-1,0 0 1,0 0 0,3 7 0,32 76-1,-12-32 32,-17-33 5,-1 0-1,-1 0 0,-1 0 0,-1 1 0,-1 40 0,-2-64-18,0 1 1,0 0-1,0-1 0,0 1 0,0-1 1,0 1-1,-1 0 0,1-1 0,-1 1 0,1-1 1,-1 1-1,1-1 0,-1 1 0,0-1 1,0 1-1,0-1 0,0 0 0,0 0 0,0 1 1,0-1-1,0 0 0,0 0 0,-1 0 0,1 0 1,0 0-1,-1 0 0,1-1 0,-1 1 1,1 0-1,-1-1 0,1 1 0,-1-1 0,1 1 1,-1-1-1,1 0 0,-1 0 0,0 0 1,1 0-1,-1 0 0,0 0 0,1 0 0,-1 0 1,-2-1-1,3 0-9,0 0 0,0 1 0,0-1 0,0 0 1,0 0-1,1 0 0,-1 1 0,0-1 0,1 0 0,-1 0 0,1 0 1,-1 0-1,1 0 0,-1 0 0,1 0 0,0 0 0,-1 0 1,1-1-1,0 1 0,0 0 0,0-2 0,0-31-124,1 21 21,-1 4 17,1 0 1,0 0 0,0 0-1,1 1 1,0-1-1,1 0 1,-1 1 0,2 0-1,-1 0 1,1 0-1,8-12 1,4-1-276,0 0 1,30-28-1,23-28-320,-66 73 696,0 0-1,-1 0 1,1 0 0,-1 0-1,0 0 1,0 0 0,0-1-1,1-5 972,-3 48-376,0-28-527,1 0 0,0 0-1,0 0 1,1-1 0,0 1 0,6 15 0,-8-23-164,1 0-1,0 1 1,0-1-1,0 0 1,0 0-1,0 0 0,0-1 1,1 1-1,-1 0 1,1 0-1,-1-1 1,1 1-1,0-1 1,-1 1-1,1-1 1,0 0-1,0 0 1,0 1-1,0-2 1,0 1-1,0 0 1,0 0-1,1 0 1,-1-1-1,0 0 1,0 1-1,0-1 1,1 0-1,-1 0 0,0 0 1,0 0-1,1 0 1,-1-1-1,0 1 1,3-1-1,16-12-4081,-4-12-2676</inkml:trace>
  <inkml:trace contextRef="#ctx0" brushRef="#br0" timeOffset="8704.43">4638 1750 14070,'0'0'7044,"-21"71"-14328</inkml:trace>
  <inkml:trace contextRef="#ctx0" brushRef="#br0" timeOffset="9201.66">4719 2168 18520,'0'0'6105,"-4"5"-5916,-6 12-208,19-22 71,27-37 27,-22 21-115,18-25-175,-30 44 192,0 0 0,0 1 0,0-1 0,0 0 0,0 0 0,1 1 0,-1 0 0,0-1 0,1 1 0,-1 0 0,1 0 0,-1 0 0,1 0 0,0 1 0,-1-1 0,1 1 0,3-1-1,-4 2 19,0 0-1,1-1 0,-1 1 0,0 0 0,1 1 0,-1-1 1,0 0-1,0 0 0,0 1 0,0-1 0,0 1 0,0 0 0,2 3 1,20 14 80,-12-14-105,-1-1 0,1-1-1,0 0 1,0-1 0,0 0 0,0 0 0,20-1 0,-25-1-66,0 0 0,0-1 1,0 1-1,0-1 0,0-1 1,0 1-1,-1-1 0,1-1 0,0 1 1,-1-1-1,1 0 0,-1 0 1,0-1-1,6-4 0,-10 5 172,0 1 0,0-1-1,0 0 1,0 1 0,0-1-1,-1 0 1,1 0 0,-1 0 0,0 0-1,0 0 1,0-1 0,0 1 0,0 0-1,-1 0 1,1-1 0,-1 1-1,0 0 1,0 0 0,0-1 0,-1 1-1,1 0 1,-1-1 0,0 1 0,0 0-1,0 0 1,0 0 0,0 0-1,-1 0 1,1 0 0,-1 0 0,0 0-1,0 1 1,0-1 0,0 1 0,0-1-1,-1 1 1,1 0 0,-1 0-1,0 0 1,1 0 0,-1 0 0,-5-1-1,8 3-73,-1 0 0,0 0 0,1 0 0,-1 0 0,0 0 0,1 0 0,-1 0 0,0 0 0,1 1 0,-1-1 0,1 0 1,-1 0-1,0 1 0,1-1 0,-1 0 0,1 1 0,-1-1 0,1 1 0,-1-1 0,1 1 0,-1-1 0,1 1 0,0-1 0,-1 1 0,1-1 0,0 1 0,-1 0 0,1 0 0,-10 23-46,8-18 47,-7 18-30,2 0 1,1 0 0,1 1-1,-4 49 1,7 106-336,3-99 185,-1-79 127,-1 0 0,1 0 1,-1 0-1,1 0 1,-1 0-1,0 0 0,0-1 1,0 1-1,0 0 0,0 0 1,0-1-1,-1 1 0,1 0 1,0-1-1,-1 0 1,1 1-1,-1-1 0,0 0 1,1 1-1,-1-1 0,0 0 1,0 0-1,0-1 0,0 1 1,1 0-1,-1-1 0,-3 1 1,-61 13-3187,58-14 2433,-42 4-5412,-8-3-5088</inkml:trace>
  <inkml:trace contextRef="#ctx0" brushRef="#br0" timeOffset="10780.52">600 1876 10485,'0'0'10893,"2"-3"-10114,1-4-552,1-1 0,-1 0-1,-1 0 1,1 0 0,-2 0 0,1 0 0,-1 0 0,0-10 0,0-75 413,-2 48-534,1 42-92,0 0 1,0 0 0,-1-1-1,1 1 1,-1 0-1,0 0 1,1-1-1,-1 1 1,-1 0 0,1 0-1,0 0 1,-1 0-1,0 0 1,1 1 0,-1-1-1,0 0 1,0 1-1,-1 0 1,1-1-1,0 1 1,-1 0 0,0 0-1,-2-2 1,2 3-7,1 0 1,-1 0 0,0 1-1,1-1 1,-1 1 0,0-1-1,0 1 1,1 0-1,-1 0 1,0 0 0,0 0-1,0 1 1,1-1 0,-1 1-1,0-1 1,1 1-1,-1 0 1,1 0 0,-1 0-1,1 1 1,-1-1 0,1 1-1,0-1 1,-1 1 0,1 0-1,0-1 1,0 1-1,-2 4 1,-8 6-7,2 0-1,0 0 1,0 2-1,1-1 1,1 1-1,0 0 1,1 1-1,0 0 1,1 0-1,1 0 1,1 1 0,0-1-1,1 1 1,0 0-1,1 1 1,1-1-1,1 0 1,2 20-1,-1-31-5,0 1 0,0-1 0,0 0-1,1 0 1,0 1 0,0-1 0,0 0-1,1-1 1,0 1 0,0 0 0,0-1-1,0 1 1,8 6 0,4 4-15,2-1 1,24 16 0,-29-22 17,0 0 0,-1 1 0,0 0 1,0 1-1,-1 0 0,15 19 0,-22-25 7,-1 1 1,1-1-1,-1 1 0,0 0 0,0 0 0,0 0 0,0 0 0,-1 0 0,0 0 0,0 0 0,0 1 0,-1-1 1,0 8-1,-1-12 3,1 0 1,-1 1-1,0-1 1,1 0-1,-1 0 1,0 1-1,0-1 1,0 0 0,0 0-1,0 0 1,0 0-1,0 0 1,-1 0-1,1-1 1,0 1-1,0 0 1,-1 0-1,1-1 1,0 1-1,-1-1 1,1 0 0,-1 1-1,-2-1 1,-38 9 286,-161 1-1299</inkml:trace>
  <inkml:trace contextRef="#ctx0" brushRef="#br0" timeOffset="12028.53">697 2221 16039,'0'0'7406,"14"5"-7064,-6-3-327,5 3 92,1-1 0,0-1 0,0 0 0,27 2 1,-37-5-84,0 1 1,0-2-1,0 1 1,0 0-1,-1-1 1,1 1-1,0-1 1,0 0 0,-1-1-1,1 1 1,0 0-1,-1-1 1,0 0-1,1 0 1,-1 0 0,0 0-1,0-1 1,0 1-1,0-1 1,0 0-1,-1 0 1,1 1 0,-1-2-1,0 1 1,0 0-1,3-7 1,2-12 6,-1 0 1,-1-1 0,-1 0 0,-1 0-1,-1 0 1,-1 0 0,-1 0 0,-6-44-1,6 64-22,-1-1 0,0 1 0,0 0-1,0 0 1,-1 0 0,1 0 0,-1 0-1,-2-4 1,-5 2 141,5 20-99,4 23-43,-1-12 58,1-1 0,1 0 0,5 27 1,-5-45-49,0-1 1,1 0 0,0 1-1,0-1 1,1 0 0,0 0-1,0 0 1,0 0 0,0-1-1,1 1 1,0-1 0,0 0-1,1 0 1,-1 0 0,1-1-1,9 7 1,-11-9-14,0 0 0,0-1 0,0 1-1,0-1 1,0 0 0,0 1 0,0-2 0,0 1 0,0 0-1,1-1 1,-1 1 0,0-1 0,0 0 0,1 0 0,-1 0 0,0 0-1,0-1 1,1 1 0,3-2 0,-1-1 5,-1 1 1,0-1-1,0 1 1,0-1-1,-1-1 1,1 1-1,0-1 1,-1 0-1,0 0 1,5-6-1,-2 1 4,0-1 0,0 1-1,-1-1 1,-1 0 0,1-1-1,-2 1 1,0-1 0,0 0-1,-1 0 1,3-17 0,-6-31 35,0 58-55,0-1 1,0 1-1,0 0 1,0 0-1,-1-1 1,1 1 0,0 0-1,-1 0 1,1-1-1,0 1 1,-1 0-1,0 0 1,1 0-1,-1 0 1,0 0 0,1 0-1,-1 0 1,0 0-1,0 0 1,0 0-1,0 0 1,0 1-1,0-1 1,0 0 0,0 1-1,0-1 1,0 0-1,0 1 1,-1-1-1,1 1 1,-2-1-1,216 1-287,-212 0 291,1 0-1,0 0 1,0 1 0,0-1 0,0 0-1,-1 1 1,1-1 0,0 1 0,0-1-1,-1 1 1,1 0 0,0 0-1,-1 0 1,1 0 0,-1 0 0,1 0-1,-1 0 1,1 0 0,-1 1 0,0-1-1,0 0 1,0 1 0,0-1 0,0 1-1,0 0 1,0-1 0,0 1-1,0 0 1,-1-1 0,1 1 0,-1 0-1,1 3 1,1 6 72,-1 0 0,-1 1 0,0-1 0,-2 17 0,1 3 221,1 23 13,1-53-303,0 0 0,0 0 0,0 0 0,0-1 0,0 1 0,1 0 0,-1-1 0,0 1 0,1-1 0,-1 1 0,0-1 0,1 0 0,-1 1 0,1-1 0,-1 0-1,0 0 1,1 0 0,-1 0 0,1 0 0,-1 0 0,2-1 0,36-1 15,-27 0-20,-1-1 0,0 0 0,0 0-1,-1-2 1,1 1 0,-1-1 0,0-1 0,0 1 0,-1-2-1,12-9 1,-14 11-39,0 0-1,0-1 0,-1 0 1,0-1-1,0 1 1,-1-1-1,0 0 0,0 0 1,0-1-1,-1 1 1,0-1-1,-1 0 0,5-15 1,-8 22 50,0 0-1,0 0 1,1 0 0,-1 0 0,0 0 0,-1 0 0,1 0 0,0 0 0,0 1-1,0-1 1,0 0 0,-1 0 0,1 0 0,0 0 0,-1 0 0,1 0-1,-1 1 1,1-1 0,-1 0 0,1 0 0,-1 1 0,0-1 0,1 0 0,-1 1-1,0-1 1,1 1 0,-2-1 0,-1-1 32,1 1 1,0 0-1,-1 1 0,1-1 0,-1 0 0,1 1 1,-1 0-1,1-1 0,-1 1 0,-3 0 1,2 0-15,1 0 1,-1 1 0,1-1 0,0 0 0,-1 1 0,1 0 0,0 0 0,-1 0 0,1 0 0,0 1 0,0-1 0,0 1 0,0 0-1,0 0 1,0 0 0,-3 3 0,4-1-29,1-1 0,-1 1 0,1-1 0,1 0-1,-1 1 1,0 0 0,1-1 0,-1 1 0,1-1 0,0 1-1,1 4 1,-1 3-49,1-10 36,0 0 0,0 0 1,0 0-1,0-1 1,0 1-1,0 0 1,0 0-1,0-1 1,0 1-1,0 0 1,0-1-1,0 0 1,0 1-1,0-1 1,1 1-1,-1-1 1,0 0-1,0 0 1,1 0-1,-1 0 1,0 0-1,0 0 1,1 0-1,-1 0 0,2-1 1,36-2-369,-33 1 357,0-1-1,0 1 0,-1-1 0,1 0 1,-1-1-1,0 1 0,0-1 0,0 0 0,0-1 1,-1 1-1,1-1 0,-1 0 0,0 0 0,-1 0 1,1 0-1,-1-1 0,0 1 0,-1-1 0,1 0 1,-1 0-1,0 0 0,-1 0 0,2-8 945,-2 54-824,0-36-99,0 0-1,0-1 1,0 1-1,0-1 1,0 1-1,1-1 0,0 0 1,0 1-1,0-1 1,0 0-1,0 0 1,1 0-1,-1-1 1,1 1-1,0 0 1,0-1-1,0 0 0,0 0 1,0 0-1,0 0 1,1 0-1,-1 0 1,1-1-1,-1 0 1,1 0-1,5 1 1,9 2-51,-1-1 0,1 0 0,0-2 0,21 0 0,-32-1 20,-1-1 1,1 0 0,-1 0-1,0 0 1,1 0 0,-1-1-1,0 0 1,0 0 0,0-1-1,0 0 1,-1 0 0,1 0-1,-1-1 1,6-4 0,-7 5 101,-1 0-1,0 0 1,0-1-1,0 1 1,0 0 0,0-1-1,-1 0 1,0 0 0,1 0-1,-2 0 1,1 0 0,0 0-1,-1 0 1,0 0 0,0-1-1,0 1 1,1-7 0,8 509 826,-10-495-885,0 1 0,0 0 0,-1 0 0,1-1 0,-1 1 0,0-1 0,0 1 0,-1-1 1,1 1-1,-1-1 0,1 1 0,-1-1 0,0 0 0,0 0 0,-1 0 0,1 0 0,-1-1 0,1 1 0,-1 0 0,0-1 0,0 0 1,0 0-1,0 0 0,0 0 0,-1 0 0,1-1 0,-1 1 0,1-1 0,-1 0 0,1 0 0,-1 0 0,-5 0 0,2 0-163,0 0 0,-1 0 0,1-1 0,0 0 0,0-1 0,0 0 0,0 0-1,-1 0 1,1-1 0,0 0 0,1 0 0,-1-1 0,0 0 0,1 0 0,0 0-1,-8-6 1,-26-31-3450,-2-13-4442</inkml:trace>
  <inkml:trace contextRef="#ctx0" brushRef="#br0" timeOffset="12229.43">1246 1656 18376,'0'0'5731,"70"6"-6243,-22 6-2338,6-6-2576</inkml:trace>
  <inkml:trace contextRef="#ctx0" brushRef="#br0" timeOffset="12397.48">2061 1689 17656,'0'0'6691,"0"-33"-8500,-37 51-5122</inkml:trace>
  <inkml:trace contextRef="#ctx0" brushRef="#br0" timeOffset="12937.13">89 1726 14503,'0'0'9719,"4"5"-9255,4 6-297,-1 0 0,0 1 0,-1 0 0,-1 0 0,0 0 0,0 0 0,-2 1 0,6 25 0,7 118 1060,-9-70-913,14 195 265,-21-278-645,1 1 1,-1 0-1,1-1 1,0 1-1,0 0 1,0-1-1,0 1 1,1-1-1,-1 1 1,3 3-1,-3-6-168,0 0-1,0 0 1,0-1 0,0 1-1,0 0 1,0 0 0,0 0-1,0-1 1,0 1 0,0-1-1,0 1 1,1-1-1,-1 1 1,0-1 0,0 0-1,1 1 1,-1-1 0,0 0-1,1 0 1,-1 0-1,0 0 1,0 0 0,1 0-1,-1-1 1,0 1 0,0 0-1,1 0 1,-1-1 0,0 1-1,0-1 1,0 1-1,1-1 1,0-1 0,19-13-7076</inkml:trace>
  <inkml:trace contextRef="#ctx0" brushRef="#br0" timeOffset="13659.09">116 1696 15159,'0'0'7249,"20"-4"-7044,351-50 1553,30 22-1204,-203 17-449,698-38-438,-808 47 280,-49 2 253,1 2 0,-1 1 0,59 7 0,-93-5-186,1 1 1,-1 0-1,1-1 1,-1 2-1,1-1 1,-1 1-1,0 0 1,0 0 0,0 0-1,-1 0 1,1 1-1,-1 0 1,0 0-1,0 0 1,0 1-1,0-1 1,-1 1-1,4 6 1,4 10 62,-1 0 0,-1 0 0,9 32 0,5 12-21,30 52-3,-27-65-8,-2 1-1,-3 1 1,23 92 0,-43-142-42,0 0 0,0 0 1,-1 0-1,1 0 0,-1 0 0,0-1 0,0 1 0,-1 0 1,1 0-1,-1 0 0,0 0 0,0-1 0,0 1 1,0 0-1,-1-1 0,1 1 0,-1-1 0,0 1 0,0-1 1,0 0-1,-1 0 0,1 0 0,-1 0 0,-4 4 0,-3 0 14,-1 0 1,0-1-1,-1 0 0,1-1 0,-1 0 0,-13 3 0,12-4-8,-110 35 68,-2-5-1,-210 29 1,-259-14 237,50-44 308,530-6-513,1 1 0,-1-2 0,1 0 0,0-1 0,-23-7 0,35 10-117,0 0 1,0 0-1,0-1 1,0 1-1,1 0 1,-1-1-1,0 1 1,0-1-1,0 1 1,1-1-1,-1 1 1,0-1-1,1 0 1,-1 1-1,0-1 1,1 0-1,-1 0 1,1 1-1,-1-1 1,1 0-1,-1 0 1,1 0-1,0 0 1,-1 1-1,1-1 1,0 0-1,0 0 1,0 0-1,-1 0 1,1 0-1,0 0 1,0 0-1,1 0 1,-1 0-1,0 0 1,0 1-1,0-1 1,0 0-1,1 0 1,-1 0-1,1 0 1,-1 0-1,0 0 1,1 1-1,-1-1 1,1 0-1,0 0 1,-1 1-1,1-1 1,-1 0-1,2 0 1,2-3-179,1 0 0,-1 0 0,1 0 1,0 1-1,10-6 0,73-25-5883,-48 21-2888</inkml:trace>
  <inkml:trace contextRef="#ctx0" brushRef="#br0" timeOffset="14339.94">630 3115 7924,'0'0'16538,"-21"-11"-15783,1 0-598,-2 1 1,-24-8-1,42 17-134,1 0 0,-1 1 1,1 0-1,-1 0 0,1 0 0,-1 0 0,0 0 0,1 1 1,-1-1-1,1 1 0,-1 0 0,1 0 0,0 1 0,-1-1 1,1 0-1,0 1 0,0 0 0,0 0 0,-4 3 0,-1 2 38,0 1 1,0 0-1,-14 17 0,20-22-51,-2 1-7,1-1 0,1 1 0,-1 0 0,0 0 0,1 0-1,0 0 1,0 1 0,0-1 0,1 0 0,-1 1 0,1-1 0,0 1 0,0 0 0,1-1 0,0 1 0,-1 0 0,1-1 0,1 1 0,-1 0 0,1-1 0,0 1 0,2 7 0,0-5-6,1 0 0,-1-1 0,1 1 0,1-1 0,-1 0 0,1-1 0,0 1 0,1-1 0,-1 0 0,1 0 0,0 0 0,0-1 0,8 5 0,172 98-1312,-185-107 1320,0 0-1,0 1 0,-1-1 1,1 0-1,0 1 1,0-1-1,-1 1 1,1-1-1,0 1 1,-1-1-1,1 1 0,-1 0 1,1-1-1,0 1 1,-1 0-1,1-1 1,-1 1-1,0 0 1,1-1-1,-1 1 0,0 0 1,1 0-1,-1 0 1,0-1-1,0 1 1,0 0-1,1 0 0,-1 0 1,0 0-1,0 0 1,0-1-1,-1 1 1,1 0-1,0 0 1,0 0-1,0 0 0,-1-1 1,1 1-1,0 0 1,-1 0-1,1-1 1,0 1-1,-1 0 0,1 0 1,-1-1-1,0 1 1,1 0-1,-1-1 1,1 1-1,-1-1 1,0 1-1,1-1 0,-1 1 1,0-1-1,0 0 1,1 1-1,-1-1 1,0 0-1,0 1 1,0-1-1,-1 0 0,-53 18 570,37-14-489,7-2-175,0 0 1,0 0-1,0-1 0,-18 0 1,35-5-1795,69-45-7088,-27 19 1507</inkml:trace>
  <inkml:trace contextRef="#ctx0" brushRef="#br0" timeOffset="14495.75">878 3281 5442,'0'0'19625,"16"24"-18968,-16 16 191,0-3-384,0 3-320,0-3-80,5-6-64,0-10-464,1-8-816,10-13-1522,0 0-5185</inkml:trace>
  <inkml:trace contextRef="#ctx0" brushRef="#br0" timeOffset="14651.02">1034 3093 17048,'0'0'7539,"-17"-3"-10884,28 28-3458</inkml:trace>
  <inkml:trace contextRef="#ctx0" brushRef="#br0" timeOffset="15445.04">1090 3256 8308,'0'0'14300,"22"21"-13375,115 110-111,-134-129-762,-1 1 1,1-1-1,-1 1 0,0-1 0,0 1 0,0 0 1,0 0-1,-1 0 0,1 0 0,-1 0 0,1 0 0,-1 0 1,1 5-1,-2-7-19,-1 0 0,1 1 1,0-1-1,0 0 0,-1 0 0,1 0 1,-1 0-1,1 1 0,-1-1 0,1 0 1,-1 0-1,0 0 0,1 0 0,-1 0 0,0 0 1,0 0-1,0-1 0,0 1 0,0 0 1,1 0-1,-2-1 0,1 1 0,0 0 1,0-1-1,0 1 0,0-1 0,0 1 1,0-1-1,-1 0 0,1 0 0,0 1 1,0-1-1,0 0 0,-2 0 0,-11 2 215,1 1 1,-1-2-1,1 0 0,-1-1 0,0 0 0,1-1 0,-19-3 0,31 3-232,0 0 0,0 1-1,0-1 1,0 0 0,0 0-1,0 0 1,0 0 0,0 0-1,0 0 1,1 0 0,-1 0-1,0 0 1,0 0 0,1 0 0,-1-1-1,1 1 1,0 0 0,-1 0-1,1-1 1,0 1 0,-1 0-1,1-1 1,0 1 0,0 0-1,0 0 1,0-1 0,0 1-1,1 0 1,0-3 0,-1 0-34,1 1 0,-1 0 0,1-1 0,0 1 0,0 0 1,1-1-1,-1 1 0,1 0 0,0 0 0,-1 0 0,4-3 0,4-2-97,1 0 0,0 1 0,0 0 0,0 1 0,1 0 0,21-8 0,77-23-1049,-85 29 890,184-50-1810,-204 54 2608,-17 2-192,-25 4 213,30 1-455,0 1 1,0-1 0,0 1-1,1 1 1,-1-1 0,1 1-1,0 1 1,0-1-1,-9 11 1,13-13-57,0 1 1,0-1-1,0 1 0,0 0 1,1 0-1,-1 0 0,1 0 1,0 0-1,0 1 0,1-1 1,-1 1-1,1-1 0,0 1 1,0-1-1,1 1 0,-1 0 0,1-1 1,0 1-1,1 6 0,-1-10-37,1 0-1,0 0 1,0 0-1,0 0 0,0 0 1,-1 0-1,1 0 1,0 0-1,0-1 0,0 1 1,1 0-1,-1-1 0,0 1 1,0-1-1,0 1 1,0-1-1,1 1 0,-1-1 1,0 0-1,0 0 1,1 1-1,-1-1 0,0 0 1,1 0-1,0-1 0,41 1-302,-34-1 168,3 0-17,0-2 0,0 0 0,0 0 1,-1-1-1,1 0 0,-1-1 0,0 0 1,0-1-1,0-1 0,-1 1 0,0-2 1,0 1-1,-1-1 0,0-1 0,0 0 1,-1 0-1,0 0 0,-1-1 0,10-17 1,-11 9 656,-11 14 605,4 4-1021,0 1 1,-1 0-1,1-1 0,0 1 0,-1 0 0,1 0 0,0 0 1,0 0-1,0 0 0,0 0 0,0 1 0,0-1 0,0 0 1,0 0-1,1 1 0,-1-1 0,0 0 0,0 3 1,-1 2-86,1 0 1,-1-1 0,1 1-1,0 0 1,1 0 0,-1 0-1,1 0 1,0 0 0,1 0 0,1 8-1,-2-13-10,1-1 0,-1 1 0,1 0 0,-1-1 0,1 1 0,0 0 0,-1-1 0,1 1-1,0-1 1,-1 1 0,1-1 0,0 1 0,0-1 0,0 1 0,-1-1 0,1 0 0,0 1 0,0-1 0,0 0 0,0 0-1,0 0 1,-1 0 0,1 0 0,2 0 0,30 0-196,-21-1 80,1 1-46,0-2 0,-1 0 1,0-1-1,1 0 1,-1-1-1,0 0 0,0-1 1,-1 0-1,0-1 0,12-7 1,0-2-726,-1 0 1,-1-2 0,33-32-1,-51 46 848,1-1 0,-1 1-1,0-1 1,0 0 0,-1 0-1,1 0 1,-1 0 0,2-5-1,-1-10 2917,-3 18-1865,0 28-2,2 127-868,-5 175-85,3-321-34,-1-1 0,0 1-1,0-1 1,-1 0-1,0 1 1,0-1 0,-6 13-1,6-18-2,1 1 0,0-1 0,-1 0 0,0 0 0,1 0 0,-1 0 0,0 0 0,0 0-1,0 0 1,0 0 0,0-1 0,-1 1 0,1-1 0,0 0 0,-1 1 0,1-1 0,-1 0 0,1 0 0,-1-1-1,0 1 1,1-1 0,-1 1 0,-5-1 0,5 1-88,0-1 0,0 0-1,0 0 1,0 0 0,0 0 0,0-1 0,0 1-1,1-1 1,-1 1 0,0-1 0,0 0-1,0 0 1,1 0 0,-1-1 0,0 1 0,1-1-1,-1 1 1,1-1 0,0 0 0,-1 0-1,1 0 1,0 0 0,0-1 0,1 1 0,-1 0-1,0-1 1,1 1 0,-1-1 0,1 0 0,0 1-1,0-1 1,0 0 0,0 0 0,0 0-1,0-4 1,-5-44-6993,5-16-6880</inkml:trace>
  <inkml:trace contextRef="#ctx0" brushRef="#br0" timeOffset="15607.8">2090 2949 19897,'0'0'4178,"-37"49"-11573,-17 0-4659</inkml:trace>
  <inkml:trace contextRef="#ctx0" brushRef="#br0" timeOffset="16012.52">213 3186 7091,'0'0'7374,"-5"-18"-4903,1-4-1691,3 13-477,0 0 0,-1 1-1,0 0 1,-1-1 0,1 1 0,-2 0 0,1 0 0,-7-10-1,10 18-249,0 1 0,0-1 0,0 0 0,0 0 0,0 0 0,-1 0 0,1 0 0,0 1 0,0-1 0,0 0 0,0 0 0,0 0 0,0 0 0,-1 0 0,1 0 0,0 1 0,0-1 0,0 0 0,0 0 0,-1 0 0,1 0 0,0 0 0,0 0 0,0 0 0,0 0 0,-1 0 0,1 0 0,0 0 0,0 0 0,0 0 0,-1 0 0,1 0 0,0 0 0,0 0 0,0 0 0,0 0 0,-1 0 0,1 0 0,0 0 0,0 0 0,0 0 0,0-1 0,-1 1 0,1 0 0,0 0 0,0 0 0,0 0 0,0 0 0,0 0 0,0-1 0,-1 1 0,1 0 0,0 0 0,0 0 0,0 0 0,0-1 0,0 1 0,0 0 0,0 0 0,0 0 0,0 0 0,0-1 0,0 1 0,0 0 0,-2 26 565,7 40-668,47 570 2304,-50-617-2422,-3-16-10,1 0 1,0 0-1,0-1 1,0 1-1,0 0 1,1 0-1,-1 0 1,1 0 0,-1 0-1,1 0 1,0-1-1,0 1 1,0 0-1,1-1 1,-1 1-1,1-1 1,-1 1-1,1-1 1,0 0 0,2 3-1,8-3-6115</inkml:trace>
  <inkml:trace contextRef="#ctx0" brushRef="#br0" timeOffset="16678.29">116 3149 17000,'0'0'3834,"21"-9"-3013,23-7-620,0 1 0,87-16 0,331-26 784,76-12-753,-17-29-644,-15-39-561,-481 128 1421,1 0 0,-1-1 0,-1-2-1,0 0 1,0-2 0,41-32 0,-64 46-436,-1-1-1,1 1 1,0-1 0,0 1-1,-1-1 1,1 1 0,0 0-1,0-1 1,0 1 0,-1 0-1,1 0 1,0 0 0,0-1-1,0 1 1,0 0 0,0 0-1,0 0 1,-1 0 0,1 0-1,0 1 1,0-1 0,0 0-1,0 0 1,-1 0 0,1 1-1,0-1 1,0 1 0,0-1-1,-1 0 1,1 1 0,0-1-1,0 1 1,-1 0 0,1-1-1,-1 1 1,1-1 0,0 1-1,-1 0 1,1 0 0,-1-1-1,0 1 1,1 0 0,-1 0-1,0 0 1,1-1 0,-1 1-1,0 2 1,15 41-25,24 223 111,-9-48-31,-19-147-97,-3 0-1,-4 1 0,-5 85 0,0-150 20,0 0 0,0 0 0,-1 0 0,0 0 0,0 0 0,-1 0 0,0 0 0,0-1 0,-1 1 0,0-1 0,-10 13 0,6-10 7,-1 0 1,-1 0-1,0-1 0,0 0 1,-1-1-1,-19 12 0,-4-2-12,-1-2 1,0-2-1,-1 0 0,-49 10 0,-509 77-79,434-80 102,129-17-8,-499 62 185,-3-44 460,527-22-635,0 0 0,0 0 0,0-1 0,0 0 0,1 0 1,-1-1-1,-8-3 0,13 5-31,-1-1-1,1 0 1,0 0 0,0 1 0,0-1 0,0 0 0,0 0-1,1 0 1,-1 0 0,0 0 0,0 0 0,1 0 0,-1 0-1,0 0 1,1 0 0,-1-1 0,1 1 0,-1 0 0,1 0 0,0-1-1,0 1 1,-1 0 0,1-1 0,0 1 0,0 0 0,0 0-1,0-1 1,1 1 0,-1 0 0,0 0 0,0-1 0,1 1-1,-1 0 1,1 0 0,-1-1 0,1 1 0,0 0 0,-1 0 0,2-1-1,2-4-689,0 1 0,0 0 0,0 0-1,1 1 1,-1-1 0,1 1 0,6-4 0,-2 1-1746,24-20-10503</inkml:trace>
  <inkml:trace contextRef="#ctx0" brushRef="#br0" timeOffset="18824.64">3075 608 16343,'0'0'5886,"38"0"-1802,129 0-3005,753-12-5,607-22-852,-1139 36-257,375-3 227,269-12 142,-1047 11-335,-1-1 1,0 0 0,1-1 0,0-1 0,-1 0-1,2-2 1,-1 1 0,1-1 0,0-1 0,-14-11-1,-56-26 36,73 39-20,-20-3 47,30 9-73,29 4-621,147 50 141,-173-53 483,0 0-1,-1 0 0,1 1 0,-1-1 1,1 1-1,-1-1 0,0 1 1,1 0-1,-1 0 0,0-1 0,0 1 1,0 0-1,0 0 0,-1 0 1,1 0-1,-1 0 0,1 0 0,-1 0 1,1 0-1,-1 0 0,0 1 1,0-1-1,0 0 0,0 0 1,-1 0-1,1 0 0,-1 3 0,0 2 43,0 0 0,0 0 0,-1 0 0,0 0-1,0-1 1,-1 1 0,-4 8 0,-11 17 100,-18 25 72,34-54-171,-1 0 0,0 1 0,0-1 0,0 0 0,0 0 0,0-1 0,-1 1 0,1-1 0,-1 0 0,0 0 0,0 0 0,-5 2 0,9-4-155,0 0 1,0 0-1,0 0 0,0 0 1,1 0-1,-1-1 0,0 1 1,0 0-1,0 0 1,0 0-1,0 0 0,0 0 1,0 0-1,0-1 0,0 1 1,0 0-1,0 0 0,0 0 1,0 0-1,0-1 0,0 1 1,0 0-1,0 0 1,0 0-1,0 0 0,0 0 1,0-1-1,0 1 0,0 0 1,0 0-1,0 0 0,0 0 1,0 0-1,0-1 1,-1 1-1,1 0 0,0 0 1,0 0-1,0 0 0,0 0 1,0 0-1,0 0 0,0 0 1,-1-1-1,1 1 0,0 0 1,0 0-1,0 0 1,0 0-1,0 0 0,-1 0 1,1 0-1,0 0 0,0 0 1,0 0-1,0 0 0,-1 0 1,15-9-6599</inkml:trace>
  <inkml:trace contextRef="#ctx0" brushRef="#br0" timeOffset="19683.58">8216 442 13222,'0'0'8815,"-10"6"-3202,81-5-5319,-34 1-213,0-1 0,0-2 0,0-2 0,66-14 0,-94 16 632,-8 1-958,-1 0 1,0 0-1,1 0 0,-1 0 0,0 0 0,1 0 0,-1 1 1,0-1-1,1 0 0,-1 0 0,0 0 0,1 0 1,-1 1-1,0-1 0,0 0 0,1 0 0,-1 1 0,0-1 1,0 0-1,1 0 0,-1 1 0,0-1 0,0 0 1,0 1-1,1-1 0,-1 0 0,0 1 0,0-1 0,0 0 1,0 1-1,0-1 0,0 0 0,0 1 0,0-1 1,0 0-1,0 1 0,0-1 0,0 0 0,0 1 0,0-1 1,0 0-1,0 1 0,0-1 0,0 1 0,-1-1 1,1 0-1,0 0 0,0 1 0,0-1 0,-1 0 0,1 1 1,0-1-1,0 0 0,-1 0 0,1 1 0,0-1 1,-1 0-1,-12 13-8967</inkml:trace>
  <inkml:trace contextRef="#ctx0" brushRef="#br0" timeOffset="20062.86">8248 623 12854,'0'0'10719,"-3"2"-9585,2-1-892,-11 14 2312,21-15-2218,272-12 569,-67-9-748,-204 20-4492,-19 1-1999,-7 0-2518</inkml:trace>
  <inkml:trace contextRef="#ctx0" brushRef="#br0" timeOffset="21757.19">9313 356 12758,'0'0'9938,"0"0"-9802,-1-1 0,0 0 0,1 1 1,-1-1-1,0 1 0,0-1 0,1 1 0,-1-1 1,0 1-1,0-1 0,0 1 0,0 0 0,1 0 1,-1-1-1,0 1 0,0 0 0,0 0 0,-1 0 1,-1 5-73,1 1 1,-1-1-1,1 0 1,0 1-1,1 0 1,-1 0-1,1-1 1,0 10-1,-3 7 121,-7 26 279,2 0 1,3 1-1,-1 78 0,2-65-2515</inkml:trace>
  <inkml:trace contextRef="#ctx0" brushRef="#br0" timeOffset="22390.18">9238 438 10981,'0'0'11640,"-1"-5"-11010,1 3-608,0 1 1,0-1 0,-1 0 0,2 1 0,-1-1 0,0 1 0,0-1-1,0 1 1,1-1 0,-1 0 0,1 1 0,-1-1 0,1 1-1,0 0 1,-1-1 0,1 1 0,0-1 0,0 1 0,0 0 0,0 0-1,0 0 1,0-1 0,0 1 0,1 0 0,-1 0 0,0 1-1,2-2 1,51-20 431,-50 21-430,19-5 152,1 1 0,-1 1-1,1 1 1,47-1-1,-70 5-171,0-1-1,-1 0 1,1 1-1,0-1 0,-1 1 1,1-1-1,0 1 1,-1-1-1,1 1 1,-1-1-1,1 1 0,-1 0 1,1-1-1,-1 1 1,1 0-1,-1-1 1,1 1-1,-1 0 1,0-1-1,0 1 0,1 0 1,-1 0-1,0 0 1,0-1-1,0 1 1,0 0-1,0 0 1,0 0-1,0 1 0,0 31 129,0-25-81,-1-1-32,1 0 0,-1-1 0,-1 1 0,1 0 0,-1-1 0,0 1 0,-1-1 0,0 1 0,0-1 0,0 0 0,0 0 0,-1 0 0,0-1 0,0 1 0,-1-1 0,-8 8 0,-9 6 52,0-1 0,-45 27 1,7-5-49,186-14-1314,-117-24 1251,-2-1-3,-1 0 1,1 1-1,-1 0 0,0 0 0,1 0 1,-1 1-1,10 6 0,-15-9 53,-1 1-1,0-1 1,1 0-1,-1 1 0,0-1 1,0 1-1,1-1 1,-1 1-1,0-1 1,0 1-1,1-1 1,-1 0-1,0 1 1,0-1-1,0 1 0,0-1 1,0 1-1,0 0 1,0-1-1,0 1 1,0-1-1,0 1 1,0-1-1,0 1 1,0-1-1,0 1 0,0-1 1,-1 1-1,1-1 1,0 0-1,0 1 1,-1-1-1,1 1 1,0-1-1,0 1 1,-1-1-1,1 0 0,-1 1 1,1-1-1,0 0 1,-1 1-1,1-1 1,-1 0-1,1 0 1,-1 1-1,1-1 1,-1 0-1,1 0 0,-1 0 1,0 1-1,-24 9 459,25-10-479,-25 7 79,0 0-1,0-2 0,-1-1 0,-44 1 0,69-5-814,19-14-10514,8-6 1241</inkml:trace>
  <inkml:trace contextRef="#ctx0" brushRef="#br0" timeOffset="22702.54">9647 435 12454,'0'0'11063,"0"-9"-9814,-10 242 1334,9-184-2607,1-30-2362,17-20-6250,4-4-416</inkml:trace>
  <inkml:trace contextRef="#ctx0" brushRef="#br0" timeOffset="22961.73">9854 448 14439,'0'0'9060,"1"6"-8919,18 102 1054,-16-83-933,0 0 1,2-1-1,0 1 0,2-1 1,19 45-1,-20-51-179</inkml:trace>
  <inkml:trace contextRef="#ctx0" brushRef="#br0" timeOffset="23706.24">8011 261 6051,'0'0'14124,"-1"11"-13401,2 25 134,1 0 0,2 0-1,11 48 1,3 26 566,29 184 556,-36-186-2376,-11-107-430,6-8-3450,-1-17-1606</inkml:trace>
  <inkml:trace contextRef="#ctx0" brushRef="#br0" timeOffset="25006.39">7992 236 12502,'0'0'2905,"26"-6"-2150,387-62 2951,1254-91-2599,-1197 156-1123,-427 5 140,-1 2-1,61 12 1,-101-15-35,-1 0 0,0-1-1,0 1 1,0 0 0,1 0 0,-1 0 0,0 0 0,0 0 0,0 0 0,-1 0 0,1 0 0,0 0 0,0 0-1,0 1 1,-1-1 0,1 0 0,-1 1 0,1-1 0,-1 0 0,0 1 0,1-1 0,-1 0 0,0 1-1,0-1 1,0 1 0,0 1 0,0 49 784,-2-32-598,-2 54 60,-3 0 1,-21 91-1,4-32-271,-30 217 67,53-346-120,0-1 0,0 1 0,0-1 0,-1 0 1,1 1-1,-1-1 0,0 0 0,0 0 1,0 0-1,0 0 0,-1 0 0,1-1 0,-1 1 1,0-1-1,0 1 0,1-1 0,-2 0 0,1 0 1,0 0-1,0-1 0,0 1 0,-1-1 1,1 0-1,-1 0 0,1 0 0,-6 1 0,-12 2 12,0-1-1,0 0 0,-28-2 1,32 0-47,-890 8-259,697-28 262,-2-1-33,-177 19-7,204 2 13,159 0 55,0 2-1,-43 10 1,-3 0-14,33-7 232,0 2 0,0 1-1,1 2 1,-45 19-1,41-17 246,41-13-489,15-5-5775,10-8 781</inkml:trace>
  <inkml:trace contextRef="#ctx0" brushRef="#br0" timeOffset="36038.3">11664 190 7828,'0'0'8846,"-17"-2"-7923,3-1-827,-4-1 578,-1 1-1,0 1 1,1 1 0,-1 0 0,-24 3-1,36 0-579,1 0-1,0 0 1,0 1-1,0-1 1,1 1-1,-1 1 1,0-1-1,1 1 1,0 0-1,0 0 1,0 1-1,-4 5 1,2-2 34,0 0 0,1 0 0,0 0 1,0 1-1,1 0 0,-8 18 0,12-24-118,0 1 0,0 0 0,0 0 0,1-1 0,-1 1 0,1 0 0,0 0-1,0 0 1,0-1 0,0 1 0,1 0 0,0 0 0,0-1 0,0 1 0,0 0 0,0-1-1,1 1 1,-1-1 0,1 0 0,0 1 0,0-1 0,1 0 0,-1 0 0,0 0 0,1 0 0,0-1-1,0 1 1,0-1 0,0 0 0,6 4 0,10 6 19,1-1 0,28 12 1,-32-16-27,0 0 0,0 1 1,-1 1-1,22 16 0,-35-23-3,0 0 0,0 0 0,0 1-1,-1-1 1,1 0 0,-1 1 0,1-1 0,-1 1-1,0-1 1,0 1 0,0-1 0,0 1 0,-1 0-1,1 0 1,-1-1 0,1 1 0,-1 0 0,0 0 0,0 0-1,0-1 1,-1 1 0,0 5 0,0-4 21,0 1 1,0-1 0,-1 0-1,1 0 1,-1 0 0,0-1-1,0 1 1,-1 0-1,1-1 1,-1 1 0,0-1-1,1 0 1,-1 0 0,-4 3-1,-6 3 120,0 0-1,-1-1 1,0-1-1,-1 0 1,1-1 0,-1 0-1,0-1 1,-25 4-1,2-3 209,0-3-1,-53-1 1,90-2-388,1 0 0,-1 0 1,1-1-1,-1 1 1,1 0-1,-1 0 0,1-1 1,0 1-1,-1-1 1,1 1-1,0 0 0,-1-1 1,1 1-1,0-1 1,-1 1-1,1-1 0,0 1 1,0-1-1,0 1 1,-1-1-1,1 1 0,0-1 1,0 1-1,0-1 1,0 1-1,0-1 1,0 1-1,0-1 0,0 0 1,0 1-1,0-1 1,1 0-1,5-21-2084,1 15 667,1 1-1,0 0 0,0 0 0,15-7 1,-12 6-705,31-18-7662</inkml:trace>
  <inkml:trace contextRef="#ctx0" brushRef="#br0" timeOffset="36255.75">11675 481 13030,'0'0'10693,"5"53"-10133,-5-32 48,0 1-303,0-4-193,0-3-16,0-2-96,0-4-369,0 0-1071,0-3-4083</inkml:trace>
  <inkml:trace contextRef="#ctx0" brushRef="#br0" timeOffset="36426.11">11729 362 16231,'0'0'9061,"0"-22"-9478,0 37-7970,11 1 1519</inkml:trace>
  <inkml:trace contextRef="#ctx0" brushRef="#br0" timeOffset="36818.11">11742 375 11845,'3'37'2201,"1"-1"227,0-2 4210,34-32-5390,-33-1-1223,-1 0-1,0 0 0,0 1 1,1 0-1,-1 0 0,0 0 0,0 0 1,-1 1-1,1-1 0,0 1 1,-1 0-1,0 0 0,0 0 0,0 1 1,0-1-1,0 1 0,0-1 1,-1 1-1,0 0 0,4 8 0,-3 0 84,1-1-1,-2 1 1,0 0-1,0 0 1,-1 0-1,0 20 0,-2-31-89,1 0 0,-1 1 0,1-1-1,-1 0 1,0 0 0,0 0 0,1 0-1,-1 0 1,0-1 0,0 1-1,0 0 1,0 0 0,0 0 0,0-1-1,0 1 1,0 0 0,-1-1 0,1 1-1,0-1 1,0 0 0,0 1-1,-1-1 1,1 0 0,0 0 0,0 0-1,-1 0 1,1 0 0,0 0 0,0 0-1,-2 0 1,2 0 13,-1 0 0,1 0 0,-1 0 0,1 0 1,-1 0-1,1 0 0,-1 0 0,1 0 0,0-1 0,-1 1 0,1 0 0,-1-1 0,1 0 0,0 1 0,0-1 1,-1 0-1,1 1 0,0-1 0,0 0 0,0 0 0,0 0 0,0 0 0,0 0 0,0 0 0,0 0 0,0-1 1,0 1-1,0-2 0,0-1-51,1 0-1,0-1 1,0 1 0,0 0 0,1 0 0,0-1 0,0 1 0,0 0-1,0 0 1,0 0 0,1 0 0,0 0 0,0 0 0,0 0 0,0 1-1,0-1 1,1 1 0,0 0 0,-1-1 0,1 1 0,1 0 0,-1 1-1,0-1 1,1 0 0,-1 1 0,1 0 0,0 0 0,4-2 0,15-7-1064,0 1 1,1 2 0,39-10 0,-53 15 280,30-8-4210,-5 4-1948</inkml:trace>
  <inkml:trace contextRef="#ctx0" brushRef="#br0" timeOffset="37447.85">12199 442 12198,'0'0'10551,"-21"8"-9748,-70 30-163,83-35-532,0 1-1,0 1 0,1 0 0,-1 0 0,1 0 0,1 1 0,-1 0 0,1 0 0,0 0 0,0 1 0,0 0 1,1 0-1,-8 16 0,12-22-113,1 0 0,-1 0 0,1-1 1,-1 1-1,1 0 0,0 0 0,0 0 0,-1 0 1,1 0-1,0 0 0,0 0 0,0 0 1,0 0-1,0 0 0,0 0 0,0 0 0,0 0 1,0 0-1,1 0 0,-1 0 0,0-1 0,1 1 1,-1 0-1,0 0 0,1 0 0,-1 0 1,1 0-1,0-1 0,-1 1 0,1 0 0,0 0 1,1 0-11,0 0 0,0 0 0,0-1 0,1 1 0,-1-1 0,0 1 0,0-1 0,0 0 0,0 0 0,0 0 0,1 0 0,-1 0 0,3-1 0,4 0-86,0-1-1,0 0 0,0-1 1,0 0-1,15-7 0,42-40-649,-61 46 759,0 0 0,-1-1 0,1 0 0,-1 0 0,0 0 0,0-1 0,-1 1 0,0-1 0,0 0 0,4-8 0,-6 9 2188,-3 21-1927,-2 18-594,7-33 250,0 0-1,0-1 0,0 1 1,0 0-1,0-1 0,0 0 1,0 0-1,0 0 1,1 0-1,3-1 0,-1 1-123,10 0-166,1-1-1,-1-1 1,0-1-1,0 0 1,20-7-1,-28 8 330,0-1 0,0 0 0,0-1 0,0 0 0,-1 0 0,0-1 0,0 0 0,0 0-1,0-1 1,-1 0 0,9-10 0,-7 1 2532,-9 34-2084,-23 264-353,15-213 30,8-58 15,0 0-1,-2 0 0,1-1 0,-2 1 0,1 0 1,-6 10-1,7-19-52,1 0-1,-1 0 1,0 0-1,0 0 1,0 0 0,0-1-1,-1 1 1,1-1-1,-1 1 1,1-1 0,-1 0-1,0 0 1,0 0-1,0-1 1,0 1 0,0-1-1,0 1 1,0-1-1,-1 0 1,1 0 0,0 0-1,-1-1 1,1 1-1,-7-1 1,4 0-119,1 0 0,0 0 0,0 0 1,-1-1-1,1 0 0,0 0 0,0 0 0,0-1 0,0 1 1,0-1-1,0 0 0,0-1 0,0 1 0,-7-7 1,7 5-367,0-1 1,1 0 0,-1-1 0,1 1-1,1-1 1,-1 0 0,-3-8 0,-11-33-6199</inkml:trace>
  <inkml:trace contextRef="#ctx0" brushRef="#br0" timeOffset="37629.71">12353 156 13622,'0'0'13751,"27"-6"-15544,-22 6-1889</inkml:trace>
  <inkml:trace contextRef="#ctx0" brushRef="#br0" timeOffset="40443.92">10488 1074 12374,'0'0'12648,"0"-9"-7928,-10 365-4176,9-322-512,0-10-4,1-1 0,0 1 0,2-1 0,1 1 0,1-1 0,0 0 0,16 44 0,-78-162 239,57 93-269,-20-35 32,-16-43 0,28 63-32,8 23-34,12 29-27,-11-35 63,63 103 9,-56-92-9,1-1 1,0 0 0,1-1-1,-1 0 1,2 0-1,-1-1 1,18 12-1,-25-19 3,0 0 0,1 0 0,-1 1-1,0-2 1,0 1 0,1 0 0,-1 0-1,0-1 1,1 1 0,-1-1 0,1 0-1,-1 1 1,1-1 0,-1-1 0,1 1-1,-1 0 1,1 0 0,-1-1 0,0 0-1,1 1 1,-1-1 0,0 0 0,1 0 0,-1 0-1,0 0 1,0-1 0,0 1 0,0 0-1,0-1 1,0 0 0,0 1 0,-1-1-1,1 0 1,-1 0 0,1 0 0,-1 0-1,0 0 1,3-5 0,3-7 18,0-1 0,-1-1 0,-1 1 0,6-26 0,-10 37-33,18-93-411,-15 32-2914,-28 64-2569,-11 4-3210</inkml:trace>
  <inkml:trace contextRef="#ctx0" brushRef="#br0" timeOffset="41407.8">8299 1471 16840,'0'0'8310,"-13"9"-7456,12-6 1907,42-5-2429,-1-2 1,1-2-1,50-14 0,-32 6-233,-42 11-365,21-5 653,-12 3-4678,-27 10-1176,2 11 539,-1-3-4569</inkml:trace>
  <inkml:trace contextRef="#ctx0" brushRef="#br0" timeOffset="41718.08">8379 1661 4994,'0'0'19820,"-8"6"-17117,50-6-2202,1-3 1,-2-1-1,1-2 1,-1-1-1,79-27 1,-112 32-540,0-1-67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2:47.9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1 13062,'0'0'11629,"-2"6"-11164,-4 24 535,-4 56 1,-4 26 711,-45 116-735,59-226-1412,-1 12-579,23-16-21140</inkml:trace>
  <inkml:trace contextRef="#ctx0" brushRef="#br0" timeOffset="561.29">39 144 15095,'0'0'7595,"9"-15"-7368,32-49 3,-37 60-194,0 0 0,1 0 0,-1 1 0,1-1 0,-1 1 0,1 0 0,0 0 0,1 1 0,-1-1 0,0 1 0,1 0 0,-1 1 0,1-1 0,-1 1 0,9-1 0,4-1 116,0-1 89,0 1 1,0 2-1,24-1 1,-42 2-236,1 0 0,0 0 0,0 0 1,-1 0-1,1 1 0,0-1 0,0 0 0,-1 0 1,1 0-1,0 1 0,-1-1 0,1 1 0,0-1 1,-1 0-1,1 1 0,-1-1 0,1 1 0,-1-1 1,1 1-1,-1-1 0,1 1 0,-1 0 0,1-1 1,-1 1-1,0 0 0,1-1 0,-1 1 0,0 0 1,1-1-1,-1 2 0,1 30 142,-3-24-112,1 0 0,-1-1 1,0 1-1,-1 0 0,-5 11 0,-8 1 10,0-1-1,-1-1 1,-1 0-1,-1-2 1,0 0-1,-35 22 1,33-23-26,20-15-27,0 1 0,1-1 0,-1 1 0,1-1 0,-1 1 0,1 0 0,-1-1 0,1 1 0,-1 0 0,1-1 1,0 1-1,-1 0 0,1 0 0,0-1 0,-1 1 0,1 0 0,0 0 0,0-1 0,0 1 0,0 0 0,0 0 0,0 0 0,0-1 0,0 1 0,0 0 0,0 0 0,0-1 0,1 1 0,-1 0 0,0 0 0,1-1 0,-1 1 0,0 0 0,1 0 0,-1-1 0,1 1 0,-1 0 0,1-1 1,-1 1-1,1-1 0,-1 1 0,1-1 0,0 1 0,-1-1 0,1 1 0,0-1 0,-1 0 0,1 1 0,0-1 0,0 0 0,46 26-48,-38-22 25,1 2 20,0-1 0,-1 1 0,0 1 0,14 13 0,-20-17 17,0 0-1,-1 0 1,0 1-1,1-1 0,-1 0 1,-1 1-1,1 0 0,0-1 1,-1 1-1,0 0 0,1 0 1,-2 0-1,1 0 1,0 0-1,-1 0 0,0 4 1,0-7 14,-1 1 1,1-1-1,-1 1 1,0-1-1,0 1 1,1-1-1,-1 1 1,0-1-1,-1 0 1,1 0-1,0 0 1,0 1-1,0-1 1,-1 0-1,1 0 1,0-1-1,-1 1 1,1 0-1,-1 0 1,1-1-1,-1 1 1,-2 0-1,-40 12 323,41-12-323,-16 2 33,-1 0 0,0-1 0,-28 0 0,48-3-100,-1 1 0,1 0 0,0 0 0,-1-1 0,1 1 1,-1 0-1,1-1 0,-1 1 0,1-1 0,0 1 0,-1 0 1,1-1-1,0 1 0,-1-1 0,1 1 0,0-1 0,0 1 0,0-1 1,-1 1-1,1-1 0,0 1 0,0-1 0,0 1 0,0-1 0,0 1 1,0-1-1,0 0 0,0 1 0,0-1 0,0 1 0,0-1 0,1 0 1,3-21-2652,15-2-3108,7-4-3152</inkml:trace>
  <inkml:trace contextRef="#ctx0" brushRef="#br0" timeOffset="804.22">480 191 14663,'0'0'10501,"0"5"-10091,0 21-5,1-2-56,-1 0-1,-1 1 1,-2-1 0,0 1 0,-7 24 0,4-23-118,5-10-2243,5-9-6455,9-6-2154</inkml:trace>
  <inkml:trace contextRef="#ctx0" brushRef="#br0" timeOffset="1253.55">620 292 400,'0'0'23499,"2"-14"-23238,13-42-12,-14 54-228,0 0 0,0 0 0,1 0 0,-1 0 0,1 0 0,-1 1 1,1-1-1,0 1 0,0-1 0,-1 1 0,1 0 0,0 0 0,0-1 1,1 1-1,-1 1 0,0-1 0,0 0 0,0 0 0,4 0 1,39-3 481,-44 4-485,0 0-4,1 0 0,-1 0 0,1 0 0,-1 0 0,1 0 0,-1 0 0,1 0 0,-1 0 0,0 0 0,1 1 0,-1-1 0,1 1 0,-1-1 0,0 1 0,1-1 0,-1 1 0,0 0 0,0 0 0,1 0 0,-1 0 0,0-1 0,0 2 0,0-1 0,0 0 0,0 0 0,0 0 0,0 2 0,0 2 12,0-1 0,0 1 0,-1 0 1,0-1-1,0 1 0,0 0 0,-2 8 1,2-4-18,-3-1 8,1 0 0,-1 1 0,0-1 0,-1 0 0,0 0 0,0-1 0,0 1 0,-1-1 0,-1 0-1,1 0 1,-1-1 0,0 0 0,0 0 0,-12 9 0,-19 22 252,37-37-263,-1 0 0,1 0-1,0 0 1,-1 0 0,1 1 0,0-1 0,-1 0 0,1 0 0,0 0 0,-1 1 0,1-1-1,0 0 1,0 0 0,0 1 0,-1-1 0,1 0 0,0 1 0,0-1 0,0 0 0,-1 1-1,1-1 1,0 0 0,0 1 0,0-1 0,0 0 0,0 1 0,0-1 0,0 0 0,0 1-1,0-1 1,0 1 0,0-1 0,0 0 0,0 1 0,0-1 0,0 0 0,0 1 0,0-1-1,1 0 1,-1 1 0,0-1 0,0 0 0,0 1 0,1-1 0,-1 0 0,0 0 0,0 1-1,1-1 1,-1 0 0,0 0 0,0 1 0,1-1 0,-1 0 0,0 0 0,1 0 0,-1 1-1,1-1 1,23 0-8,-17 0 23,33-3 21,0-2-1,-1-1 1,1-2 0,-2-2 0,44-17-1,-47 16-43,-19 4 466,-5 2-2146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32.6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202 75 9845,'0'0'11373,"11"5"-5909,-11-9-5506,-3-34 344,2 37-271,1 0-1,0-1 1,-1 1-1,1 0 1,-1 0-1,1 0 1,-1-1-1,1 1 1,-1 0-1,0 0 1,0 0-1,1 0 1,-1 0-1,0 0 1,0 0-1,0 1 1,0-1-1,0 0 1,0 0-1,0 1 1,-1-1-1,1 1 0,0-1 1,0 1-1,0-1 1,-1 1-1,1 0 1,0 0-1,0-1 1,-2 1-1,0 27-150,-19 40 168,-39 82-1,-20 58 32,76-199-89,-1 9-4,6-16 273,-1-5-248,0 0 0,1-1 1,-1 1-1,1 0 1,0-1-1,0 1 1,0-1-1,3-8 0,-2-2-7,6-32-135,1 0 0,3 1 0,2 1 0,1 0-1,34-71 1,-45 110 125,1 1 0,-1 0 0,1-1 0,-1 2 0,1-1 0,1 0 0,-1 1 0,1 0 0,-1 0 0,1 0 0,1 0 0,-1 1 0,0 0-1,1 0 1,0 0 0,-1 1 0,1 0 0,0 0 0,0 0 0,0 1 0,0 0 0,1 0 0,-1 1 0,0-1 0,8 2 0,-11-1 4,-1 1 1,1 0-1,-1-1 1,1 1-1,-1 0 0,1 0 1,-1 1-1,0-1 1,0 0-1,1 1 0,-1-1 1,0 1-1,0 0 1,-1 0-1,1 0 0,0 0 1,-1 0-1,1 0 1,-1 0-1,1 0 1,-1 1-1,2 4 0,23 64 177,-19-50-44,3 16-44,-2 0 0,-2 0 0,-1 1 1,-2 0-1,-3 64 0,0-99-95,3 13-1467,0 1-6049</inkml:trace>
  <inkml:trace contextRef="#ctx0" brushRef="#br0" timeOffset="342.52">129 389 4034,'0'0'19566,"-4"-2"-19104,-10-6-256,16 0-74,32-12-27,178-77 1445,-212 97-1577,-1 0 1,1 0-1,0 0 1,0 1 0,0-1-1,0 0 1,0 0 0,0 0-1,0 0 1,0 0 0,0 0-1,0 1 1,0-1-1,0 0 1,0 0 0,-1 0-1,1 0 1,0 0 0,0 0-1,0 1 1,0-1-1,0 0 1,0 0 0,0 0-1,0 0 1,1 0 0,-1 1-1,0-1 1,0 0-1,0 0 1,0 0 0,0 0-1,0 0 1,0 0 0,0 1-1,0-1 1,0 0 0,0 0-1,0 0 1,1 0-1,-1 0 1,0 0 0,0 0-1,0 0 1,0 0 0,0 0-1,0 1 1,0-1-1,1 0 1,-1 0 0,0 0-1,0 0 1,0 0 0,0 0-1,-13 18-3825,7-9-1690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2:47.9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1299 7 7267,'0'0'14156,"-16"-7"-12912,12 8 2056,4 401-2548,0-401-749,-1 0 0,1-1 0,-1 1 0,1 0 0,-1-1 0,1 1 0,-1-1 1,1 1-1,-1-1 0,1 1 0,-1-1 0,0 1 0,1-1 0,-1 1 0,0-1 0,0 0 0,1 0 0,-1 1 0,0-1 0,0 0 0,1 0 1,-1 0-1,0 0 0,0 0 0,1 0 0,-1 0 0,0 0 0,-1 0 0,-33 0 78,25-1-80,7 1-1,0-1-1,1 0 1,-1 0 0,1 0 0,-1-1 0,1 1 0,0-1 0,-1 1 0,1-1 0,0 0 0,0 0 0,0 0 0,0 0-1,0 0 1,1 0 0,-1-1 0,1 1 0,-1 0 0,1-1 0,-2-4 0,-24-59 69,26 64-64,44 105 364,-35-86-368,0 0 0,2-1-1,-1 0 1,2 0-1,0-2 1,17 19-1,-26-32-6,0 1 0,-1-1-1,1 0 1,0 0 0,0 0 0,0 0-1,0 0 1,0 0 0,0-1 0,0 1-1,1 0 1,-1-1 0,0 0 0,0 0-1,0 0 1,1 0 0,-1 0 0,0 0-1,0 0 1,0-1 0,0 1 0,1-1-1,-1 1 1,0-1 0,0 0-1,0 0 1,0 0 0,0 0 0,-1 0-1,1-1 1,0 1 0,0 0 0,-1-1-1,1 0 1,-1 1 0,1-1 0,-1 0-1,2-3 1,6-6-1,0-2 1,-2 1-1,1-1 0,7-18 1,-6 11 53,-2 1 0,0-1 0,9-39 0,-11 5-3840</inkml:trace>
  <inkml:trace contextRef="#ctx0" brushRef="#br0" timeOffset="701.64">10 519 11221,'0'0'7636,"0"-10"-1770,1 48-5544,1-1 0,9 52 0,-10-67-602,2 6-2195,8-14-8253</inkml:trace>
  <inkml:trace contextRef="#ctx0" brushRef="#br0" timeOffset="1145.83">30 615 5955,'0'0'15772,"-5"-7"-14758,0 1-699,3 5-214,0-1 1,1 0 0,-1 0-1,1 0 1,-1 0 0,1 0-1,0 0 1,-1 0 0,1 0-1,0 0 1,1-1 0,-1 1 0,0 0-1,1-1 1,-1 1 0,1-1-1,-1-3 1,2 5-83,0 0-1,-1 0 1,1 0-1,0 0 1,0 0-1,-1 0 0,1 0 1,0 1-1,0-1 1,0 0-1,0 0 1,0 1-1,0-1 1,1 1-1,-1-1 1,0 1-1,0-1 1,0 1-1,0 0 1,1 0-1,-1-1 1,0 1-1,0 0 1,1 0-1,1 0 1,40-1 30,-40 1-27,3-1-19,0 2-1,1-1 0,-1 1 1,0 0-1,0 0 1,1 0-1,-1 1 0,0 0 1,-1 0-1,1 1 0,0 0 1,0 0-1,-1 0 1,0 1-1,0 0 0,0 0 1,0 0-1,0 0 0,-1 1 1,0 0-1,0 0 0,0 0 1,-1 0-1,1 1 1,-1-1-1,4 11 0,-4-4 14,-1 0 0,1 0-1,-2 1 1,0-1 0,0 1 0,-1-1-1,-1 0 1,-3 23 0,2-30 27,1-1 1,-1 1-1,0 0 1,0-1 0,0 0-1,-1 1 1,0-1-1,1 0 1,-2 0 0,1-1-1,0 1 1,-1-1-1,1 1 1,-1-1 0,0 0-1,-8 4 1,6-3-36,-1 0 1,0 0-1,0-1 1,0 0-1,-1 0 1,1-1 0,-1 0-1,1-1 1,-1 1-1,-7-1 1,13-4-347,1 0 1,0 0-1,1 0 1,-1 0-1,0 0 1,1 0-1,0 0 1,0 0-1,0-1 1,0 1-1,0 0 1,0 0-1,2-6 1,9-14-3910,11 0-1783</inkml:trace>
  <inkml:trace contextRef="#ctx0" brushRef="#br0" timeOffset="1709.33">417 567 5026,'0'0'18910,"-5"-4"-18219,-24-18 286,28 21-949,1 0 0,-1 1 0,0-1 0,1 0 1,-1 0-1,1 1 0,0-1 0,-1 0 0,1 0 1,0 0-1,-1 0 0,1 1 0,0-1 0,0 0 1,0 0-1,0 0 0,0 0 0,0 0 0,0 0 0,0 0 1,0 0-1,0 0 0,0 1 0,0-1 0,1 0 1,-1 0-1,0 0 0,1 0 0,-1 0 0,1 1 1,-1-1-1,1 0 0,-1 0 0,1 1 0,-1-1 0,1 0 1,0 1-1,-1-1 0,1 1 0,0-1 0,0 1 1,-1-1-1,1 1 0,0-1 0,0 1 0,0 0 0,0 0 1,0-1-1,42-12-142,-40 13 113,0 0 1,-1 0-1,1 1 0,-1-1 0,1 1 1,-1-1-1,1 1 0,-1 0 1,0 0-1,1 0 0,-1 0 0,0 0 1,1 1-1,-1-1 0,0 1 1,0-1-1,0 1 0,-1 0 0,1 0 1,0 0-1,0 0 0,-1 0 1,0 0-1,1 0 0,-1 0 0,0 1 1,0-1-1,0 0 0,0 1 1,0-1-1,-1 1 0,1-1 0,-1 1 1,0 0-1,1 4 0,0-1 4,-1 1-1,0 0 1,0 0 0,0-1-1,0 1 1,-1 0-1,0-1 1,-1 1 0,1-1-1,-1 1 1,-1-1-1,1 0 1,-6 10 0,-2-2-49,-1 0 1,-1 0-1,-15 14 1,22-24-13,1 0 0,0 0 0,-1-1 0,0 1 0,1-1 0,-2 0 1,1-1-1,0 1 0,0-1 0,-1 0 0,1 0 0,-1-1 0,-11 2 0,17-4 45,-1 1 0,0-1 1,0 1-1,1-1 0,-1 1 0,0-1 0,1 1 0,-1-1 0,1 0 0,-1 1 0,1-1 1,-1 0-1,1 0 0,0 0 0,-1 1 0,1-1 0,0 0 0,-1 0 0,1 0 0,0 1 1,0-1-1,0 0 0,0 0 0,0 0 0,0 0 0,0 0 0,0-1 0,0-34-142,0 28 106,0 7 53,0 0 1,0 0-1,0 0 0,0-1 1,0 1-1,0 0 1,0 0-1,0 0 1,1 0-1,-1 0 1,0 0-1,1-1 1,-1 1-1,1 0 1,-1 0-1,1 0 1,-1 0-1,1 0 0,0 1 1,-1-1-1,1 0 1,0 0-1,0 0 1,2-1-1,26 0 299,-13 2-173,-12 1-88,1-1 0,0 1 0,0 1 0,-1-1 0,1 1 0,0 0 0,-1 0 1,0 0-1,1 0 0,-1 1 0,0 0 0,4 3 0,-3-2-90,-1-1-1,0 0 1,1 0-1,0 0 1,-1-1-1,1 1 1,0-1-1,0 0 1,1-1-1,-1 1 1,0-1 0,8 0-1,-2 0-448,-6-1-309,1 0 0,-1 0 0,0 0 0,0-1 1,0 1-1,1-1 0,-1 0 0,9-4 0,7-11-5624</inkml:trace>
  <inkml:trace contextRef="#ctx0" brushRef="#br0" timeOffset="2107.69">683 453 15719,'0'0'9501,"-3"-2"-9299,3 2-199,0-1-1,0 1 0,0 0 0,0 0 1,-1 0-1,1 0 0,0 0 0,0 0 1,0-1-1,0 1 0,0 0 0,0 0 0,0 0 1,0 0-1,0 0 0,0-1 0,0 1 1,0 0-1,0 0 0,0 0 0,0 0 1,0-1-1,0 1 0,0 0 0,0 0 1,0 0-1,0 0 0,0-1 0,0 1 1,0 0-1,0 0 0,0 0 0,0 0 1,1 0-1,-1 0 0,0-1 0,0 1 1,0 0-1,0 0 0,0 0 0,0 0 1,0 0-1,1 0 0,-1 0 0,0 0 1,0-1-1,0 1 0,0 0 0,0 0 1,1 0-1,-1 0 0,0 0 0,0 0 0,0 0 1,0 0-1,1 0 0,-1 0 0,18-5 70,21-1 24,-38 5-84,68-10 62,-40 6-85,1 0-1,31 1 1,-61 27 19,-1-4 204,-1 0-1,-1 0 1,-1 0 0,0 0 0,-11 25 0,-6 26-934,18-56-606,1-1 0,0 0 0,0 21 1</inkml:trace>
  <inkml:trace contextRef="#ctx0" brushRef="#br0" timeOffset="2333.67">769 613 7155,'0'0'16813,"-10"-13"-16162,11 11-643,1 1-1,0-1 1,-1 0-1,1 1 1,0-1-1,0 1 1,0 0-1,0 0 0,0 0 1,0 0-1,1 0 1,-1 0-1,0 0 1,5 0-1,0-1-1,76-32 68,60-20 102,-142 54-295,-1 0-1,1 0 0,-1 0 0,1 0 0,-1 0 0,1 0 1,-1 0-1,1 0 0,-1 0 0,0 1 0,1-1 0,-1 0 0,1 0 1,-1 1-1,1-1 0,-1 0 0,0 0 0,1 1 0,-1-1 1,0 0-1,1 1 0,-1-1 0,0 0 0,1 1 0,-1-1 0,0 1 1,0-1-1,0 1 0,1-1 0,-1 0 0,0 1 0,0-1 1,0 1-1,0-1 0,0 1 0,0-1 0,0 1 0,0-1 1,0 1-1,0-1 0,0 1 0,0-1 0,0 1 0,0-1 0,0 1 1,0-1-1,-1 1 0,1-1 0,0 0 0,-1 1 0,1 5-1056,0 16-5430</inkml:trace>
  <inkml:trace contextRef="#ctx0" brushRef="#br0" timeOffset="3368.14">1229 730 13126,'0'0'9212,"-7"-3"-7577,5 6 1749,2 35-3287,0 56 110,-19 172 1,19-266-199,0 1-1,0 0 1,0-1 0,0 1 0,0 0 0,0-1-1,0 1 1,0-1 0,-1 1 0,1 0 0,0-1-1,0 1 1,0-1 0,-1 1 0,1-1 0,0 1 0,-1-1-1,1 1 1,0-1 0,-1 1 0,1-1 0,-1 1-1,1-1 1,0 1 0,-1-1 0,1 0 0,-1 1-1,1-1 1,-1 0 0,0 1 0,1-1 0,-1 0-1,1 0 1,-1 0 0,1 1 0,-1-1 0,-1 0-1,-18-17 89,-13-35-80,26 39-13,5 10 19,0 0 1,0-1 0,0 1-1,0-1 1,1 0 0,0 1-1,-1-1 1,1 0-1,0-6 1,1 10 64,25 29-360,-7-14 280,-12-10-10,-1 0 0,1 0 0,0-1-1,0 0 1,0 0 0,1 0 0,-1-1-1,1 1 1,0-2 0,0 1 0,9 1-1,-14-4 7,0-1-1,-1 1 1,1-1-1,-1 0 1,1 0-1,-1 0 1,0 0-1,1 0 1,-1 0-1,0-1 1,0 1-1,1 0 1,-1-1-1,0 1 1,0 0-1,-1-1 1,1 1-1,0-1 1,0 0-1,-1 1 1,2-4-1,13-43 23,-13 39-35,3-7-398,-2-1-1,0 1 1,-1-1 0,1-20 0,-28 45-12319</inkml:trace>
  <inkml:trace contextRef="#ctx0" brushRef="#br0" timeOffset="4008.69">114 1064 3025,'0'0'16779,"-4"-3"-15491,4 2-1194,-1 1-1,1-1 1,0 1 0,-1-1-1,1 1 1,-1 0-1,1-1 1,0 1 0,-1-1-1,1 1 1,-1 0-1,1 0 1,-1-1-1,0 1 1,1 0 0,-1 0-1,1 0 1,-1-1-1,1 1 1,-1 0-1,0 0 1,1 0 0,-1 0-1,1 0 1,-1 0-1,0 0 1,1 0-1,-1 1 1,1-1 0,-1 0-1,1 0 1,-1 0-1,0 1 1,-2 25 2237,4-15-2972,-3 42 967,1-17-297,4 46 0,-2-79-146,-1 0-1,1 0 1,-1-1 0,1 1-1,0 0 1,0-1-1,0 1 1,0-1 0,1 1-1,-1-1 1,3 3-1,5 2-2949,2-4-3398,-1-3-3500</inkml:trace>
  <inkml:trace contextRef="#ctx0" brushRef="#br0" timeOffset="4373.86">118 1059 6547,'0'0'15829,"0"0"-15827,0 0 0,0 0 1,0 0-1,0 0 0,0 0 1,1 0-1,-1 0 0,0 0 1,0 0-1,0 0 1,0 0-1,0-1 0,0 1 1,0 0-1,1 0 0,-1 0 1,0 0-1,0 0 0,0 0 1,0 0-1,0 0 0,0 0 1,0-1-1,0 1 1,0 0-1,0 0 0,1 0 1,-1 0-1,0 0 0,0 0 1,0-1-1,0 1 0,0 0 1,0 0-1,0 0 0,0 0 1,0 0-1,0 0 1,0-1-1,0 1 0,0 0 1,0 0-1,0 0 0,0 0 1,0 0-1,-1-1 0,1 1 1,0 0-1,0 0 0,0 0 1,0 0-1,0 0 1,0 0-1,0 0 0,0 0 1,0-1-1,0 1 0,-1 0 1,1 0-1,18 0 65,-1 1 0,1 1 0,-1 0-1,1 1 1,30 10 0,-43-11-54,1 0 0,0 0-1,-1 1 1,1 0-1,-1 0 1,0 0 0,0 1-1,0 0 1,0 0 0,-1 0-1,0 0 1,1 1 0,-2 0-1,1-1 1,0 2 0,-1-1-1,0 0 1,0 1 0,-1-1-1,4 11 1,-5-11 81,0 0 0,-1 0 1,0 1-1,0-1 0,0 0 0,0 0 0,-1 1 1,0-1-1,0 0 0,0 0 0,-1 0 1,0 0-1,0 0 0,0 0 0,0 0 0,-1-1 1,0 1-1,0-1 0,0 0 0,0 0 0,-5 4 1,-3 5-82,-2-1 0,1-1-1,-2-1 1,1 0 0,-20 11 0,24-17-1737</inkml:trace>
  <inkml:trace contextRef="#ctx0" brushRef="#br0" timeOffset="4839.81">471 1033 14102,'0'0'8194,"19"-6"-7634,60-19 45,-77 24-576,0 0 0,0 1-1,0-1 1,0 1-1,0-1 1,0 1 0,0 0-1,0 0 1,0 0-1,0 0 1,0 0-1,-1 0 1,1 0 0,0 1-1,0-1 1,0 1-1,0-1 1,0 1 0,0 0-1,-1 0 1,1 0-1,0 0 1,0 0 0,-1 0-1,1 0 1,-1 1-1,1-1 1,-1 1-1,0-1 1,0 1 0,1-1-1,-1 1 1,0 0-1,0-1 1,0 1 0,-1 0-1,1 0 1,0 0-1,-1 0 1,1 3 0,1 2 38,-2 0 1,1 0-1,0 0 0,-1 0 1,-1 0-1,1 0 1,-1 0-1,-3 11 1,0-8-16,0 1 1,-1-1-1,-1 0 1,0 0-1,0-1 1,0 0-1,-16 17 1,-63 56-20,70-68-38,14-13-15,-1 1-1,1-1 1,-1 0-1,1 0 1,-1 0-1,0 1 0,0-2 1,1 1-1,-1 0 1,0 0-1,0 0 1,-3 0-1,4-1 10,1 0 0,-1-1-1,1 1 1,-1 0-1,1 0 1,-1-1 0,0 1-1,1 0 1,-1-1 0,1 1-1,-1 0 1,1-1-1,0 1 1,-1-1 0,1 1-1,-1-1 1,1 1 0,0-1-1,-1 1 1,1-1-1,0 1 1,0-1 0,-1 0-1,1 1 1,0-1 0,0 1-1,0-1 1,0 0-1,0 1 1,0-1 0,0 0-1,0 1 1,0-1 0,0 1-1,0-1 1,0 0-1,0 0 1,0-3 1,0 1 0,1 0 0,-1-1 0,0 1 0,1-1 0,0 1 0,0 0 0,0 0 0,0-1 0,0 1 0,1 0 0,-1 0 0,1 0 0,0 0 0,0 1 0,0-1 0,0 0 0,0 1 0,4-4 0,-2 4 31,1-1-1,-1 0 1,0 1-1,1 0 1,0 0 0,-1 1-1,1-1 1,0 1-1,0 0 1,0 0-1,0 0 1,0 1 0,6 0-1,0 0 36,-3 0 30,0 0 1,0 0-1,0 1 0,0 0 0,9 2 0,-14-2-74,-1 0 0,1 0 0,-1 1 0,1-1-1,-1 0 1,0 1 0,0-1 0,0 1 0,0 0 0,0 0-1,0 0 1,0 0 0,-1 0 0,1 0 0,0 0 0,-1 1-1,0-1 1,0 0 0,0 1 0,2 3 0,11 27-888,1-16-4462,-5-13-902</inkml:trace>
  <inkml:trace contextRef="#ctx0" brushRef="#br0" timeOffset="5418.41">856 1110 8740,'0'0'14484,"-4"-2"-13868,3 1-583,0 1 0,0-1 0,0 1 0,0 0-1,0-1 1,0 1 0,0 0 0,0 0 0,0 0 0,-1 0 0,1 0-1,0 0 1,0 0 0,0 0 0,0 0 0,0 0 0,0 1-1,0-1 1,0 0 0,0 1 0,0-1 0,0 1 0,0-1 0,0 1-1,0-1 1,0 1 0,-1 1 0,0 1 68,0 0 0,0 0-1,0 0 1,0 0 0,0 0 0,1 0-1,-1 0 1,1 1 0,-1 3 0,-2 7 117,1 1 1,1-1-1,0 0 1,1 18-1,1-31-217,1 0-1,-1 1 0,1-1 0,0 0 1,-1 0-1,1 0 0,0 0 0,0 0 0,0 0 1,0 0-1,0 0 0,0 0 0,0-1 1,0 1-1,0 0 0,1-1 0,-1 1 1,0 0-1,0-1 0,0 0 0,1 1 1,-1-1-1,0 0 0,1 0 0,-1 1 1,0-1-1,1 0 0,-1 0 0,0-1 1,3 1-1,47-2-73,-49 1 61,3 1-29,0-1 1,0-1-1,0 1 1,0-1-1,0 1 1,0-2-1,0 1 1,7-5-1,-10 5 32,0 1-1,0-1 1,0 1-1,0-1 1,0 1-1,0-1 0,-1 0 1,1 0-1,-1 0 1,1 0-1,-1 0 0,0 0 1,0-1-1,0 1 1,0 0-1,0-1 1,-1 1-1,1 0 0,-1-1 1,1-3-1,-1 5 14,-1 0 0,1-1 0,-1 1-1,0 0 1,1 0 0,-1 0 0,0-1-1,0 1 1,0 0 0,0 0 0,0 0-1,0 1 1,0-1 0,0 0 0,0 0-1,0 0 1,-1 1 0,1-1 0,0 1-1,0-1 1,-1 1 0,1-1 0,-2 1-1,-43-12 10,29 8-4,1-1 0,0-1 0,1-1 0,0 0 0,-24-16 0,33 18-1,0 1-1,0-1 1,0 0-1,1 0 0,0 0 1,0-1-1,0 0 1,0 0-1,1 0 1,0-1-1,1 1 0,-5-10 1,8 15-9,0 0 0,-1 1 1,1-1-1,0 0 0,0 0 0,0 0 1,0 0-1,0 0 0,0 0 0,0 0 1,0 1-1,0-1 0,1 0 0,-1 0 1,0 0-1,0 0 0,1 1 0,-1-1 1,0 0-1,1 0 0,-1 0 0,1 1 1,-1-1-1,1 0 0,0 1 0,0-2 1,26-12-44,34 3-20,-34 10 20,-8-2 31,0 2-1,0 1 1,0 0-1,0 1 0,0 2 1,21 4-1,-38-7 8,0 1 1,-1 0-1,1-1 1,-1 1-1,1 0 1,-1 0-1,1 0 1,-1 0-1,1 0 1,-1 0-1,0 0 1,0 0-1,0 1 0,1-1 1,-1 0-1,0 1 1,-1-1-1,1 1 1,0-1-1,0 1 1,-1-1-1,1 1 1,0 2-1,-1-1 9,0 0 0,0 0-1,0 0 1,0 1 0,0-1 0,-1 0 0,1 0-1,-1 0 1,0 0 0,0 0 0,-2 5 0,-4 4-155,1 0 0,-2 0 0,0 0 0,-13 14 0,-10 8-2729,-7-2-3464</inkml:trace>
  <inkml:trace contextRef="#ctx0" brushRef="#br0" timeOffset="6243.16">243 1513 11381,'0'0'11216,"-15"19"-8660,4 23-2335,2 1 1,1 0-1,2 1 1,2-1-1,3 56 0,1-99-361,0 1 0,0-1 0,0 0 0,0 1 0,1-1 0,-1 1 0,0-1 0,0 0 0,1 1 0,-1-1 0,0 0-1,1 1 1,-1-1 0,0 0 0,1 1 0,-1-1 0,1 0 0,-1 0 0,0 0 0,1 1 0,-1-1 0,1 0 0,-1 0-1,0 0 1,1 0 0,-1 0 0,1 0 0,-1 0 0,1 0 0,-1 0 0,1 0 0,-1 0 0,1 0 0,-1 0 0,0 0-1,1 0 1,-1 0 0,1 0 0,0-1 0,4 1-2735,9 0-4451</inkml:trace>
  <inkml:trace contextRef="#ctx0" brushRef="#br0" timeOffset="6596.84">189 1585 16472,'0'0'7414,"1"-6"-7329,0 4-83,0 0 0,0 0 0,0 0 0,0 0 1,0 0-1,0 0 0,0 0 0,1 1 0,-1-1 0,1 1 0,-1-1 0,1 1 0,0-1 1,-1 1-1,1 0 0,0 0 0,0 0 0,0 0 0,0 0 0,0 0 0,0 0 0,0 1 1,0-1-1,4 0 0,6 0 34,2 0 0,-1 0 0,18 2 0,-22 0-17,0 1 0,-1 0-1,0 1 1,1 0 0,-1 0-1,0 1 1,0 0 0,-1 0-1,1 1 1,-1 0 0,0 0-1,0 0 1,-1 1 0,7 7 0,-7-7-7,-1 0 0,1 0 0,-1 1 1,0-1-1,0 1 0,-1 0 0,0 1 1,0-1-1,-1 1 0,0 0 1,0-1-1,-1 1 0,0 1 0,2 14 1,-4-16 19,0 0 0,-1 0 1,1 0-1,-2 0 0,1-1 0,-1 1 1,0 0-1,0-1 0,-1 1 1,1-1-1,-1 0 0,-1 0 1,1 0-1,-1 0 0,0-1 1,-1 1-1,1-1 0,-1 0 1,0-1-1,0 1 0,-1-1 0,1 0 1,-1 0-1,0-1 0,0 1 1,-6 2-1,-10 1 682,7-5-2589,11-19-12160</inkml:trace>
  <inkml:trace contextRef="#ctx0" brushRef="#br0" timeOffset="7139.84">565 1664 16071,'0'0'6187,"9"-13"-5765,30-42 103,-36 52-463,-1 0-1,1 1 0,0 0 1,0-1-1,0 1 0,0 0 1,0 1-1,0-1 1,1 0-1,-1 1 0,1 0 1,-1 0-1,1 0 0,-1 0 1,1 1-1,-1-1 0,1 1 1,0 0-1,-1 0 1,1 0-1,0 1 0,-1-1 1,7 2-1,-1 0 123,-7-1-164,0 0-1,-1 0 1,1 0 0,0 0-1,-1 0 1,1 0 0,-1 1 0,1-1-1,-1 1 1,0-1 0,0 1-1,0-1 1,0 1 0,0 0-1,0 0 1,0-1 0,0 1-1,0 0 1,-1 0 0,1 0 0,-1 0-1,0 0 1,1 0 0,-1 0-1,0 0 1,0 0 0,-1 3-1,-1 59 164,0-54-165,0-1-1,-1 1 1,0-1 0,-1 0 0,0 0 0,0 0 0,-1 0 0,0-1 0,0 0-1,-8 9 1,-11 11 36,-36 33 0,39-41-43,17-15-21,0-1 1,-1 0 0,1-1 0,-1 1 0,0-1-1,0 0 1,0 0 0,0 0 0,-1-1 0,1 0-1,-1 0 1,1 0 0,-1-1 0,0 1 0,0-1 0,1-1-1,-9 1 1,13-2-2,0 0-1,-1 1 1,1-1-1,0 0 1,0 0 0,0 0-1,0 0 1,0 0-1,0 0 1,0 0-1,1 0 1,-1-1 0,0 1-1,1 0 1,-1 0-1,0-1 1,1 1-1,-1 0 1,1-1 0,0 1-1,0-1 1,-1 1-1,1 0 1,0-1-1,0 1 1,0-1 0,0 1-1,1 0 1,-1-3-1,0 2 5,0 0 0,0 0 0,0 0 0,0 0 0,1 0 0,-1 0 0,0 0 0,1 0 0,-1 1 0,1-1 0,0 0 0,0 0 0,-1 1 0,1-1 0,0 0 0,0 1 0,1-1 0,-1 1 0,0-1 0,0 1 0,1 0 0,-1-1 0,1 1 0,-1 0 0,3-1 0,1 1 18,0 0 1,1 0 0,-1 0 0,0 1 0,1 0 0,-1 0-1,0 0 1,1 1 0,-1 0 0,0 0 0,0 0 0,1 1 0,5 2-1,2 2 94,-1 1 0,0 1 0,18 14 0,-9-7-74,-19-13-98,0-1 0,1 0 0,-1 1 0,1-1 1,0 0-1,-1 0 0,1-1 0,0 1 0,-1 0 0,5-1 0,15 1-3269,-17-1 2117,10 0-4279</inkml:trace>
  <inkml:trace contextRef="#ctx0" brushRef="#br0" timeOffset="8102.68">1000 1553 6675,'0'0'16069,"-8"-3"-15298,3 0-686,0 1 0,0 0 0,0 0 0,0 1 0,-1-1 1,1 1-1,0 1 0,-1-1 0,1 1 0,0-1 0,-1 2 0,1-1 1,-1 0-1,1 1 0,0 0 0,0 1 0,-1-1 0,1 1 0,0 0 1,0 0-1,1 0 0,-8 5 0,7-3-67,1 0-1,0-1 1,0 1 0,0 1-1,0-1 1,1 0 0,-1 1-1,1 0 1,0 0 0,1 0-1,-1 0 1,1 0 0,0 1-1,0-1 1,0 1 0,1 0-1,0-1 1,0 1 0,1 0-1,-1 10 1,2-15-45,0 0 0,0 0 1,0 0-1,0 0 0,0 0 1,0-1-1,0 1 0,0 0 1,0-1-1,0 1 0,0 0 1,0-1-1,0 0 0,0 1 1,0-1-1,1 0 0,-1 1 1,0-1-1,0 0 0,1 0 1,-1 0-1,0 0 0,0 0 1,0 0-1,1-1 0,1 0 1,40-5-711,-34 1 573,-1 0 0,1 0 0,-1-1 1,0 0-1,-1-1 0,1 1 0,-1-1 0,0-1 0,-1 0 0,0 0 0,0 0 0,-1 0 0,0-1 0,0 0 1,4-12-1,-9 20 205,0 1 0,0-1 0,0 0 1,0 1-1,1-1 0,-1 0 1,0 1-1,0-1 0,0 1 0,1-1 1,-1 1-1,0-1 0,1 1 0,-1-1 1,0 1-1,1-1 0,-1 1 1,1-1-1,-1 1 0,1-1 0,-1 1 1,1 0-1,-1-1 0,1 1 0,-1 0 1,2-1-1,5 13 176,1 30-153,-5 17 407,-6 76 0,2-129-338,0 1-1,-1-1 1,1 0 0,-1 0 0,0 0 0,-1 0 0,0 0 0,0 0-1,0-1 1,0 1 0,-1-1 0,0 0 0,0 0 0,-9 8 0,13-12-139,-1-1 0,1 0 0,0 1 0,-1-1 1,1 1-1,0-1 0,-1 0 0,1 0 0,0 1 0,-1-1 1,1 0-1,-1 0 0,1 1 0,-1-1 0,1 0 1,-1 0-1,1 0 0,-1 0 0,1 0 0,0 0 1,-1 0-1,1 0 0,-1 0 0,1 0 0,-1 0 0,1 0 1,-1 0-1,1 0 0,-1 0 0,1-1 0,-1 1 1,1 0-1,-1 0 0,1 0 0,0-1 0,-1 1 0,1 0 1,-1-1-1,1 1 0,0 0 0,-1-1 0,1 1 1,0 0-1,0-1 0,-1 1 0,1-1 0,0 1 1,0-1-1,-1 1 0,1 0 0,0-1 0,0 1 0,0-1 1,0 1-1,0-1 0,0 1 0,0-1 0,0 1 1,0-1-1,0 1 0,0-1 0,0 1 0,0-1 0,0 0 1,1-35-2321,-1 34 2162,6-26-3558,7-1-2033</inkml:trace>
  <inkml:trace contextRef="#ctx0" brushRef="#br0" timeOffset="8738.85">1282 1492 1761,'0'0'21458,"0"-5"-20765,0 2 266,1 6-256,0 18 85,7 113-418,-3-77-292,-4 71 0,-2-61 41,1-67 46,-10-15-55,-15-42-85,21 46 23,0-1-1,-1 1 0,0 1 1,-1-1-1,-8-11 0,13 19 12,1 13-73,1-1 0,1 0 0,-1 1 0,2-1 0,-1 0 0,1 0 0,0 0 0,1-1 0,0 1-1,0-1 1,1 0 0,0 0 0,1 0 0,10 11 0,-15-18 14,1 0-1,-1 0 1,0 0-1,0 0 0,1 0 1,-1-1-1,0 1 1,1-1-1,-1 1 1,0-1-1,1 0 0,-1 1 1,1-1-1,-1 0 1,1 0-1,-1 0 1,1 0-1,-1 0 0,1 0 1,-1 0-1,0-1 1,1 1-1,-1 0 1,1-1-1,-1 1 0,0-1 1,1 0-1,-1 1 1,0-1-1,0 0 1,1 0-1,-1 0 1,0 0-1,0 0 0,0 0 1,0 0-1,0 0 1,0-1-1,-1 1 1,1 0-1,1-3 0,4-5 4,-1-1-1,1 0 0,6-21 0,-11 30-5,4-14-21,1-1 0,-2 0 0,4-26 0,-6 2-3071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33.9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198 7 12550,'0'0'10938,"0"14"-9036,-4 41-1072,-2 0 1,-24 95-1,22-112-757,-1 25-263,7-21-5639</inkml:trace>
  <inkml:trace contextRef="#ctx0" brushRef="#br0" timeOffset="537.14">121 225 11093,'0'0'10119,"2"-19"-9310,-2 5-671,-1 9-109,1 0-1,0 0 1,0 1-1,1-1 1,-1 0-1,1 0 1,0 0-1,0 0 1,1 1-1,-1-1 1,1 0-1,0 1 1,0-1-1,1 1 1,-1 0-1,1 0 1,0 0-1,0 0 1,0 0-1,1 1 1,6-6-1,14-7 190,0 1 0,30-13-1,-42 23-59,0 0-1,0 1 0,0 0 0,0 0 0,1 2 0,0 0 1,17-1-1,-29 4-147,0 1 1,0-1-1,0 1 1,0-1-1,-1 1 1,1 0-1,-1 0 1,1-1 0,-1 1-1,0 0 1,0 0-1,0-1 1,0 1-1,0 0 1,0 0-1,0-1 1,0 1-1,-1 2 1,1 2 26,0 10 2,-1-1-1,-1 1 0,0-1 1,0 0-1,-2 0 1,0 0-1,-1 0 1,0 0-1,-1-1 1,-1 0-1,-14 22 1,18-30-36,-1 0 1,1 0-1,0 0 1,1 0 0,-1 1-1,-2 9 1,5-15-7,0 1 0,0-1 1,-1 0-1,1 1 0,0-1 1,0 1-1,0-1 0,1 1 0,-1-1 1,0 0-1,0 1 0,1-1 1,-1 1-1,1-1 0,-1 0 1,1 0-1,0 1 0,-1-1 0,1 0 1,0 0-1,0 0 0,0 0 1,0 1-1,0-1 0,0-1 1,0 1-1,0 0 0,0 0 0,1 0 1,-1-1-1,0 1 0,0 0 1,1-1-1,-1 1 0,2 0 1,85 17-71,-63-13-11,0 0-1,31 11 1,-55-16 84,1 0-1,-1 1 1,1 0-1,-1-1 1,1 1-1,-1 0 1,0 0-1,1 0 1,-1 0-1,0 0 1,0 0-1,0 0 1,1 0-1,-1 0 1,-1 1-1,1-1 1,0 0-1,0 1 1,0-1-1,-1 0 1,1 1-1,0-1 1,-1 1-1,0-1 1,1 1-1,-1 0 1,0-1-1,0 1 1,0-1-1,0 1 1,0-1-1,0 1 0,0 0 1,0-1-1,-1 1 1,1-1-1,-1 1 1,0 2-1,-1 0 19,0 0-1,0 0 1,-1 0-1,1 0 1,-1 0-1,0 0 0,0-1 1,0 0-1,0 1 1,-1-1-1,-6 5 1,-38 18 196,0-3 1,-1-1 0,-1-3 0,-1-1 0,-1-3 0,-60 9 0,100-22-245,0 0 1,0 0-1,0-1 0,-1-1 0,-13-1 0,25 1-20,1 0 0,-1-1-1,0 1 1,0-1-1,1 1 1,-1 0-1,0-1 1,1 0-1,-1 1 1,0-1-1,1 1 1,-1-1-1,1 1 1,-1-1-1,1 0 1,-1 0-1,1 1 1,0-1-1,-1 0 1,1 0-1,0 1 1,0-1 0,-1 0-1,1 0 1,0 0-1,0 1 1,0-1-1,0 0 1,0 0-1,0 0 1,0-1-1,6-27-3144,16 4-3413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37.5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9 257 13446,'0'0'9775,"-2"-6"-9212,-5-19-72,16 20 2885,28 3-3441,-14 2 198,359-44 163,-274 26-224,157-48 1,-231 54 20,-33 12 171,-28 0-707,-6-1 239,0 0-1,-39-8 1,60 7 210,-1-1 0,1 0 0,0-1 1,0 0-1,0-1 0,0-1 0,1 0 0,-18-12 1,29 18-3,0 0 0,0 0 0,-1 0 0,1 0 0,0 0 0,-1 0 0,1 0 0,0-1 0,0 1 0,0 0 0,-1 0 0,1 0 0,0 0 0,0-1 0,0 1 0,-1 0 0,1 0 0,0 0 0,0-1 0,0 1 0,0 0 0,-1 0 0,1-1 0,0 1 0,0 0 0,0 0 0,0-1 0,0 1 0,0 0 0,0 0 0,0-1 0,0 1 0,0 0 0,0 0 0,0-1 0,0 1 0,0 0 0,0-1 0,0 1 0,0 0 0,0 0 0,0-1 0,0 1 0,1 0 0,-1 0 0,0 0 0,0-1 0,0 1 0,0 0 0,1 0 0,-1-1 0,0 1 0,0 0 0,0 0 0,1 0 0,-1 0 0,0 0 0,0-1 0,0 1 0,1 0 0,-1 0 0,1 0 0,29-4 10,45 6-80,-73-2 74,9 0-10,1 1 0,-1 1 0,1 0 0,-1 0 0,0 1 0,0 1 0,0 0 1,16 8-1,-23-9-3,0-1 1,0 1 0,0 0-1,-1 0 1,1 1 0,-1-1 0,0 1-1,0-1 1,0 1 0,0 0-1,-1 0 1,1 0 0,-1 1 0,0-1-1,-1 0 1,1 1 0,-1 0-1,0-1 1,0 1 0,0 0 0,0-1-1,-1 1 1,0 5 0,1 10 38,-1-15-30,1 0 1,-1 0 0,0-1 0,0 1 0,0 0-1,0 0 1,-1-1 0,0 1 0,0 0 0,0-1-1,-1 1 1,1-1 0,-1 0 0,0 1 0,0-1 0,-1 0-1,1 0 1,-6 6 0,-18 12 80,-40 27 1,-10 8-593,69-47-546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40.9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3 249 11989,'0'0'10659,"-1"-4"-9838,1 3-749,0 0 0,-1 1 0,1-1-1,0 0 1,0 0 0,0 1 0,0-1-1,0 0 1,0 0 0,0 1 0,0-1-1,0 0 1,0 0 0,0 1 0,0-1-1,0 0 1,1 1 0,-1-1 0,0 0-1,0 1 1,1-1 0,-1 0 0,1 1-1,-1-1 1,0 0 0,1 1 0,-1-1-1,1 1 1,0-1 0,30-4 978,-27 5-1235,563-40 1407,-448 30-1033,-118 10-170,-3-19 53,-4 12-128,0 0 0,-1 0-1,0 1 1,-1-1 0,0 2 0,1-1 0,-2 1 0,-16-8-1,13 6 48,-31-17 17,-74-32 0,189 77-227,26 2 196,-77-20 18,0 1 1,0 1-1,-1 1 1,1 1-1,26 13 0,-45-18 8,0 0-1,0 1 1,0-1-1,0 1 0,-1-1 1,1 1-1,-1 0 0,0 0 1,0 0-1,0-1 1,0 1-1,0 0 0,0 0 1,-1 0-1,1 1 0,-1-1 1,0 0-1,0 0 1,-1 3-1,1 1 21,0 0 1,0 0-1,-1-1 1,0 1-1,0 0 1,-1 0-1,0-1 1,-3 8-1,-7 3 48,-1 1 0,0-2 0,-1 0 0,-26 22 0,-15 18-23,42-46-131,12-9-77,-1 0 0,1 0-1,-1 0 1,1 0-1,0 0 1,0 0 0,-1 0-1,1 0 1,0 0 0,0 0-1,0 1 1,0-1-1,1 0 1,-1 1 0,0-1-1,0 2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47.56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209 882 11941,'0'0'11531,"0"-33"-4192,0 19-7600,10-336 458,-8 128-206,-3 123 5,0 86-9,0-1-1,0 1 1,-2 0 0,1 0-1,-2 0 1,1 0 0,-2 1-1,0-1 1,0 1 0,-13-20-1,18 32 5,-1 0-1,1-1 0,-1 1 1,1 0-1,0 0 0,-1 0 1,1-1-1,-1 1 0,1 0 1,-1 0-1,1 0 0,-1 0 1,1 0-1,-1 0 1,1 0-1,-1 0 0,1 0 1,-1 0-1,1 0 0,-1 0 1,1 0-1,-1 0 0,1 1 1,-1-1-1,1 0 0,-1 0 1,1 1-1,0-1 0,-1 0 1,1 0-1,-1 1 0,1-1 1,0 0-1,-1 1 0,1-1 1,0 1-1,-1-1 0,1 0 1,0 1-1,0-1 1,-1 2-1,-14 17-118,-14 26-45,1 1 0,3 1 1,-32 84-1,68-150-98,0 0 0,2 0 0,0 1 0,18-19 0,7-10 214,-27 33 47,35-43 55,-44 54-51,0 1 0,0 0 0,1 0-1,-1 0 1,0 0 0,1 0 0,-1 0 0,1 1 0,0 0 0,-1-1 0,1 1-1,0 0 1,0 0 0,0 0 0,0 1 0,0-1 0,0 1 0,0-1 0,4 1-1,-3 3 6,-1-1-1,0 1 1,1 0-1,-1 1 0,-1-1 1,1 0-1,0 1 0,-1 0 1,0-1-1,0 1 0,0 0 1,0 0-1,0 0 1,1 6-1,5 8 40,0-1 14,2-1 0,-1 0 0,22 24 0,-25-34-520,0 0 0,0 0 0,1 0-1,0-1 1,1 1 0,-1-2-1,1 1 1,0-1 0,16 6 0,1-2-4383,-7 0-5345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48.8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353 923 14583,'0'0'8764,"-6"-17"-8039,3 7-653,-4-8 197,0 0 0,2 0 0,1 0 0,0 0 0,-3-37 0,8-31 255,-19-367 446,17 438-929,-1-4 2,0 0 0,-1 0-1,-1 0 1,0 0-1,-2 1 1,0 0-1,-1 0 1,-10-19 0,16 36-38,0 0 0,0 0 1,1 1-1,-1-1 1,0 0-1,0 1 0,0-1 1,0 0-1,0 1 1,0-1-1,0 1 0,0-1 1,0 1-1,0 0 1,0-1-1,0 1 0,-1 0 1,1 0-1,0 0 1,0 0-1,0 0 0,0 0 1,0 0-1,0 0 1,-1 0-1,1 1 0,0-1 1,0 0-1,0 1 1,0-1-1,0 1 0,0-1 1,0 1-1,0-1 1,0 1-1,0 0 0,1-1 1,-1 1-1,0 0 1,-1 1-1,-36 39-79,31-32 103,-33 40-102,3 3 0,-40 72 0,102-182-605,-22 53 686,19-30 36,35-41 1,-49 66-49,1 1 0,0 0 1,1 0-1,0 1 1,0 0-1,1 0 1,0 2-1,18-10 0,-27 16 3,0-1 0,0 1-1,0-1 1,0 1 0,0 0-1,0-1 1,1 1-1,-1 0 1,0 0 0,0 1-1,0-1 1,0 0 0,0 1-1,0 0 1,0-1-1,0 1 1,0 0 0,0 0-1,0 0 1,0 0 0,0 0-1,0 0 1,-1 1 0,1-1-1,0 1 1,-1-1-1,0 1 1,1-1 0,-1 1-1,2 3 1,5 6 24,-1 1 0,0 0 0,8 21 1,-9-20-5,11 23 127,30 48-1,-43-77-368,1 1 0,0-1-1,1 1 1,-1-2 0,2 1-1,-1-1 1,1 0 0,0 0-1,0 0 1,0-1 0,1 0-1,13 6 1,1-7-3080,-5-4-3786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51.1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263 47 6947,'0'0'12254,"0"-6"-10608,0-34 2921,0 40-4161,-1 0-354,1 0 1,-1 0 0,1 0-1,-1 0 1,1 0 0,-1 0-1,1 0 1,-1 1 0,1-1-1,-1 0 1,1 0 0,0 1-1,-1-1 1,1 0 0,-1 1-1,1-1 1,0 0 0,-1 1-1,1-1 1,0 0-1,-1 1 1,1-1 0,0 1-1,0-1 1,0 1 0,-1-1-1,1 0 1,0 1 0,0-1-1,0 1 1,0-1 0,0 1-1,0 0 1,-2 25 16,-1-1-1,-12 48 1,-3 22-6,-10 260 171,23-278-169,2-47-1,0 1 0,-16 56 0,19-87-61,0 0 0,0 1-1,0-1 1,0 0 0,0 1-1,0-1 1,0 0-1,0 0 1,-1 1 0,1-1-1,0 0 1,0 1 0,0-1-1,0 0 1,0 0 0,-1 1-1,1-1 1,0 0 0,0 0-1,0 0 1,-1 1-1,1-1 1,0 0 0,0 0-1,-1 0 1,1 0 0,0 1-1,-1-1 1,1 0 0,0 0-1,0 0 1,-1 0 0,1 0-1,0 0 1,-1 0 0,1 0-1,0 0 1,-1 0-1,1 0 1,0 0 0,0 0-1,-1 0 1,1 0 0,0 0-1,-1 0 1,1 0 0,0 0-1,0-1 1,-1 1 0,1 0-1,0 0 1,-1 0-1,-10-12 52,10 10-42,-24-34-3,1-1 0,2-1 0,2-1 0,-15-42-1,30 70 30,111 190-219,-104-174 169,1 0 0,1-1 0,-1 1 0,1-1 0,0 1 0,0-1 0,0 0 0,1 0 0,-1-1 0,1 1 0,5 2 0,-8-5 3,0 0-1,0 0 1,0 0 0,0-1 0,0 1-1,1 0 1,-1-1 0,0 0 0,0 1-1,0-1 1,0 0 0,0 0 0,1 0-1,-1-1 1,0 1 0,0-1 0,0 1-1,0-1 1,0 1 0,0-1 0,0 0-1,0 0 1,0 0 0,0 0 0,0 0-1,0-1 1,-1 1 0,1-1 0,-1 1-1,1-1 1,2-3 0,4-6 10,0 0 1,0-1-1,-2 0 0,1 0 1,-1 0-1,7-24 0,14-81-133,-2 7-1023,-11 83-277,4 21-7287,-8 6-334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52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146 65 11941,'0'0'10816,"-3"-10"-9794,-2 0-730,3 7-178,0-1 1,0 1-1,1-1 1,-1 1-1,1-1 0,0 1 1,0-1-1,1 1 0,-1-1 1,1-5 890,-1 38-559,-20 348 132,22-321-554,1-18-9,-2 1 0,-2-1 0,-2 0 0,-13 61 0,16-116 29,-1 1-1,0 0 1,-1-1 0,0 1-1,-13-30 1,4 4-34,6 15-3,6 21 4,-1-1 1,-1 1-1,1-1 0,-1 1 1,-1 0-1,1-1 0,-1 1 1,0 0-1,-6-8 0,9 13-9,0 1 0,0 0 0,-1 0 0,1 0 0,0-1 0,0 1 0,0 0 0,0 0 1,0 0-1,0 0 0,-1-1 0,1 1 0,0 0 0,0 0 0,0 0 0,0 0 0,-1 0 0,1 0 0,0 0 0,0-1 0,0 1 0,-1 0 0,1 0 0,0 0 0,0 0 0,0 0 0,-1 0 0,1 0 0,0 0 0,0 0 0,-1 0 0,1 0 0,0 0 0,0 0 0,0 0 0,-1 0 0,1 0 0,0 1 0,0-1 0,0 0 0,-1 0 0,1 0 0,0 0 0,0 0 0,0 0 0,0 0 0,-1 1 0,1-1 0,0 0 0,0 0 0,0 0 0,0 0 0,0 1 0,0-1 0,-1 0 0,1 0 0,0 0 0,0 1 0,0-1 0,0 0 0,0 0 0,0 0 0,0 1 0,0-1 0,0 0 0,0 0 0,0 0 0,0 1 0,-1 14-15,1-15 18,0 19-14,1 0-1,0-1 1,1 1-1,2-1 1,0 0-1,1 0 1,0 0 0,2 0-1,0-1 1,1 0-1,1-1 1,13 19-1,-21-33 6,0-1-1,0 0 1,-1 0 0,1 0-1,0 0 1,0 0-1,0 0 1,0 0-1,0 0 1,1-1-1,-1 1 1,0 0-1,0 0 1,1-1-1,-1 1 1,0-1 0,1 1-1,-1-1 1,0 0-1,1 1 1,-1-1-1,1 0 1,-1 0-1,0 0 1,1 0-1,-1 0 1,1 0 0,-1 0-1,1-1 1,-1 1-1,0 0 1,1-1-1,-1 1 1,0-1-1,1 1 1,-1-1-1,0 0 1,0 1-1,0-1 1,1 0 0,-1 0-1,0 0 1,0 0-1,0 0 1,0 0-1,-1 0 1,1 0-1,0 0 1,0-1-1,0-1 1,5-5-31,-1-1 1,0 0-1,-1 0 1,0 0-1,4-12 1,-2 0-355,-2 0 0,0 0 1,-1 0-1,-1-1 1,-1 1-1,-1-1 1,-5-31-1,5 51 66,-1 1 0,1 0 1,-1 0-1,1 0 0,-1 0 0,1 0 0,-1 0 0,0 0 0,0 0 0,1 0 0,-1 0 0,0 0 0,0 0 0,0 0 0,0 0 0,0 1 0,0-1 0,0 0 0,-3 0 0,3 0-293,-6-3-7769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11.7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144 36 4370,'0'0'15564,"9"-5"-10214,-26 5-5199,1 1 1,-30 5 0,42-5-155,0 0 0,1-1 0,-1 1 0,0 0 0,1 1 0,-1-1 0,1 1 0,-1 0 0,1-1 0,0 1 0,-1 1 0,1-1-1,0 0 1,1 1 0,-1 0 0,0-1 0,1 1 0,-4 5 0,5-5-11,0-1 0,-1 1 0,1 0 0,0 0 0,1-1-1,-1 1 1,1 0 0,-1 0 0,1 0 0,0 0 0,0 0 0,0 0 0,0 0 0,0 0 0,1 0-1,-1 0 1,1-1 0,0 1 0,0 0 0,0 0 0,0-1 0,1 1 0,-1 0 0,1-1-1,-1 1 1,1-1 0,0 0 0,4 4 0,4 2 5,0 0 0,1-1 0,1 0 0,-1-1 0,19 7 0,-21-9 28,1 0 0,-1 1 1,0 0-1,0 0 0,-1 1 1,13 10-1,-20-15-15,0 1 0,0-1-1,0 0 1,-1 0 0,1 1 0,0-1 0,-1 0-1,1 1 1,-1-1 0,1 0 0,-1 1 0,0-1 0,0 1-1,1-1 1,-1 1 0,0-1 0,0 1 0,-1-1 0,1 1-1,0-1 1,0 0 0,-1 1 0,1-1 0,-1 1-1,1-1 1,-1 0 0,0 1 0,1-1 0,-1 0 0,0 0-1,0 0 1,0 1 0,0-1 0,0 0 0,0 0-1,0 0 1,0 0 0,0-1 0,-1 1 0,1 0 0,-2 0-1,-7 6 46,1-1 0,-1-1 0,-20 8 0,29-13-48,-7 3-81,-1 0 0,1 0 0,0-1 0,-1-1 0,0 0 0,1 0 0,-1 0 0,-14-2 0,22-1-206,-1 0-1,1-1 1,0 1-1,0 0 1,1-1-1,-1 1 1,0-1-1,1 1 1,0-1-1,-1 0 1,1 1-1,0-1 1,0 1-1,1-1 1,-1 0-1,1-3 1,-1-1-1161,3-23-3582,9 0-2100</inkml:trace>
  <inkml:trace contextRef="#ctx0" brushRef="#br0" timeOffset="251.63">48 81 10277,'0'0'10762,"-1"-4"-9540,1 3-1165,0 0 1,0 1-1,-1-1 1,1 0-1,0 0 1,0 0-1,0 0 1,0 0-1,0 0 1,0 0-1,0 0 1,0 1 0,0-1-1,0 0 1,1 0-1,-1 0 1,0 0-1,1 0 1,-1 1-1,1-1 1,-1 0-1,1 0 1,-1 1-1,1-1 1,-1 0-1,1 1 1,-1-1-1,3-1 1,31-8 490,-29 9-608,65-14 217,1 4 0,97-4 1,-167 15-196,-1 8-2344,0 8-585,0-1-2849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18.1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 73 12118,'0'0'8305,"39"-7"-6750,-38 5-1516,1 0 0,0 0-1,-1-1 1,1 1 0,-1 0 0,0-1-1,0 1 1,0-1 0,0 0 0,0 1-1,-1-1 1,1 0 0,-1 1 0,0-1-1,1 0 1,-1 1 0,0-1 0,-1 0 0,0-3-1,1-6 1100,0 54-1512,15 112-130,-16-153 465,1 1-1,-1-1 1,1 1 0,-1-1-1,0 1 1,0-1 0,1 0-1,-1 1 1,0-1-1,0 0 1,-1 0 0,1 0-1,0 0 1,0 0 0,0 0-1,-1 0 1,1 0-1,0 0 1,-1 0 0,1-1-1,-1 1 1,1-1-1,-1 1 1,1-1 0,-1 1-1,0-1 1,-2 0 0,-47 6 130,49-6 373,4 1-457,-1-1 0,1 1 0,0 0 0,-1 0 0,1-1 0,0 1 0,0-1 0,-1 1 0,1-1 0,0 0-1,0 0 1,0 0 0,0 0 0,-1 0 0,5-1 0,-2 1 24,19 0-10,88-4 419,-102 3-569,1-1 0,0 1 0,-1-2 0,0 0 0,1 0-1,-1 0 1,-1-1 0,1-1 0,9-5 0,-12 3-3072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19.0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252 20 11509,'0'0'9263,"-5"0"-8615,-29-1 451,13-1-752,0 2 0,-26 3 0,42-3-323,-1 1 0,1 0-1,0 0 1,0 1 0,0-1 0,0 1 0,0 0 0,1 1-1,-1-1 1,0 1 0,1 0 0,0 0 0,0 0 0,-6 6 0,8-5-37,0 0 0,0 0 0,1 1 0,-1-1 1,1 1-1,0-1 0,1 1 0,-1-1 1,1 1-1,0 0 0,0-1 0,0 1 0,0-1 1,1 1-1,0 0 0,0-1 0,0 1 1,0-1-1,1 0 0,0 1 0,0-1 0,0 0 1,4 6-1,7 1-6,-1 0 0,2-1 0,-1-1 0,1 0-1,28 13 1,-23-13-15,0 1 0,-1 1 0,21 17 0,-39-27 35,1-1 1,0 0-1,-1 1 0,1-1 0,0 1 1,-1-1-1,1 1 0,-1-1 1,1 1-1,-1 0 0,1-1 0,-1 1 1,0 0-1,1-1 0,-1 1 1,0 0-1,1 0 0,-1-1 0,0 1 1,0 0-1,0 0 0,1 0 1,-1-1-1,0 1 0,0 0 0,0 0 1,-1-1-1,1 1 0,0 0 1,0 0-1,0 0 0,0-1 0,-1 2 1,-1 0 9,1-1 1,-1 1 0,1 0 0,-1-1 0,0 0 0,0 1-1,0-1 1,0 0 0,0 0 0,0 0 0,-3 1-1,-7 2-237,1-1 0,0 0-1,-20 1 1,30-3 26,0-1 0,0 0 1,0 1-1,0-1 0,0 0 1,-1 0-1,1 0 0,0 0 1,0 0-1,0 0 0,-1 0 1,1-1-1,0 1 0,0 0 1,0-1-1,0 1 0,0-1 1,0 1-1,0-1 0,0 1 1,0-1-1,0 0 0,0 1 1,0-1-1,0 0 0,0 0 1,0 0-1,1 0 0,-1 0 1,0 0-1,1 0 0,-1 0 1,1 0-1,-1 0 0,1 0 1,-1 0-1,1-2 0,-10-24-7120</inkml:trace>
  <inkml:trace contextRef="#ctx0" brushRef="#br0" timeOffset="189.09">107 128 6323,'0'0'10437,"132"-58"-9109,-93 44-367,0-3 255,-10 6-303,0 0-273,-14 5-432,-5 1-96,-6 2-48,1 0-64,0 3-800</inkml:trace>
  <inkml:trace contextRef="#ctx0" brushRef="#br0" timeOffset="779.33">161 624 7668,'0'0'12747,"-10"-4"-12222,5 2-578,-2-2 197,0 1 0,0 0 0,0 0 1,-1 1-1,0 0 0,1 0 1,-1 1-1,0-1 0,0 2 1,0-1-1,1 1 0,-10 2 0,16-1-156,0 0 0,0 1 0,1-1-1,-1 1 1,0-1 0,1 1 0,-1 0-1,1-1 1,0 1 0,-1-1 0,1 1-1,0 0 1,0-1 0,0 1 0,0 0-1,1 2 1,1 31-121,-1-29 123,1 0 0,0 0 0,0 0 0,1 0 0,-1-1 0,1 1 0,0-1 0,1 1 1,-1-1-1,9 8 0,-7-7 29,0 0 0,-1 0 1,0 1-1,0-1 1,0 1-1,4 12 1,-7-18-35,-1 0 0,1 0 0,-1 0 0,0 0 0,1 0 0,-1 0 1,0 0-1,0 0 0,0 0 0,0-1 0,0 1 0,0 0 0,0 0 0,0 0 1,0 0-1,0 0 0,-1 0 0,1 0 0,0 0 0,-1 0 0,1 0 1,-1 0-1,0 1 0,-20 2-5602,10-4-4</inkml:trace>
  <inkml:trace contextRef="#ctx0" brushRef="#br0" timeOffset="994.02">62 635 7507,'0'0'8981,"122"-64"-7637,-83 50 433,-5 0-576,-5 6-353,-5-1-240,-4 4-256,-6 2-240,-9 0-48,0 3-64,-5 6-2193,0 13-1536,-19 6-129</inkml:trace>
  <inkml:trace contextRef="#ctx0" brushRef="#br0" timeOffset="1503.77">34 1064 9300,'0'0'10010,"-19"2"-8374,17-1-1642,1 0 1,0 1 0,0-1-1,0 0 1,0 1 0,0-1-1,0 1 1,0-1 0,0 1-1,1-1 1,-1 1 0,0 0-1,1-1 1,0 1 0,-1 0 0,1 0-1,0-1 1,0 1 0,0 0-1,0 0 1,0-1 0,0 1-1,1 0 1,-1 0 0,0-1-1,1 1 1,-1 0 0,1-1-1,0 1 1,0-1 0,0 1-1,0-1 1,0 1 0,0-1 0,0 1-1,2 1 1,5 4 50,1 1 1,0-1-1,0-1 1,21 11-1,-22-13-3,-1 0 0,1 1 0,-1 0 0,11 9 0,-17-13-9,-1-1 0,1 1 0,0 0 0,-1 0 0,1-1 0,0 1 0,-1 0 0,1 0 0,-1 0 0,1 0 0,-1 0 0,1 0 0,-1 0 0,0 0 0,1 0 0,-1 0 0,0 0 0,0 0 0,0 0 0,0 0 0,0 0 0,0 0 0,0 0 0,0 0 0,0 0 0,0 0 0,0 0 0,-1 0 0,0 1 0,0-1 15,0 1 0,-1-1-1,1 0 1,-1 1-1,0-1 1,1 0 0,-1 0-1,0 0 1,0 0-1,1-1 1,-1 1 0,0 0-1,-4 0 1,-61 5-3616,51-9-855,2-13-2505</inkml:trace>
  <inkml:trace contextRef="#ctx0" brushRef="#br0" timeOffset="1635.09">34 1064 8772</inkml:trace>
  <inkml:trace contextRef="#ctx0" brushRef="#br0" timeOffset="1785.41">34 1064 8772,'34'-31'5218,"-14"23"-4337,4-6 1152,5 3-16,10-3-769,10 0-447,0-3-257,-5 3 112,-10 3-160,-15 6-288,-4-1-63,-10 3-33,-5 1-112,-5 4-2946,-20 12-2112,-9 6-9461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3:12.1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312 904 11429,'0'0'11539,"0"-9"-6934,15 160-4656,-15 300 611,-14-445-1820,2-9-5363,-1-9-1330</inkml:trace>
  <inkml:trace contextRef="#ctx0" brushRef="#br0" timeOffset="1277.28">245 886 10085,'0'0'11552,"12"-15"-8447,5 3-2999,1 2 0,1 0 0,0 1 0,0 0 0,1 2 0,38-9 0,128-14 109,-182 29-209,442-13-10,-112 9 59,-161-12-50,113-5 48,-285 25-48,0-1 0,1 1 0,-1-1-1,0 1 1,0-1 0,0 1-1,0 0 1,-1-1 0,1 1-1,-1 0 1,1 3 0,-1-5 0,5 45 61,-2 0 1,-4 81 0,-1-71-33,6 75 1,21 47 37,-11-97 86,6 149-1,-21-228-139,0 0 1,1-1-1,-1 1 1,0 0-1,0-1 0,0 1 1,0-1-1,0 1 0,0-1 1,-1 0-1,1 1 0,0-1 1,-1 0-1,1 0 0,-1 0 1,1 0-1,-1 0 0,1 0 1,-1-1-1,0 1 0,1 0 1,-1-1-1,0 1 0,0-1 1,-3 1-1,-47 7 57,52-8-75,-373 26 101,45-5-103,-404-11 417,403-15 59,323 5-470,-6 0 34,0 0-1,0 1 1,-23 5-1,31-4-13,3-2-29</inkml:trace>
  <inkml:trace contextRef="#ctx0" brushRef="#br0" timeOffset="2036.03">323 900 11573,'0'0'10218,"0"-5"-9284,0-13 88,0 10 24,0 19-782,5 77-17,24 146 1,-14-146-28,5 152 1,-15-109 286,-1-1-2465</inkml:trace>
  <inkml:trace contextRef="#ctx0" brushRef="#br0" timeOffset="3267.76">2198 1086 13206,'0'0'12608,"12"0"-11991,281-21 502,-134 5-947,505-61 202,-636 74-364,-21 3-7,0 0 0,0-1 0,0 0 0,0 0 0,0-1 0,0 0 0,8-3 0,-15 4-7,1 1-1,-1 0 0,0-1 0,0 1 1,1 0-1,-1-1 0,0 1 1,0-1-1,0 1 0,0 0 0,0-1 1,1 1-1,-1-1 0,0 1 1,0-1-1,0 1 0,0 0 0,0-1 1,0 1-1,0-1 0,0 1 1,0-1-1,-1 1 0,1-1 0,0 1 1,0 0-1,0-1 0,0 1 1,0-1-1,-1 1 0,1 0 1,0-1-1,0 1 0,-1 0 0,1-1 1,0 1-1,-1 0 0,1-1 1,0 1-1,-1 0 0,1 0 0,0-1 1,-1 1-1,1 0 0,-1 0 1,-18-14-306,18 13 287,-10-6 14,0 1 0,0 0 1,-1 1-1,0 0 0,0 1 0,0 1 1,-14-3-1,-18-5 455,96 26-1013,86 40 0,-136-54 565,0 0-1,0 0 1,0 0 0,0 0 0,0 1-1,0-1 1,-1 0 0,1 1 0,0 0-1,-1-1 1,1 1 0,-1 0 0,1 0-1,-1 0 1,0 0 0,0 0 0,0 0-1,0 1 1,0-1 0,0 0 0,-1 1-1,1-1 1,-1 0 0,1 1 0,-1-1-1,0 0 1,0 1 0,0-1-1,0 1 1,0-1 0,-1 0 0,1 1-1,-1-1 1,0 0 0,1 1 0,-1-1-1,0 0 1,0 0 0,0 0 0,-1 0-1,1 0 1,0 0 0,-1 0 0,1 0-1,-1-1 1,1 1 0,-1 0 0,0-1-1,0 1 1,0-1 0,-3 2 0,-110 75 79,109-69-1800</inkml:trace>
  <inkml:trace contextRef="#ctx0" brushRef="#br0" timeOffset="3652.3">3819 1057 2081,'0'0'22813,"-17"-1"-19491,301-67-3816,-264 65-2359,-20 3 2652,1 0 0,-1 0 0,1 0 0,-1 0 0,0 1 0,1-1-1,-1 0 1,0 1 0,1-1 0,-1 0 0,0 0 0,0 1 0,1-1 0,-1 0 0,0 1 0,0-1 0,0 1 0,1-1-1,-1 0 1,0 1 0,0-1 0,0 1 0,0-1 0,0 0 0,0 1 0,0-1 0,0 1 0,0-1 0,0 0 0,0 1-1,0-1 1,0 1 0,0-1 0,0 1 0,0-1 0,0 0 0,0 1 0,-1-1 0,1 0 0,0 1 0,-1 0 0,-7 18-5738</inkml:trace>
  <inkml:trace contextRef="#ctx0" brushRef="#br0" timeOffset="4007.74">3873 1195 9652,'0'0'13246,"-10"3"-12266,-29 9-151,35-8 1892,14-1-2284,15-2-636,18-4 336,0-2 0,0-2 0,-1-2 0,76-27 0,-44 13-96,-67 19-2486,-15 4 1103,-20 4-3923,5 4-3926</inkml:trace>
  <inkml:trace contextRef="#ctx0" brushRef="#br0" timeOffset="5422.6">829 1115 13798,'0'0'9165,"0"-4"-4715,-2 33-4420,-1-1 0,-2 0 0,-1 0 0,-10 31 0,-4 19 73,11-43-19,4-19-68,2 0 0,0 0 1,0 0-1,0 21 0,-1-110-11514,8 45 3569</inkml:trace>
  <inkml:trace contextRef="#ctx0" brushRef="#br0" timeOffset="6201.79">831 1173 8260,'0'0'13393,"-4"-37"-11182,5 35-2191,1 0-1,-1 0 1,0 1 0,1-1-1,-1 0 1,1 1-1,0 0 1,0-1 0,-1 1-1,1 0 1,0 0 0,0 0-1,0 0 1,0 0-1,0 1 1,0-1 0,0 1-1,0-1 1,4 1-1,44-3 16,-47 3-43,0 0 6,-1 1-1,1 0 0,0 0 1,-1 0-1,1 0 1,-1 0-1,1 1 0,-1-1 1,0 1-1,1 0 1,-1 0-1,0 0 0,0 0 1,0 0-1,-1 0 1,1 0-1,0 1 1,-1-1-1,1 1 0,-1-1 1,0 1-1,0 0 1,0-1-1,0 1 0,0 3 1,4 7 80,-2 0 1,1 1 0,-2-1-1,2 15 1,1 148-175,-26-173-6583,19-3 5167,-9 0-5734</inkml:trace>
  <inkml:trace contextRef="#ctx0" brushRef="#br0" timeOffset="6475.53">771 1355 15671,'0'0'7684,"10"-4"-7620,65-33 763,102-33 0,-152 68-2316,-13 3-4108,-4-1-1345</inkml:trace>
  <inkml:trace contextRef="#ctx0" brushRef="#br0" timeOffset="6802.46">1225 1192 12662,'0'0'8849,"0"61"-5551,-2 26-2085,0-44-1818,1 0-3605</inkml:trace>
  <inkml:trace contextRef="#ctx0" brushRef="#br0" timeOffset="7081.12">1347 1111 4530,'0'0'16536,"2"4"-16256,3 15 204,0 1 1,0-1-1,-2 1 1,0 0-1,-2 0 0,0 0 1,-3 34-1,1-28-265,1-1 0,1 1 0,1-1 0,7 35 0,-4-38 11,-5-17-3716</inkml:trace>
  <inkml:trace contextRef="#ctx0" brushRef="#br0" timeOffset="9004.9">4618 952 12966,'0'0'8633,"0"-4"-5854,0 8-793,0 62-1753,-2-1 0,-19 116 0,19-214 260,-1-137-757,3 160 250,2 0 0,-1 0 0,1 1 0,1-1-1,4-14 1,-6 23 6,-1 0-1,0-1 1,1 1-1,-1 0 1,1 0-1,0 0 1,-1 0 0,1 0-1,0 0 1,-1 0-1,1 0 1,0 0-1,0 0 1,0 0-1,0 0 1,0 0 0,0 1-1,0-1 1,0 0-1,0 1 1,0-1-1,0 1 1,1-1-1,-1 1 1,0 0-1,0-1 1,0 1 0,1 0-1,-1 0 1,0 0-1,0 0 1,1 0-1,-1 0 1,0 0-1,0 1 1,0-1 0,1 0-1,-1 1 1,0-1-1,0 1 1,0-1-1,0 1 1,0 0-1,0-1 1,0 1 0,0 0-1,0 0 1,0 0-1,0 0 1,0 0-1,0 0 1,-1 0-1,2 1 1,6 7 36,-1 1-1,0-1 1,0 1 0,-1 1-1,-1-1 1,1 1 0,-2 0 0,1 0-1,-1 1 1,2 15 0,0-1-337,-1 1 1,-2 0 0,0 43-1,-3-68-14,0 0-1,0 0 1,0 0-1,0 0 0,0 0 1,-1-1-1,1 1 1,-1 0-1,1 0 1,-1-1-1,0 1 0,1 0 1,-1-1-1,0 1 1,0 0-1,-2 1 0,-6 6-5542</inkml:trace>
  <inkml:trace contextRef="#ctx0" brushRef="#br0" timeOffset="9210.94">4615 1247 12678,'0'0'12101,"34"-40"-12117,-5 28 48,1 1-32,4 5-128,-5 0-1072,0 0-2626,-4 4-1200,-1-1-8116</inkml:trace>
  <inkml:trace contextRef="#ctx0" brushRef="#br0" timeOffset="9478.29">4918 1103 10373,'0'0'12555,"0"-19"-11221,2 140 992,0-60-3725,-1 0-9333</inkml:trace>
  <inkml:trace contextRef="#ctx0" brushRef="#br0" timeOffset="9726.27">5064 985 14487,'0'0'7704,"6"9"-7509,16 31 262,-2 1 0,-2 1 0,13 45 0,-29-79-514,-1-1 1,1 1-1,-1 0 1,-1 0-1,0 0 0,0 8 1,0 0-1376,-4-2-3258,-17-2-4458</inkml:trace>
  <inkml:trace contextRef="#ctx0" brushRef="#br0" timeOffset="10480.6">3671 864 11701,'0'0'9866,"0"20"-8318,3 35-1033,3 0 1,2-1-1,22 79 0,-15-70-105,-2 1-1,6 73 0,-16-87-129,1 6-340,-2-18-5290,-2-58-445</inkml:trace>
  <inkml:trace contextRef="#ctx0" brushRef="#br0" timeOffset="11684.52">3614 962 10197,'0'0'8099,"0"-9"-7266,0 6-762,0 0 1,0 0 0,0 0 0,1 0-1,-1 0 1,1 1 0,-1-1 0,1 0-1,0 0 1,0 0 0,0 1-1,1-1 1,-1 1 0,0-1 0,1 1-1,3-4 1,0 1 91,0 1 0,1 0 0,0 0 0,0 0 0,0 1 0,0 0 1,13-5-1,48-15 621,2 2 0,139-22-1,149 9-314,468 26-290,-475 11-281,-349-3 243,0 0-90,0 1-47,0-1 0,0 1 0,0-1 1,0 1-1,0 0 0,0 0 0,0 0 0,0-1 0,0 1 0,0 0 0,0 0 1,0 0-1,-1 0 0,1 0 0,0 1 0,-1-1 0,1 0 0,-1 0 0,1 0 1,-1 1-1,0-1 0,1 0 0,-1 0 0,0 1 0,0-1 0,0 3 1,1 1 32,8 27 52,-2 0 0,-2 0 0,4 45 0,-1-2 60,2 27 151,-5 153 0,-5-189-79,0-64-198,-1-1 0,1 1-1,-1 0 1,0 0-1,0-1 1,1 1 0,-1-1-1,0 1 1,-1-1-1,1 1 1,0-1 0,0 1-1,0-1 1,-1 0 0,1 0-1,-1 0 1,1 0-1,-1 0 1,1 0 0,-1 0-1,0 0 1,1-1-1,-1 1 1,0-1 0,-1 1-1,-51 12 229,48-12-247,-258 39 20,-520 7 0,697-51-219,-85-15 0,-81-4-18,175 20 188,43 1 220,0 1-1,-59 8 0,12 15-227,60-14 29,1-2 0,-33 5 0,45-10-47,7-1-232,16 0-10196,2 0 117</inkml:trace>
  <inkml:trace contextRef="#ctx0" brushRef="#br0" timeOffset="13026.75">6045 933 11685,'0'0'11107,"0"-7"-4597,-5-32-6591,-32-120 23,22 84-1,4 22-37,3-1 0,-3-105 0,9 136 93,-1 1 0,0 0 1,-2 0-1,-10-33 0,-1-1 38,16 55-43,0 0 1,0 0-1,0 0 0,0 0 0,0 0 1,0 0-1,-1 0 0,1 0 0,0 0 0,-1 0 1,1 0-1,-1 0 0,1 0 0,-1 0 1,1 1-1,-1-1 0,0 0 0,1 0 0,-1 0 1,0 1-1,0-1 0,0 1 0,1-1 1,-1 0-1,-2 0 0,2 2 0,0-1 0,0 0 0,0 1 0,0 0 0,1-1 0,-1 1 0,0-1 0,0 1 0,0 0 0,0 0 0,1-1 1,-1 1-1,0 0 0,1 0 0,-1 0 0,0 0 0,1 0 0,-1 2 0,-23 58-83,23-58 103,-5 14-88,3-10 31,1-1 0,0 1 0,0 0 1,0 0-1,0 0 0,1 0 0,1 0 0,-1 0 1,1 0-1,0 0 0,1 11 0,15-34-552,32-42 465,-37 42 111,2 1 0,0 0 0,24-22 0,-35 36 18,-1 0 1,1 0-1,0 0 1,0 0 0,-1 1-1,1-1 1,0 0-1,0 1 1,0-1 0,0 1-1,0 0 1,0 0-1,0 0 1,0 0-1,0 0 1,0 0 0,0 0-1,0 1 1,0-1-1,0 1 1,0-1-1,0 1 1,-1 0 0,1 0-1,0 0 1,0 0-1,-1 0 1,1 0 0,-1 1-1,1-1 1,-1 0-1,1 1 1,-1-1-1,0 1 1,1 0 0,-1-1-1,1 5 1,8 7-18,-2 2-1,1-1 1,8 25 0,-13-29 27,1 1-177,21 54 720,-24-61-746,-1 0 0,0 0 1,0 0-1,0 0 0,-1 0 0,1 0 0,-1 0 1,0 1-1,0-1 0,-1 0 0,1 0 1,-1 0-1,-1 6 0,-10 0-3688,-14-5-3269</inkml:trace>
  <inkml:trace contextRef="#ctx0" brushRef="#br0" timeOffset="15491.8">4166 1 9877,'0'0'13005,"-1"4"-10184,-10 24-2755,-19 60 564,-25 121 0,45-168-353,24-152 304,-3 60-788,-3 11 52,1 0 0,22-55 0,-31 94 147,0 0 1,0 0-1,0 1 1,1-1-1,-1 0 0,0 0 1,1 1-1,-1-1 0,0 0 1,1 1-1,-1-1 0,1 0 1,-1 1-1,1-1 0,-1 1 1,1-1-1,0 1 0,-1-1 1,1 1-1,0 0 0,-1-1 1,1 1-1,0 0 0,-1-1 1,1 1-1,0 0 0,0 0 1,-1 0-1,1-1 1,0 1-1,0 0 0,-1 0 1,1 0-1,0 1 0,1-1 1,0 1-3,0 0 1,1 1 0,-1-1 0,0 1 0,0 0 0,0 0 0,0-1 0,0 1 0,-1 0 0,4 5-1,32 59 143,-11-4 332,26 89-1,-51-146-651,6 23 777,-6-9-3605,-10-18-6659</inkml:trace>
  <inkml:trace contextRef="#ctx0" brushRef="#br0" timeOffset="15783.83">4120 281 12486,'0'0'11560,"36"-17"-10493,-5 7-848,3-1 161,65-11 0,-91 22-369,-6 0-171</inkml:trace>
  <inkml:trace contextRef="#ctx0" brushRef="#br0" timeOffset="16126.24">4599 71 3458,'0'0'21148,"0"-14"-18368,0 204-1540,0-106-4380</inkml:trace>
  <inkml:trace contextRef="#ctx0" brushRef="#br0" timeOffset="16590.27">4727 112 7603,'0'0'16387,"-10"55"-13922,7-43-2388,-1 1 0,2-1 1,0 1-1,0-1 0,1 1 1,0 0-1,2 14 1,-1-19-70,0-7-8,1-1 0,-1 1 0,0 0 0,1-1 0,-1 1 0,1-1 0,-1 1 0,1-1 0,0 1 0,-1-1 1,1 0-1,-1 1 0,1-1 0,0 0 0,-1 1 0,1-1 0,0 0 0,0 0 0,-1 1 0,1-1 0,0 0 0,-1 0 0,1 0 0,0 0 1,1 0-1,23 1 12,-22-1-5,3-1 2,0 0 1,0 0-1,0 0 1,0-1-1,0 0 0,-1 0 1,1-1-1,0 0 0,-1 0 1,0 0-1,1-1 1,-1 1-1,0-1 0,-1 0 1,1-1-1,7-9 0,-9 11-8,0-1-1,0 0 1,0 0-1,-1 0 1,0 0-1,1 0 1,-1 0-1,-1-1 1,1 1-1,-1-1 1,1 1-1,-1-1 1,-1 0-1,1 1 1,-1-1-1,1 0 1,-1 0-1,0 0 0,-1 1 1,1-1-1,-1 0 1,0 1-1,-3-9 1,3 10-2,-1 0 1,0-1-1,0 2 1,-1-1-1,1 0 0,0 0 1,-1 1-1,0-1 1,0 1-1,1 0 1,-1 0-1,0 0 1,-1 0-1,1 0 0,0 1 1,0-1-1,-1 1 1,-4-1-1,-3-1-44,-1 1 1,0 0-1,0 1 0,-15 0 0,26 1 5,0 0 1,0 0-1,0 0 0,0 1 0,0-1 0,0 0 1,0 1-1,0-1 0,0 0 0,0 1 1,0-1-1,0 1 0,0 0 0,0-1 0,0 1 1,0 0-1,0 0 0,1-1 0,-1 1 1,0 0-1,1 0 0,-1 0 0,0 0 1,1 0-1,-1 2 0,-8 31-4196,8-30 3221,1 10-4132</inkml:trace>
  <inkml:trace contextRef="#ctx0" brushRef="#br0" timeOffset="21193.12">4623 2017 6003,'0'0'16727,"0"-4"-15910,0-12-201,0 13 1244,-5 17-1674,-31 184 399,28-142-308,-2 34 118,10-90-275,0-8-51,3-25-213,1 1 0,1 0-1,2 0 1,17-50 0,2-13 6,-21 68 121,-4 18 27,0 1 0,1-1 0,0 1 0,0 0-1,1 0 1,0 0 0,7-14 0,-9 22-10,-1-1 1,1 1-1,-1 0 1,1 0-1,-1-1 1,1 1-1,-1 0 1,1 0-1,0 0 1,-1 0-1,1 0 1,-1 0-1,1 0 1,-1 0-1,1 0 1,0 0-1,-1 0 1,1 0-1,-1 0 1,1 1-1,-1-1 1,1 0-1,-1 0 1,1 1-1,-1-1 1,1 0-1,-1 1 1,1-1-1,-1 0 1,1 1-1,-1-1 1,0 1-1,1-1 1,-1 1-1,0-1 1,1 1-1,-1-1 1,0 1-1,1-1 1,-1 1-1,0-1 1,0 1-1,0 0 1,0-1-1,0 2 1,17 34-109,-14-28 131,25 68 166,-3 0 1,18 92-1,-32-123-210,-7-16-193,-4-16-8653</inkml:trace>
  <inkml:trace contextRef="#ctx0" brushRef="#br0" timeOffset="21329.42">4537 2320 12454,'0'0'12421,"0"-20"-12277,19 9-80,16-4 177,4-5-209,9 0-16,1 2-16,-5 1-289,-5 5-1231,-14 7-3426,-6-1-2882</inkml:trace>
  <inkml:trace contextRef="#ctx0" brushRef="#br0" timeOffset="21329.93">4962 2095 14839,'0'0'8956,"13"10"-8321,-10-5-473,0-1 0,-1 0 0,1 1 0,-1 0 0,-1-1 0,1 1 0,0 0 0,-1 0 0,0 0-1,0 0 1,0 10 0,-1 65 1078,-1-47-912,-5-1 132,2-6-4034</inkml:trace>
  <inkml:trace contextRef="#ctx0" brushRef="#br0" timeOffset="21330.93">5128 2138 16728,'0'0'7955,"4"-14"-7629,19-44 13,-20 54-282,0 0 1,0 0 0,0 0 0,0 0 0,0 1 0,1-1 0,0 1 0,-1 0 0,1 0-1,0 0 1,1 1 0,-1 0 0,0 0 0,1 0 0,-1 0 0,1 0 0,0 1-1,-1 0 1,1 0 0,0 1 0,0-1 0,7 1 0,-11 0-57,0 1 0,0-1 0,1 1 0,-1 0 0,0-1 0,0 1 1,0 0-1,0 0 0,0 0 0,0 0 0,0 0 0,0 0 0,0 0 0,0 0 0,0 0 0,-1 0 1,1 1-1,0-1 0,-1 0 0,1 1 0,-1-1 0,1 0 0,-1 1 0,0-1 0,0 0 0,1 3 0,5 43 92,-6-45-87,0 10 13,0 0 0,0 0-1,-1 0 1,-1 0 0,0 0 0,-1 0 0,0 0-1,0-1 1,-1 1 0,-10 19 0,3-13 164,1 0 1,-2-1-1,0 0 0,-1-1 1,-22 21-1,38-33-6,15-4-205,22-5-11,147-51 297,45-9-44,-215 63-1039,-29 3-6935,-10 1-4635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16.9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261 1 9989,'0'0'6691,"-3"1"-6390,-7 4 15,1 1 0,0 0-1,1 1 1,-1 0 0,1 0-1,0 1 1,1 0 0,-12 17 0,2-5 94,-9 10-130,-1-2 1,-1-1-1,-33 24 0,58-49-699,-6 3-495</inkml:trace>
  <inkml:trace contextRef="#ctx0" brushRef="#br0" timeOffset="303.7">9 27 11861,'0'0'4864,"10"4"-4360,5 2-204,0 1 1,0 1-1,0 0 0,-1 1 1,0 1-1,-1 0 0,0 1 0,-1 1 1,0-1-1,15 21 0,-22-23-353,10 14 171,-4-14-3627,2-8-709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37.4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251 24 12166,'0'0'6995,"-12"-5"-6107,1 1-640,0 0-1,0 1 1,0 1-1,0 0 1,0 0-1,-19 0 1,26 2-224,1 0 1,-1 0-1,1 1 0,0-1 1,-1 1-1,1 0 1,-1 0-1,1 0 0,0 0 1,0 0-1,0 1 1,-1 0-1,1-1 0,1 1 1,-1 0-1,0 1 0,0-1 1,1 0-1,0 1 1,-1-1-1,1 1 0,0 0 1,0 0-1,0 0 1,1 0-1,-1 0 0,1 0 1,-1 0-1,1 1 1,0-1-1,0 4 0,-1-2-40,1 0 0,0 0 0,0 0-1,1 0 1,-1 0 0,1 0 0,0 0 0,1 0-1,0 6 1,0-9-8,0 0 0,0 0 0,-1-1 0,1 1 0,1-1 0,-1 1 0,0-1 0,0 1 0,0-1 0,1 1 0,-1-1 0,1 0 0,-1 0 0,1 0 0,-1 0 0,1 0 0,0 0 0,-1 0 0,1-1-1,0 1 1,0-1 0,0 1 0,-1-1 0,1 1 0,0-1 0,4 0 0,0 1-85,0-1 0,1 0 0,-1 0 0,1 0 0,-1-1 0,0 1 0,1-2 0,-1 1 0,0-1 0,0 0 0,0 0 0,0-1 0,0 1 0,0-1 0,7-5 0,-9 4 218,-1 1-1,1 0 1,0-1-1,-1 0 1,0 0 0,0 0-1,0 0 1,-1 0-1,1-1 1,-1 1-1,0-1 1,0 0-1,0 1 1,-1-1-1,0 0 1,0 0 0,0 0-1,-1 0 1,1-10 781,3 29-770,1 31-99,-2 0 1,-6 86-1,2-128-12,1 1 0,-1-1 0,0 0 0,0 0 0,0 0 0,0 0 0,0 0 0,-1 0 0,1 0 0,-1-1 0,0 1 0,0 0 0,0-1 0,0 1 0,0-1 0,0 0 0,-1 0 0,1 0 0,-1 0 0,0 0 0,1 0 0,-1-1 0,0 1 0,0-1 0,0 0 0,0 0 1,0 0-1,-6 1 0,-8 1-620,0-1 1,0-1-1,0 0 1,-22-3 0,11 2-2739,-6 0-2627</inkml:trace>
  <inkml:trace contextRef="#ctx0" brushRef="#br0" timeOffset="2062.14">22 519 15543,'0'0'8551,"0"68"-7660,-2-43-702,-7 45 1,-2 13-696,14-29-2731,3-44-1830,7-8-2155</inkml:trace>
  <inkml:trace contextRef="#ctx0" brushRef="#br0" timeOffset="2432.73">235 627 15543,'0'0'6056,"-3"12"-5517,-1 5-347,0-4 6,1 0 0,1 1 0,0-1 0,1 0 0,0 17 0,1-27-184,0-1 1,0 1-1,1-1 0,-1 1 0,1-1 0,-1 1 0,1-1 0,0 0 1,0 1-1,0-1 0,0 0 0,0 0 0,1 0 0,-1 1 1,0-1-1,1-1 0,0 1 0,-1 0 0,1 0 0,0-1 1,0 1-1,0-1 0,0 1 0,0-1 0,1 0 0,-1 0 1,0 0-1,1 0 0,-1 0 0,0-1 0,1 1 0,-1-1 1,1 1-1,-1-1 0,1 0 0,-1 0 0,3 0 0,3 0 15,-1 0 0,0-1 0,0 0-1,0 0 1,0 0 0,0-1 0,0 0-1,0-1 1,0 1 0,10-7 0,-14 7-15,0 0 1,-1 0-1,1 0 0,-1 0 1,1-1-1,-1 1 1,0-1-1,0 0 1,0 1-1,-1-1 1,1 0-1,-1 0 1,1 0-1,-1 0 1,0 0-1,0 0 1,0-1-1,-1 1 1,1 0-1,-1 0 1,0-1-1,1 1 0,-2 0 1,1-1-1,0 1 1,-2-5-1,1 5-2,0 1 0,0-1-1,-1 0 1,0 0 0,1 1-1,-1-1 1,0 1-1,0-1 1,0 1 0,-1 0-1,1 0 1,0 0 0,-1 0-1,0 0 1,1 1 0,-1-1-1,0 1 1,0 0-1,0-1 1,0 1 0,0 0-1,-4 0 1,-7-3-2,-1 1 1,0 0-1,-19-1 1,-14 3-1536,34 2-2259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33.3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145 33 10565,'0'0'9578,"-10"0"-8506,5-1-1031,0 0 64,1 1 0,0-1 1,-1 1-1,1 0 0,-1 0 1,1 1-1,0-1 0,-1 1 0,1 0 1,0 0-1,0 0 0,0 1 1,0-1-1,0 1 0,0 0 1,0 0-1,0 1 0,1-1 0,-1 1 1,1 0-1,0 0 0,-1 0 1,1 0-1,-4 7 0,4-6-87,0-1 0,1 1 0,0 1-1,0-1 1,0 0 0,0 1 0,1-1-1,-1 0 1,1 1 0,0 0 0,1-1-1,-1 1 1,1 0 0,0-1 0,0 1 0,0 0-1,0-1 1,1 1 0,0 0 0,1 4-1,1-2-17,0-1-1,0 0 1,0 1-1,1-1 0,0 0 1,0-1-1,0 1 1,1-1-1,0 0 1,0 0-1,0 0 0,9 5 1,2 1 30,-5-4 2,-1 1-1,0 0 1,0 0-1,13 15 1,-21-21-23,0 1 1,-1-1 0,1 0-1,0 1 1,-1-1-1,0 1 1,1 0 0,-1-1-1,0 1 1,-1 0-1,1 0 1,0 0 0,-1-1-1,1 1 1,-1 0-1,0 0 1,0 0 0,0 0-1,0 0 1,-1 0-1,1 0 1,-1 0 0,1 0-1,-1-1 1,-3 6-1,2-4 25,-1-1 0,0 1-1,0-1 1,0 0 0,-1 0-1,1 0 1,-1-1-1,1 1 1,-6 2 0,-18 5-1531,26-10 1154,-1 0 0,1 0-1,0 0 1,0 1 0,0-1-1,0-1 1,0 1 0,0 0 0,-1 0-1,1 0 1,0-1 0,0 1-1,0 0 1,0-1 0,0 1 0,0-1-1,-2-1 1,-7-12-6012</inkml:trace>
  <inkml:trace contextRef="#ctx0" brushRef="#br0" timeOffset="218.16">84 69 5859,'0'0'12918,"109"-54"-10950,-84 48-463,-1 0-624,-4 3-97,-10 3-496,-5 0-256,5 0 0,-5 0-32,4 0-64,1 3-704,10 9-913,0 2-1280,0 1-337,4-1-4385</inkml:trace>
  <inkml:trace contextRef="#ctx0" brushRef="#br0" timeOffset="594.33">1014 137 10421,'0'0'11485,"8"-4"-9449,-35 39-1725,-1-2 1,-41 36 0,-16 20-3955,74-76-1528</inkml:trace>
  <inkml:trace contextRef="#ctx0" brushRef="#br0" timeOffset="815.89">831 141 10405,'0'0'10693,"99"35"-9989,-75-15-224,6 0-288,-5 0-64,-6 1-112,1-10-16,0 1-2065,-5-4-2209,-5-5-5938</inkml:trace>
  <inkml:trace contextRef="#ctx0" brushRef="#br0" timeOffset="2608.01">65 715 4466,'0'0'16357,"0"-6"-15194,5-28 1035,-5 34-1771,-3 0-392,1 0 0,0 0-1,0 0 1,0 0 0,0 0-1,0 1 1,0-1 0,0 1-1,0-1 1,0 1 0,0 0-1,0 0 1,0 0 0,-2 2-1,3-2-46,0 0-1,1 0 1,-1 0-1,1 0 1,-1 0-1,1 0 0,-1 1 1,1-1-1,0 0 1,0 0-1,0 1 1,-1-1-1,1 0 0,0 0 1,0 1-1,1-1 1,-1 0-1,0 0 1,0 1-1,0-1 0,1 0 1,-1 0-1,1 0 1,-1 1-1,1-1 1,-1 0-1,2 2 0,4 5 6,0 1-1,0-1 0,1-1 0,0 1 0,0-1 0,1 0 1,0-1-1,0 0 0,0 0 0,16 8 0,36 29-2,-59-43 2,0 1 0,0 0 0,0 0 0,0 0 0,0 0 0,0 0 0,0 0 0,0 0 0,0 1 0,-1-1 0,1 0 0,0 0 0,-1 1 0,1-1 0,-1 0 0,1 1 0,-1-1 0,0 0 0,0 1 0,1-1 0,-1 1 0,0-1 0,0 0 0,0 1 0,-1-1 0,1 1 0,0-1 0,-1 2 0,0 0-39,-1-1 0,0 1 0,0-1 0,1 0 0,-1 0 0,0 0 1,-1 0-1,1 0 0,0 0 0,0-1 0,-1 1 0,1-1 0,-4 2 0,-2 1-213,0 0 0,-1-1 0,1 0-1,-1-1 1,0 0 0,0 0 0,0-1 0,-11 0-1,19-1 44,0 0-1,0 0 0,0-1 0,0 1 0,0 0 0,1-1 0,-1 1 0,0-1 0,0 1 0,0-1 0,0 1 0,0-1 0,1 0 0,-1 1 1,0-1-1,1 0 0,-1 0 0,0 0 0,1 0 0,-1 1 0,1-1 0,-1 0 0,1 0 0,0 0 0,-1 0 0,1 0 0,0 0 0,0 0 1,-1 0-1,1 0 0,0 0 0,0 0 0,0 0 0,1-2 0,-6-30-6100</inkml:trace>
  <inkml:trace contextRef="#ctx0" brushRef="#br0" timeOffset="2727.4">51 729 9973</inkml:trace>
  <inkml:trace contextRef="#ctx0" brushRef="#br0" timeOffset="2864.81">51 729 9973,'50'-92'3457,"-40"86"-1168,-5 3 384,9 0-752,1-3-816,0 1-273,5-1-240,-1 0-127,1 3-289,0 0-128,5-2-48,-1 5-64,1 0-625,0 0-879,4 0-1570,6 0-1072,4 0-3649</inkml:trace>
  <inkml:trace contextRef="#ctx0" brushRef="#br0" timeOffset="3144.01">1116 649 12086,'0'0'7571,"-119"66"-6659,85-34-367,-1 2-97,5 1-80,1 0-272,4-7 48,5-5-144,11-8-464,4-7-1761</inkml:trace>
  <inkml:trace contextRef="#ctx0" brushRef="#br0" timeOffset="3342.6">836 711 13206,'0'0'7668,"39"46"-6580,-14-20-272,5 3-559,-1 0-129,1-9-96,0 0-32,4-8-1233,6-6-2241,-1-6-2416</inkml:trace>
  <inkml:trace contextRef="#ctx0" brushRef="#br0" timeOffset="4849.58">155 1212 10213,'0'0'8750,"-4"-8"-7256,2 4-1343,1-1-1,-1 1 0,-1 0 0,1 0 0,0 0 0,-1 0 0,0 0 1,0 1-1,0-1 0,0 1 0,-1 0 0,1 0 0,-1 0 0,0 0 1,1 1-1,-1-1 0,0 1 0,-1 0 0,1 1 0,0-1 0,-1 1 1,1-1-1,-1 1 0,-6 0 0,9 1-156,0-1 0,-1 1 0,1 1 0,0-1 0,-1 0 0,1 1 0,0-1 0,-1 1 1,1-1-1,0 1 0,0 0 0,0 0 0,0 0 0,0 1 0,0-1 0,0 0 0,0 1 0,0-1 0,0 1 0,1 0 0,-1 0 0,0-1 0,1 1 0,0 0 0,-1 0 0,1 0 0,0 1 1,0-1-1,0 0 0,1 0 0,-1 1 0,0-1 0,1 0 0,-1 1 0,1-1 0,0 0 0,0 1 0,0-1 0,0 1 0,0-1 0,0 0 0,1 1 0,-1-1 0,1 1 0,0-1 0,0 0 0,0 0 1,0 0-1,0 1 0,0-1 0,0 0 0,0 0 0,1 0 0,-1-1 0,1 1 0,0 0 0,0 0 0,-1-1 0,1 0 0,4 3 0,32 23 7,-26-20 8,-1 0 0,1 2 1,-2-1-1,1 2 0,15 17 0,-25-26-27,0 0-1,0 0 0,0 0 1,-1 0-1,1 0 0,-1 0 1,1 1-1,0-1 0,-1 0 1,0 0-1,1 1 0,-1-1 1,0 0-1,0 0 1,1 1-1,-1-1 0,0 0 1,0 1-1,-1-1 0,1 0 1,0 1-1,0-1 0,-1 0 1,1 1-1,0-1 0,-1 0 1,1 0-1,-1 0 0,0 1 1,1-1-1,-1 0 0,0 0 1,0 0-1,0 0 1,0 0-1,1 0 0,-3 1 1,2-2-176,0 1 1,0-1 0,0 1-1,1-1 1,-1 0 0,0 0-1,0 1 1,0-1-1,0 0 1,0 0 0,0 0-1,0 0 1,0 0 0,0 0-1,1 0 1,-1 0 0,0 0-1,0-1 1,0 1 0,0 0-1,-1-1 1,1 0-284,-1 0-1,1 0 1,0 0 0,0 0 0,-1 0 0,1-1-1,0 1 1,0 0 0,0-1 0,0 1-1,0 0 1,1-1 0,-1 0 0,0 1-1,1-1 1,-1-2 0,-5-23-5678</inkml:trace>
  <inkml:trace contextRef="#ctx0" brushRef="#br0" timeOffset="4973.36">168 1212 9412</inkml:trace>
  <inkml:trace contextRef="#ctx0" brushRef="#br0" timeOffset="5127.28">155 1199 9412,'-99'-49'2593,"99"37"-1696,20 4 848,0-1-433,9-2 401,-4-1 224,10-2-801,4-1-255,-4 7-529,-1 2-160,-4 0-192,-1 6-144,6 0-528,-1 0-1489,1 6-1729,-10 8-5186</inkml:trace>
  <inkml:trace contextRef="#ctx0" brushRef="#br0" timeOffset="5319.34">1004 1160 11605,'0'0'7364,"-124"116"-6804,100-93-416,9 0-96,-5 0-48,5-9-1040,1-2-1394,4-9-3152</inkml:trace>
  <inkml:trace contextRef="#ctx0" brushRef="#br0" timeOffset="5535.06">787 1216 10629,'0'0'10036,"118"61"-9299,-74-44-1,1 0-624,-6-2 16,-9-1-128,0-5-1376,-6-4-2050,-4-5-2913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29.2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 74 11093,'0'0'12470,"-5"-2"-11867,4 2-582,0 0 0,1 0 0,-1-1 0,0 1 0,0-1 0,0 1 0,0-1 0,1 1 0,-1-1 0,0 1 0,0-1 0,1 0 0,-1 1 0,0-1 0,1 0 0,-1 1 0,1-1 0,-1 0 0,1 0 0,0 0 0,-1 1 0,1-1 0,0 0 0,-1 0 0,1 0 0,0-1 0,0 0-10,1 1 1,0-1 0,-1 0-1,1 1 1,0-1 0,0 1-1,0-1 1,0 1-1,0 0 1,1-1 0,-1 1-1,0 0 1,1 0 0,-1 0-1,1 0 1,-1 0-1,3-1 1,6-3-18,0 1 0,-1 0 0,2 0-1,-1 1 1,0 1 0,0 0 0,1 0 0,0 1 0,-1 0 0,1 1-1,0 0 1,18 2 0,-27-1 3,1-1-1,-1 0 1,1 1-1,-1 0 1,0-1-1,1 1 1,-1 0-1,0 0 1,0 0-1,1 1 1,-1-1-1,0 0 1,0 1-1,0-1 1,-1 1-1,1 0 1,0 0-1,-1-1 1,1 1-1,1 3 1,-1-1-8,0 1 1,0 0-1,0 0 0,0 0 0,-1 0 1,0 0-1,0 0 0,0 0 1,-1 7-1,1-2-23,-2 1 0,0-1 0,0 1 0,-1-1 0,0 1 0,-1-1 0,0 0 0,0 0 0,-7 11 0,-11 11-110,-3-1 1,-50 52-1,38-44 84,36-38 53,0-1 1,-1 0-1,1 0 0,0 0 1,0 0-1,-1 1 1,1-1-1,0 0 0,0 0 1,-1 1-1,1-1 1,0 0-1,0 0 0,0 1 1,-1-1-1,1 0 1,0 1-1,0-1 0,0 0 1,0 0-1,0 1 0,0-1 1,0 0-1,0 1 1,0-1-1,0 0 0,0 1 1,0-1-1,0 0 1,0 1-1,0-1 0,0 0 1,0 1-1,0-1 1,0 0-1,0 1 0,1-1 1,-1 0-1,0 0 0,0 1 1,0-1-1,1 0 1,-1 0-1,0 1 0,0-1 1,1 0-1,-1 0 1,0 0-1,0 1 0,1-1 1,-1 0-1,0 0 1,1 0-1,-1 0 0,0 0 1,1 0-1,-1 1 0,0-1 1,1 0-1,-1 0 1,23 1-191,-20-1 205,243-20-195,-244 20-862,-2 12-5655,0 1-595</inkml:trace>
  <inkml:trace contextRef="#ctx0" brushRef="#br0" timeOffset="695.82">1 661 8260,'0'0'11394,"5"-8"-10665,-2 2-642,0 2 0,0-1 0,0 0 0,1 1 0,-1-1 0,1 1 0,1 0 0,-1 0 1,0 0-1,1 1 0,0 0 0,0 0 0,0 0 0,0 0 0,0 1 0,7-3 0,2 2 224,1 0 0,0 1 1,0 0-1,23 1 0,-36 2-305,-1-1-1,0 1 1,1 0 0,-1 0 0,1 0 0,-1 0-1,0 0 1,0 0 0,0 0 0,0 0 0,0 0-1,0 1 1,0-1 0,0 0 0,0 1 0,0-1 0,-1 1-1,1-1 1,0 1 0,-1-1 0,0 1 0,1-1-1,-1 1 1,0 0 0,0-1 0,0 1 0,0-1-1,0 1 1,-1 3 0,-1 50 100,-2-43-95,-1 0 1,0-1-1,0 1 0,-1-1 1,-1-1-1,0 1 1,-1-1-1,0 0 0,0 0 1,-19 15-1,1 2-37,27-26-30,-1-1 0,0 1 0,1-1 0,-1 1 0,1-1 1,-1 0-1,1 1 0,-1-1 0,1 0 0,-1 1 1,1-1-1,-1 0 0,1 0 0,-1 1 0,1-1 1,0 0-1,-1 0 0,1 0 0,-1 0 0,1 0 0,0 0 1,-1 0-1,1 0 0,-1 0 0,1 0 0,-1 0 1,1 0-1,0 0 0,-1-1 0,1 1 0,0 0 1,26-2 80,19-5-371,62 0 1,-107 7 331,0 0 1,0 0-1,0 0 1,0 0-1,0 0 1,0 0 0,0 1-1,0-1 1,0 0-1,0 0 1,0 1-1,0-1 1,-1 1-1,1-1 1,0 1-1,0-1 1,0 1-1,-1-1 1,1 1 0,0 0-1,-1-1 1,1 1-1,0 0 1,-1 0-1,1-1 1,-1 1-1,0 0 1,1 0-1,-1 0 1,1 0-1,-1 0 1,0 0 0,0-1-1,0 1 1,0 0-1,1 0 1,-1 0-1,0 0 1,0 0-1,-1 0 1,1 0-1,0 0 1,0 0 0,0 0-1,-1 1 1,0 1 92,0 1-1,0-1 1,0 1 0,-1-1 0,1 0 0,-1 1 0,0-1 0,0 0 0,0 0 0,0 0 0,-4 2 0,-2 2-59,0 0 0,-1-1 0,-1 0 1,1 0-1,-1-1 0,0 0 0,0-1 0,0 0 0,-1-1 1,1 0-1,-1 0 0,0-1 0,0-1 0,0 0 1,-19 0-1,29-1-474,-3-1-1791</inkml:trace>
  <inkml:trace contextRef="#ctx0" brushRef="#br0" timeOffset="1257.78">66 1083 13014,'0'0'10869,"0"0"-10844,1 0 0,-1 0 0,0 0 0,0 0 0,0-1 0,0 1 0,0 0 0,0 0-1,0 0 1,0 0 0,0 0 0,0-1 0,0 1 0,-1 0 0,1 0 0,0 0 0,0 0 0,0 0 0,0-1 0,0 1 0,0 0 0,0 0 0,0 0 0,0 0 0,0 0 0,-1 0 0,1-1 0,0 1-1,0 0 1,0 0 0,0 0 0,0 0 0,0 0 0,-1 0 0,1 0 0,0 0 0,0 0 0,0 0 0,0 0 0,0 0 0,-1 0 0,1 0 0,0 0 0,0 0 0,0 0 0,0 0 0,-1 0 0,1 0 0,0 0-1,0 0 1,0 0 0,0 0 0,-1 0 0,1 20-5,-1-12-7,1 1 1,0 0 0,1 0 0,0-1 0,0 1 0,4 10 0,-4-17-21,0 1 1,0 0-1,1-1 0,-1 0 1,1 1-1,-1-1 1,1 0-1,0 0 1,0 0-1,0 0 1,1 0-1,-1 0 1,0 0-1,1-1 1,-1 1-1,1-1 1,0 0-1,-1 1 1,1-1-1,0-1 1,0 1-1,-1 0 1,6 0-1,0 1-91,0-1 0,0 0 0,0-1 0,0 0 0,0 0 0,0-1 0,0 0 1,0 0-1,0 0 0,0-1 0,0-1 0,-1 1 0,1-1 0,7-4 0,-10 4 76,-1 0 0,0 0 0,0 0 0,0 0 0,0-1 0,-1 1 0,1-1 0,-1 0 0,0 0 0,0 0 0,0-1 0,-1 1 0,0-1 1,1 1-1,-2-1 0,1 0 0,0 0 0,-1 1 0,0-1 0,0 0 0,-1 0 0,0-10 0,0 14 585,0 28-478,2 10-297,-1-16 400,-1-1 0,-4 34 0,3-48-746,0 0 0,-1 0 0,1 0 1,-2 0-1,1 0 0,-1 0 0,-5 9 0,-11 7-5093</inkml:trace>
  <inkml:trace contextRef="#ctx0" brushRef="#br0" timeOffset="1710.53">154 1628 13910,'0'0'9077,"-8"-2"-8520,-29-5-130,35 6-419,0 1 0,0 0 0,1 0 0,-1 0 0,0 0 0,0 0 0,0 1 0,1-1 0,-1 0 0,0 1 0,0-1 0,1 1 0,-1 0 0,1 0 0,-1-1 0,1 1 0,-1 0 0,1 0 0,-1 0 0,1 1 0,0-1 0,-1 0 0,1 0 0,0 1 0,0-1 0,0 1 0,0-1 0,0 1 0,0-1 0,1 1 0,-1-1 0,1 1 0,-1 0 0,1-1 0,-1 1 0,1 0 0,0 0 0,0-1 0,0 1 0,0 2 0,-1 1-11,1-1-1,0 1 0,0-1 0,1 1 1,-1-1-1,1 1 0,0-1 0,0 0 1,0 1-1,1-1 0,-1 0 0,1 0 1,0 0-1,4 5 0,3-1 40,0 0 0,1-1 0,19 11 0,14 11 68,-42-28-99,0-1 1,0 1-1,0 0 0,-1-1 0,1 1 0,0 0 1,0-1-1,-1 1 0,1 0 0,-1 0 0,1-1 1,-1 1-1,1 0 0,-1 0 0,0 0 0,1 0 0,-1 0 1,0 0-1,0 0 0,1 0 0,-1 0 0,0-1 1,0 1-1,0 0 0,0 0 0,0 0 0,-1 0 1,1 0-1,0 0 0,0 0 0,-1 0 0,1 0 1,0 0-1,-1 0 0,1-1 0,-1 1 0,1 0 0,-1 0 1,1 0-1,-1-1 0,0 1 0,0 0 0,1-1 1,-1 1-1,0-1 0,0 1 0,0 0 0,1-1 1,-3 1-1,-3 2-52,1 0 1,-1 0 0,0 0-1,0-1 1,-12 3 0,-37 1-4284,38-6-1166</inkml:trace>
  <inkml:trace contextRef="#ctx0" brushRef="#br0" timeOffset="1909.62">99 1615 11189,'0'0'5763,"129"-72"-4211,-87 55 193,-6 2-400,-10 1-481,-5 5-143,-11 1-577,-5 8-16,0-3-112</inkml:trace>
  <inkml:trace contextRef="#ctx0" brushRef="#br0" timeOffset="2629.32">270 2025 11109,'0'0'7857,"-12"-1"-6731,6-1-1049,1 2-1,0-1 1,-1 0 0,1 1 0,-1 0-1,1 1 1,0-1 0,-1 1-1,1 0 1,0 0 0,-1 0 0,1 1-1,0 0 1,0 0 0,0 0 0,1 1-1,-1-1 1,0 1 0,1 0 0,-6 5-1,2-1 13,1-1-1,-1 2 1,2-1 0,-1 1-1,1-1 1,0 2-1,1-1 1,0 1-1,0 0 1,-6 17 0,6-10-26,1 1 1,0 0-1,2 0 1,0 0-1,1 27 1,1-42-72,0 1 1,1 0-1,-1-1 1,1 0-1,0 1 1,-1-1 0,1 1-1,1-1 1,-1 0-1,0 0 1,0 1-1,1-1 1,-1 0-1,1 0 1,0 0 0,0-1-1,0 1 1,0 0-1,0-1 1,0 1-1,0-1 1,0 1 0,1-1-1,-1 0 1,0 0-1,1 0 1,-1-1-1,1 1 1,-1 0 0,1-1-1,0 1 1,-1-1-1,5 0 1,1 1-84,0-1 1,1 0 0,-1 0 0,0-1-1,0 0 1,0 0 0,0 0 0,0-1-1,0-1 1,10-3 0,45-31-1571,-60 35 1647,0 0 1,0-1-1,0 1 1,-1-1 0,1 1-1,-1-1 1,1 0-1,-1 1 1,0-1 0,0 0-1,0-1 1,0 1-1,-1 0 1,1 0 0,-1-1-1,0 1 1,1-7-1,-3 9 123,-1 0 0,0 1 0,0-1 0,0 1 0,1-1 0,-1 1 0,0 0 0,0 0 0,0 0 0,0 0 0,0 0 0,0 0 0,1 0 0,-3 1 0,1-1-25,-7 2-75,0 1 1,0 0 0,0 0 0,0 1-1,0 0 1,1 1 0,-1 0-1,1 0 1,1 1 0,-1 0 0,1 0-1,0 1 1,-12 14 0,14-15-758,1 0 0,0 0-1,0 1 1,1 0 0,0 0 0,-4 8 0,6-3-4511</inkml:trace>
  <inkml:trace contextRef="#ctx0" brushRef="#br0" timeOffset="3200.63">30 2671 15127,'0'0'5872,"28"-8"-5547,7-2-272,179-46 159,-213 55-211,16-2 12,0-1 0,1 2 0,18 0 0,-36 2-9,1 0 0,0 1 0,-1-1 0,1 1 0,-1-1 0,1 1 0,-1-1 0,1 1 1,-1-1-1,0 1 0,1-1 0,-1 1 0,1 0 0,-1-1 0,0 1 0,0 0 0,1-1 0,-1 1 0,0 0 0,0-1 0,0 1 0,0 0 1,0-1-1,0 1 0,0 0 0,0-1 0,0 1 0,0 0 0,0-1 0,-1 2 0,-1 20 137,-6 6 101,-1-1 1,-2 0 0,0 0-1,-17 26 1,-6 15 230,18-37-307,11-23-158,1 0 0,0 1 1,0 0-1,0-1 0,1 1 0,1 0 1,-3 15-1,10-37-14231</inkml:trace>
  <inkml:trace contextRef="#ctx0" brushRef="#br0" timeOffset="5800.83">487 3174 12454,'0'0'8001,"-18"3"-7350,-58 13-182,71-14-417,0 0 1,-1 0-1,1 1 0,1 0 0,-1 0 1,0 0-1,1 1 0,0-1 0,-1 1 1,1 0-1,1 0 0,-1 1 0,1-1 1,0 1-1,-4 7 0,-2 1 150,-27 51 480,34-60-665,0-1 1,1 1-1,0 0 0,0-1 1,0 1-1,0 0 0,1 0 1,-1 0-1,1-1 0,0 1 1,0 0-1,0 0 0,1 0 0,0 0 1,-1 0-1,4 6 0,-4-9-19,1 0 1,0 0-1,1 0 0,-1 0 0,0 0 0,0 0 0,0-1 0,1 1 0,-1 0 0,0-1 0,1 1 0,-1 0 0,0-1 0,1 0 0,-1 1 0,1-1 0,-1 0 0,1 0 0,-1 1 0,2-1 0,39-1 33,-25 1 27,-9-1-45,-1 1-1,0-1 0,1 0 1,-1-1-1,0 1 1,0-2-1,0 1 0,0-1 1,-1 0-1,1 0 0,10-7 1,-14 8-9,0 0 0,-1 0 1,1 0-1,-1-1 0,1 1 1,-1 0-1,0-1 0,0 0 1,0 1-1,0-1 1,-1 0-1,1 0 0,-1 0 1,0 0-1,0 0 0,0-1 1,0 1-1,0 0 1,-1 0-1,0-1 0,1 1 1,-1 0-1,0 0 0,-1-1 1,1 1-1,-1 0 1,1 0-1,-3-6 0,2 6 0,-1-1 1,-1 0-1,1 1 0,0 0 0,-1-1 0,0 1 0,1 0 1,-1 0-1,-1 1 0,1-1 0,0 1 0,-1-1 0,1 1 0,-6-2 1,-62-28 42,45 22-53,-15-6 22,14 7 10,-43-23 0,65 29-31,-1 0 0,1 0 0,0-1 0,0 0 1,0 0-1,1 0 0,-1 0 0,1-1 0,0 1 1,0-1-1,0 0 0,1-1 0,-4-6 0,7 10-2,-1 1 0,1 0-1,0-1 1,0 1-1,-1-1 1,1 1 0,0 0-1,0-1 1,1 1-1,-1-1 1,0 1 0,0-1-1,1 1 1,-1 0-1,1-1 1,-1 1 0,1 0-1,-1 0 1,1-1-1,0 1 1,0 0 0,0 0-1,0 0 1,0 0-1,0 0 1,0 0 0,0 0-1,0 0 1,0 0-1,0 0 1,1 1 0,-1-1-1,0 0 1,1 1-1,-1-1 1,1 1 0,-1-1-1,0 1 1,1 0-1,1 0 1,12-4-39,-1 1 0,0 1 1,18-1-1,-19 2-20,-2 0 50,13-2-18,1 1 0,-1 2 0,1 0 0,25 4 0,-45-3 31,1 0 0,-1 0 0,1 0 0,-1 1 0,0 0 1,0 0-1,1 1 0,-2-1 0,1 1 0,6 4 1,-9-4 5,0-1 0,1 0 0,-1 1 0,0 0 0,0-1 0,0 1 0,-1 0 0,1 0 0,-1 0 0,1 0 0,-1 0 0,0 0 0,0 0 0,-1 1 0,1-1 0,-1 0 0,1 0 0,-1 6 0,0-4 17,0 1 0,-1-1-1,1 1 1,-1-1 0,0 1 0,-1-1-1,1 0 1,-1 1 0,0-1 0,-1 0-1,1 0 1,-7 9 0,-19 15-1909,-9-1-4752,12-14-3460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22.3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237 315 9748,'0'0'12227,"-8"0"-11512,-43 0-64,49 1-641,0-1 0,0 1 0,0 0-1,1 0 1,-1 0 0,0 0-1,1 0 1,-1 1 0,1-1 0,-1 1-1,1-1 1,0 1 0,0-1-1,-1 1 1,1-1 0,0 1 0,0 0-1,1 0 1,-1 0 0,0 0 0,1 0-1,-1-1 1,1 1 0,-1 0-1,1 3 1,-9 53 151,9-41-160,0 1 1,1-1-1,5 26 0,-4-37 1,0 1-1,0-1 1,0 0 0,1 0-1,0 0 1,0-1 0,1 1-1,0-1 1,0 1 0,0-1-1,0 0 1,6 5 0,26 19 61,-25-21-27,-1 0 0,0 1 1,15 18-1,-23-26-27,-1 0 0,-1 0 0,1 1 0,0-1 0,0 0 0,0 1 0,-1-1 0,1 1 0,0-1 0,-1 0 0,1 1 0,-1-1 1,0 1-1,1 0 0,-1-1 0,0 1 0,0-1 0,0 1 0,0-1 0,0 1 0,-1-1 0,1 1 0,0-1 0,-1 1 0,1-1 0,-1 2 1,-1 0 15,0-1 1,0 1 0,0-1 0,0 0-1,0 0 1,0 0 0,0 0 0,-1 0 0,1 0-1,-1-1 1,1 1 0,-5 1 0,-5 2-126,0-1 1,0 0-1,0-1 1,-25 3-1,35-6-102,1 1-1,0-1 1,-1 0-1,1 0 1,-1 0-1,1 0 1,0 0-1,-1 0 1,1 0-1,0 0 1,-1-1-1,1 1 1,0-1 0,-1 1-1,1-1 1,0 1-1,0-1 1,0 0-1,-1 1 1,1-1-1,0 0 1,0 0-1,-2-2 1,2 0-592,0-1 0,0 1 0,0-1 0,0 1 0,0-1 0,1 1 0,-1-1 0,1-5 0,-1-31-6135</inkml:trace>
  <inkml:trace contextRef="#ctx0" brushRef="#br0" timeOffset="229.6">235 406 9700,'0'0'11683,"17"-5"-11253,281-74 1563,-298 79-2042,0 0 1,0 0-1,0 0 1,0 0-1,-1 0 1,1 0 0,0 1-1,0-1 1,0 0-1,0 0 1,0 0-1,0 0 1,0 0 0,0 0-1,0 0 1,0 0-1,0 0 1,0 0 0,0 0-1,0 0 1,0 1-1,0-1 1,0 0-1,0 0 1,0 0 0,0 0-1,0 0 1,0 0-1,0 0 1,0 0-1,0 0 1,0 0 0,0 1-1,0-1 1,0 0-1,0 0 1,0 0-1,0 0 1,0 0 0,0 0-1,0 0 1,0 0-1,0 0 1,0 0-1,0 0 1,0 1 0,0-1-1,0 0 1,1 0-1,-1 0 1,0 0 0,0 0-1,0 0 1,0 0-1,0 0 1,-10 10-2887,4-5 1202,-17 16-5617</inkml:trace>
  <inkml:trace contextRef="#ctx0" brushRef="#br0" timeOffset="963.76">265 957 6739,'0'0'10578,"-13"-1"-9900,-38-5-161,50 6-477,-1 0-1,1 0 1,-1 0-1,1 0 1,-1 0-1,0 0 0,1 1 1,-1-1-1,1 0 1,-1 1-1,1-1 1,-1 1-1,1 0 0,-1 0 1,1-1-1,0 1 1,-1 0-1,1 0 1,0 0-1,0 0 0,-1 0 1,1 1-1,0-1 1,0 0-1,0 1 1,1-1-1,-1 0 0,0 1 1,0-1-1,1 1 1,-2 2-1,1 3 51,0-1 0,0 1 0,0-1 0,1 1 1,0 11-1,0-9-44,0-5-30,1 0 0,-1-1-1,1 1 1,0 0 0,0-1-1,0 1 1,0-1 0,1 1-1,-1-1 1,1 0 0,0 1-1,0-1 1,0 0 0,0 0-1,1 0 1,-1-1 0,1 1-1,-1 0 1,1-1 0,0 0-1,0 0 1,0 0 0,0 0-1,1 0 1,-1-1 0,6 3-1,-2-1 7,-1 0-1,0 1 1,-1 0-1,1 0 1,-1 0-1,8 8 1,-13-12 9,0 0 0,1 1-1,-1-1 1,0 0 0,0 0 0,0 1 0,1-1 0,-1 0-1,0 1 1,0-1 0,0 0 0,0 1 0,0-1-1,0 0 1,0 1 0,0-1 0,0 0 0,0 1 0,0-1-1,0 0 1,0 1 0,0-1 0,0 0 0,0 1 0,0-1-1,0 0 1,0 1 0,0-1 0,-1 0 0,1 1 0,0-1-1,0 0 1,0 1 0,0-1 0,-1 0 0,1 0-1,0 1 1,0-1 0,-1 0 0,-17 10 301,-21-1-399,39-9 76,-39 5-2018,14-8-3809,10-4-2954</inkml:trace>
  <inkml:trace contextRef="#ctx0" brushRef="#br0" timeOffset="1178.46">240 949 8868,'0'0'7908,"22"-15"-5601,-13 9-2089,184-114 3777,-177 109-3563,5-2-592,-21 29-7393,-2 7 1897,-10 5-4559</inkml:trace>
  <inkml:trace contextRef="#ctx0" brushRef="#br0" timeOffset="1786.66">138 1431 10101,'0'0'10463,"-9"2"-9769,5-2-649,0 1 1,1 0-1,-1 0 1,0 0-1,1 1 0,-1-1 1,0 1-1,1 0 1,0 0-1,-1 0 1,1 0-1,0 1 1,0-1-1,0 1 0,1 0 1,-1 0-1,0 0 1,1 0-1,0 1 1,0-1-1,0 1 0,0-1 1,0 1-1,1-1 1,0 1-1,0 0 1,0 0-1,0 0 1,-1 8-1,1-8-39,1 1 0,-1 0 1,1-1-1,0 1 0,0 0 0,1 0 0,-1-1 0,1 1 1,0 0-1,0-1 0,1 1 0,-1-1 0,1 1 0,0-1 1,4 7-1,1-3 4,0 0-1,0-1 1,1 0 0,0-1-1,16 11 1,-18-12 17,-4-5-3,-1 1-1,0 0 1,0 0-1,0 0 1,1 0-1,-1 0 1,0 0-1,0 0 1,-1 0-1,1 0 1,0 0-1,0 0 1,0 1 0,-1-1-1,1 0 1,-1 1-1,1-1 1,-1 0-1,1 1 1,-1-1-1,0 1 1,0-1-1,1 1 1,-1-1-1,0 2 1,-1 0-5,0-1 1,0 0-1,0 1 1,0-1-1,0 0 0,0 0 1,0 1-1,-1-1 1,1 0-1,-1 0 0,1-1 1,-1 1-1,-3 2 1,-4 3-48,0 0 0,0 0 1,-1-1-1,0-1 0,-15 6 1,-2-4-1746,6-8-6221,11-4-1168</inkml:trace>
  <inkml:trace contextRef="#ctx0" brushRef="#br0" timeOffset="2003.6">107 1449 12198,'0'0'6419,"133"-75"-4931,-84 49-495,6 2-177,-6 4-192,-10 5-31,-14 7-177,-10 2-176,-10 6 48,-10 0-1040,-15 17-2626,-5 1-3201</inkml:trace>
  <inkml:trace contextRef="#ctx0" brushRef="#br0" timeOffset="4214.34">1174 27 13574,'0'0'9765,"0"-9"-9541,-5 9-224,-15 12 96,-5 8-96,1 4 0,-1 2-32,0-9-624,11 1-1666,-1-7-1855,10-5-2563</inkml:trace>
  <inkml:trace contextRef="#ctx0" brushRef="#br0" timeOffset="4432.89">1011 1 14647,'0'0'6499,"69"32"-6051,-44-15-176,-1 4-144,1-1-80,-5 0-48,-1-2-416,-4 5-2033,-10-2-1489,-5-1-6019</inkml:trace>
  <inkml:trace contextRef="#ctx0" brushRef="#br0" timeOffset="4788.78">1211 452 12726,'0'0'11349,"-24"11"-11317,-1 24 32,-4 3 16,-1 5-48,0-2-64,6-3-320,9-6-897,0-12-2560,10-5-1090</inkml:trace>
  <inkml:trace contextRef="#ctx0" brushRef="#br0" timeOffset="4972.13">1014 466 11477,'0'0'10773,"84"-6"-10485,-59 24-176,-6 5-112,1 3-16,-10 6-1040,-5-3-2514,-5 3-1760</inkml:trace>
  <inkml:trace contextRef="#ctx0" brushRef="#br0" timeOffset="5345.92">1198 915 11637,'0'0'9205,"-54"43"-9093,34-17 64,-4 6-128,-1 0-48,5-3-192,1 0-1729,4-11-897,5-7-3136</inkml:trace>
  <inkml:trace contextRef="#ctx0" brushRef="#br0" timeOffset="5550.51">1014 1004 10053,'0'0'11589,"94"-6"-11237,-69 6-176,-1 14-16,-4 10-32,-5-1-128,-5 6-896,-6 3-2530,-4 3-2624</inkml:trace>
  <inkml:trace contextRef="#ctx0" brushRef="#br0" timeOffset="5860.34">1093 1524 10197,'0'0'13446,"-59"52"-13398,34-20 0,1 3-96,-1-3 48,5-3-672,5-6-1634,1-8-2544,4-9-4786</inkml:trace>
  <inkml:trace contextRef="#ctx0" brushRef="#br0" timeOffset="6043.85">878 1653 7091,'0'0'14279,"113"20"-14023,-83-14-64,-11 0-96,6-3-96,-5-3-512,4 0-2418,-4-3-2720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25.4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210 0 6627,'0'0'18096,"-7"8"-17826,-19 21-293,2 0 1,1 2-1,1 1 1,1 1-1,2 0 1,-17 43-1,33-59 366,1-5-3032</inkml:trace>
  <inkml:trace contextRef="#ctx0" brushRef="#br0" timeOffset="221.38">4 65 10341,'0'0'9620,"31"-11"-9252,0 28 353,-5 7-353,4-1-128,1 0 32,-5 4-48,0-4-128,-6 0-96,-4 4-432,-6 5-2017,0 3-1777,-10 6-1201</inkml:trace>
  <inkml:trace contextRef="#ctx0" brushRef="#br0" timeOffset="534.75">212 553 12166,'0'0'9812,"-26"11"-9604,11 16 112,-6 5-80,-5 0 1,0 6-193,1-3-32,-1-6-16,11 0 0,-1-8-625,6-4-1648,5-5-1713</inkml:trace>
  <inkml:trace contextRef="#ctx0" brushRef="#br0" timeOffset="733.33">32 629 13334,'0'0'6755,"72"41"-6339,-47-15-143,1 0-97,0 3-160,-6 1-16,-4 5-1921,-1 0-1361,-15 0-4385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6.4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 34 5394,'0'0'18489,"34"0"-18361,-15-6-64,6-2-32,-6-1-32,-4 4-304,-1-1-1265,-4 6-2016</inkml:trace>
  <inkml:trace contextRef="#ctx0" brushRef="#br0" timeOffset="221.16">11 47 7091,'-10'97'12198,"15"-97"-11622,19 0-160,-4-3 113,4-5-177,0-3-240,-4 5-112,-6 1-16,-9 5-897,0 0-1040,0-3-912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5.6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1 11189,'0'0'9268,"-5"11"-9140,10-8 0,5 0 433,4-1-17,6 1-192,4-3-160,1 0-96,-1 0-96,0 0-544,-4 3-1729,-6-3-2049</inkml:trace>
  <inkml:trace contextRef="#ctx0" brushRef="#br0" timeOffset="216.18">29 116 14807,'0'0'5906,"25"0"-5761,-1 0 31,5 0-176,-9-3-16,4 0-1457,-9 3-1264,-1 0 208,-9 0-3314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4.8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0 13430,'0'0'8228,"54"0"-8068,-34 0-112,-1 0-48,0 0-592,-9 0-1953,-5 0-977</inkml:trace>
  <inkml:trace contextRef="#ctx0" brushRef="#br0" timeOffset="209.06">15 0 15415,'-14'117'4962,"24"-117"-4882,14 0-80,5-3 48,-4-5-48,-1 0-496,-10 5-2977,-4 3-2562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4.2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1 10805,'0'0'9940,"-24"14"-9795,33-12-65,11 1 544,4-3-336,5 0-128,1 0-160,-1 0-288,0 0-1841,-5-5-1185,-9-1-2592</inkml:trace>
  <inkml:trace contextRef="#ctx0" brushRef="#br0" timeOffset="199.31">2 167 10805,'0'0'9108,"44"6"-8660,-10-18-240,0-2-208,-5 3-272,-4 6-1489,-11 2-1232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3:40.7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166 33 15655,'0'0'9730,"-4"-7"-9092,0-3-178,-5-5 1536,6 40-765,-12 276-959,32-65-230,1-2 38,-8-134-2,-10-99 50,-3-9 157,-94-141-183,80 123-107,0 0 1,-21-23-1,35 49 5,2 0-40,3 7-144,0 0 151,1 1 1,0-1-1,0 0 1,1 0-1,-1 0 0,2-1 1,-1 0-1,1 1 1,0-1-1,0-1 1,10 9-1,1 4 8,-4-3 31,-10-11-1,1 1 0,0-1 0,0 0 0,1 0 1,-1 0-1,1 0 0,0-1 0,0 0 0,0 1 1,0-1-1,1-1 0,-1 1 0,1-1 0,0 1 1,-1-1-1,1 0 0,0-1 0,1 1 0,-1-1 1,8 1-1,-11-3 6,1 0 0,0 0 0,-1-1 1,1 1-1,-1-1 0,1 0 0,-1 1 0,0-1 1,0 0-1,0 0 0,0 0 0,0 0 0,0-1 1,-1 1-1,1 0 0,-1-1 0,0 1 0,0-1 1,1 0-1,0-3 0,7-11 29,-7 14-39,23-37-40,-2 0 0,-2-1 0,30-81 0,-50 112 591,-1 3-3647,6 27-19294</inkml:trace>
  <inkml:trace contextRef="#ctx0" brushRef="#br0" timeOffset="1349.7">954 426 12998,'0'0'9999,"5"-14"-7104,0 338-1118,-3-296-1444,1-2-3292</inkml:trace>
  <inkml:trace contextRef="#ctx0" brushRef="#br0" timeOffset="1866.32">964 539 12598,'0'0'9804,"0"-16"-9267,6-50-31,-5 64-457,-1 0-1,1 0 1,0 0-1,0 0 1,-1 1-1,1-1 1,0 0-1,1 0 1,-1 1-1,0-1 1,0 1-1,1-1 1,-1 1-1,1 0 0,-1-1 1,1 1-1,0 0 1,0 0-1,-1 0 1,1 0-1,0 0 1,0 0-1,0 1 1,0-1-1,0 1 1,0-1-1,0 1 1,0 0-1,0-1 1,0 1-1,1 0 1,3 1-1,-2-1-2,0 0 1,1 1-1,-1-1 1,0 1-1,0 0 1,1 0-1,-1 0 1,0 1-1,0-1 1,0 1-1,-1 0 1,5 3-1,-4-2-21,-1 1-1,0-1 1,0 1-1,-1 0 1,1 0-1,-1 0 0,0 0 1,0 0-1,0 1 1,0-1-1,-1 1 1,0-1-1,0 1 1,0-1-1,-1 1 1,0 0-1,1-1 1,-2 1-1,1 0 1,0-1-1,-1 1 1,0-1-1,0 1 1,-3 5-1,1-1 3,-1-1 0,-1 0 0,1 0 0,-1 0-1,-1 0 1,0-1 0,0 1 0,0-2 0,-1 1-1,-13 10 1,17-15-23,-46 30 29,47-30-39,-1-1 0,1 0 0,0 0 0,0 0 0,-1 0 0,1 0 0,-1 0 0,1-1 1,-1 1-1,1-1 0,-1 0 0,1 1 0,-1-1 0,0 0 0,1-1 0,-1 1 0,1 0 0,-1-1 0,1 1 0,-3-2 0,4 2-3,0-1 0,0 0 0,1 1 1,-1-1-1,0 1 0,1-1 0,-1 0 0,0 0 0,1 1 0,-1-1 0,1 0 0,0 0 0,-1 0 1,1 0-1,0 1 0,-1-1 0,1 0 0,0 0 0,0 0 0,0 0 0,0 0 0,0 0 0,0 0 1,0 0-1,0 0 0,0 1 0,0-1 0,1 0 0,-1 0 0,0 0 0,1 0 0,-1 0 0,1-1 1,0 1 0,-1 0 0,1 0 0,0 0 0,0-1 0,-1 1 0,1 0 1,0 0-1,0 0 0,0 0 0,0 0 0,0 0 0,0 1 1,0-1-1,1 0 0,-1 0 0,0 1 0,0-1 0,1 1 1,-1-1-1,0 1 0,1-1 0,2 1 0,4 0 27,1 0 0,0 1 1,0 0-1,0 1 0,-1 0 0,1 0 0,-1 1 0,1 0 0,-1 0 0,0 1 0,0 0 0,-1 1 0,1-1 1,-1 1-1,0 1 0,0-1 0,-1 1 0,8 9 0,19 24 212,-28-32-284,0 0 0,0 0-1,1-1 1,0 0 0,11 9 0,-15-14-437,0 0 0,0 0 1,0 0-1,0 0 0,0-1 0,0 1 1,0-1-1,1 1 0,-1-1 0,0 0 1,0 0-1,0 0 0,4 0 0,1-1-2887,4 1-5814</inkml:trace>
  <inkml:trace contextRef="#ctx0" brushRef="#br0" timeOffset="2248.52">1290 649 7283,'0'0'14644,"0"-4"-12581,0 7-1380,-1 27 103,0-17-476,0 0 1,1 1-1,4 20 0,-4-33-305,0 1 0,1-1 1,-1 1-1,1-1 0,-1 0 0,1 0 0,-1 1 0,1-1 0,0 0 0,0 0 0,0 0 0,0 0 0,0 0 1,0 0-1,0 0 0,0 0 0,0 0 0,0 0 0,0 0 0,1-1 0,-1 1 0,0 0 0,1-1 1,-1 1-1,1-1 0,-1 0 0,0 1 0,1-1 0,-1 0 0,1 0 0,-1 0 0,1 0 0,-1 0 1,1 0-1,-1 0 0,1 0 0,-1-1 0,0 1 0,1 0 0,-1-1 0,1 1 0,-1-1 0,0 0 1,2 0-1,4-2 30,0-1 0,0 1 0,-1-1 0,0 0 0,0 0 0,11-9 0,-14 8-17,1 0-1,-1 0 1,1 0-1,-1 0 1,-1-1-1,1 1 1,-1-1-1,0 1 1,-1-1-1,1 0 1,-1 0-1,0 0 1,0 0-1,-1 0 1,-1-11-1,1 15-16,-1 0 0,1 0 0,-1 0-1,0 0 1,1 0 0,-1 0 0,0 1 0,0-1-1,0 0 1,-1 1 0,1-1 0,0 1 0,-1-1-1,1 1 1,-1-1 0,1 1 0,-1 0 0,0 0-1,1 0 1,-1 0 0,0 0 0,0 0 0,0 0 0,0 1-1,0-1 1,0 1 0,0-1 0,0 1 0,0 0-1,0 0 1,0-1 0,0 2 0,-3-1 0,-1 0-35,1-1 1,0 1 0,0 0 0,0 1 0,0-1 0,0 1 0,0 0 0,0 0 0,1 1 0,-1 0 0,0-1-1,-7 5 1,10-4-63,0 0-1,0-1 0,0 1 0,0 0 0,0 0 0,0 0 0,1 0 1,-1 1-1,1-1 0,0 0 0,0 1 0,-1 2 0,-1 6-2928,3 2-3810</inkml:trace>
  <inkml:trace contextRef="#ctx0" brushRef="#br0" timeOffset="2839.82">1601 605 8340,'0'0'16554,"0"49"-15383,-1-30-871,1-13-237,-1 0 0,1 1 0,1-1 0,-1 1 0,1-1 0,3 11-1,-4-16-56,1 1-1,0-1 0,0 1 0,0-1 1,0 0-1,0 1 0,0-1 0,0 0 0,0 0 1,1 0-1,-1 0 0,0 0 0,1 0 0,-1 0 1,1 0-1,-1 0 0,1-1 0,-1 1 1,1-1-1,-1 1 0,1-1 0,0 1 0,-1-1 1,1 0-1,0 0 0,-1 0 0,1 0 0,0 0 1,-1 0-1,1 0 0,3-1 0,-2 0-3,0 0-1,-1-1 0,1 1 0,0-1 1,-1 1-1,1-1 0,-1 0 0,1 0 1,-1 0-1,0 0 0,0 0 0,0 0 1,0 0-1,0-1 0,0 1 0,2-6 1,24-47 9,-25 49-9,3-5-34,-5 15-39,4 18 1,-3-19 73,-1 1 0,1-2 0,0 1 0,0 0 0,1 0 0,-1-1 1,0 1-1,1-1 0,0 0 0,-1 1 0,1-1 0,0 0 0,0-1 0,0 1 1,1 0-1,-1-1 0,0 0 0,0 0 0,1 0 0,-1 0 0,1 0 0,-1-1 1,1 1-1,0-1 0,-1 0 0,1 0 0,-1 0 0,6-1 0,-8 0 2,1 1 0,0-1-1,-1 0 1,1 0 0,0 0-1,-1 0 1,1 0 0,-1 0 0,0 0-1,1 0 1,-1 0 0,0-1-1,0 1 1,0-1 0,0 1-1,0-1 1,0 1 0,0-1-1,0 1 1,0-1 0,-1 0 0,1 1-1,-1-1 1,0 0 0,1 1-1,-1-1 1,0 0 0,0 0-1,0-2 1,0-58 121,-2 59-175,0-1-1,0 0 1,0 0 0,0 1 0,-1-1-1,1 1 1,-1-1 0,0 1-1,0 0 1,0 0 0,-1 1-1,1-1 1,-1 0 0,0 1-1,1 0 1,-1 0 0,0 0 0,0 0-1,-1 1 1,1 0 0,0 0-1,0 0 1,-1 0 0,1 0-1,-1 1 1,1 0 0,0 0-1,-8 0 1,11 1-191,0-1-1,1 1 1,-1-1 0,0 1-1,1 0 1,-1-1-1,0 1 1,1 0 0,-1-1-1,1 1 1,-1 0 0,1 0-1,-1-1 1,1 1-1,0 0 1,-1 0 0,1 0-1,0 0 1,0-1 0,0 1-1,-1 0 1,1 0-1,0 1 1,0 0-570,-1 15-5086</inkml:trace>
  <inkml:trace contextRef="#ctx0" brushRef="#br0" timeOffset="3205.69">2073 629 2001,'0'0'22997,"-6"0"-22106,-18 0-216,18 0 518,24 0-1157,15 0 65,1 0 0,-1-2 0,0-1 0,51-12 0,-58 10 69</inkml:trace>
  <inkml:trace contextRef="#ctx0" brushRef="#br0" timeOffset="3561.17">2193 524 9092,'0'0'13737,"-5"-6"-11624,4 79-1894,-1-28 174,2-1 0,2 0-1,10 57 1,-10-95-342,0 1-353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3.3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14 15671,'0'0'8804,"15"0"-8804,4 0 192,1 0-128,4 0-64,-5 0-80,6-2-640,-11-4-1233,6 3-2337,-10 0-1793</inkml:trace>
  <inkml:trace contextRef="#ctx0" brushRef="#br0" timeOffset="216.31">59 103 15223,'0'0'8164,"-4"0"-8148,8 0-16,16 0 80,4 0 0,1-6-80,-1-2-160,-5-1-1425,1 4-1761,-15 2-1440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2.6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 9 16247,'0'0'6547,"25"0"-6515,-1 0 177,-4 0-177,-6-3-32,1 1-96,-5-1-1009,-1 3-1392,-4 0-1073</inkml:trace>
  <inkml:trace contextRef="#ctx0" brushRef="#br0" timeOffset="218.57">0 164 11221,'0'0'4178,"98"-25"-4210,-84 22-400,1 1-2193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2.0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31 7091,'0'0'17368,"5"0"-17192,0 0-176,9 0 0,6 0 0,4 0 80,1-5-80,4-1-400,-5-2-624,0-1-1265,1 6-2081,-15 3-1777</inkml:trace>
  <inkml:trace contextRef="#ctx0" brushRef="#br0" timeOffset="221.49">20 126 11317,'0'0'9140,"0"3"-9140,20-3 48,4 0 209,1-6-257,-1-2-657,0 2-1600,-4 3-1040,-10 3-1954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1.1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 4 7700,'0'0'12395,"-8"0"-8154,62-2-4170,22 0-427,-52 4-3660,0 1-3451</inkml:trace>
  <inkml:trace contextRef="#ctx0" brushRef="#br0" timeOffset="261.87">51 91 10901,'0'0'8820,"10"11"-8132,4-8-63,11-3-241,9 0-160,0 0-64,10-6-64,5-8-96,-10 3-208,-5 3-608,-10 2-1377,-19 3-1089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8.9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 25 15383,'0'0'9268,"9"0"-9252,11 0 16,-6-5 64,11-4-96,-6 4-864,-4-1-1089,0 6-2977</inkml:trace>
  <inkml:trace contextRef="#ctx0" brushRef="#br0" timeOffset="185.19">40 25 15079,'-39'112'2865,"43"-112"-2289,16 0-175,9-3-145,0-5-96,1-4-160,-1 7-176,-10-1-2369,-9 6-1793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8.2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25 11781,'0'0'11878,"-5"0"-11526,10 0-144,9 0 64,6 0 0,-1 0-224,6 0 96,-1-2-144,5-4-16,-4 0-864,-1-2-1297,-5 5-2961,-9 3-3714</inkml:trace>
  <inkml:trace contextRef="#ctx0" brushRef="#br0" timeOffset="216.7">10 137 10485,'0'0'9588,"-9"22"-9428,23-19 128,11-3 1,-1 0-65,10 0-96,5-14-128,-5 0-1265,-4 0-1232,-11 8-2353,-4 4-3618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7:00.6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380 421 10485,'0'0'4871,"-17"-19"5362,10 14-10789,0 3 595,0 0 1,0 1-1,0 0 1,-1 0-1,1 1 1,0 0-1,-1 0 0,1 0 1,0 1-1,0 0 1,-9 3-1,13-3-47,0 0 1,0 0-1,0 1 0,0-1 0,1 1 0,-1-1 0,1 1 0,-1 0 1,1 0-1,0 0 0,0 0 0,0 0 0,0 0 0,0 1 0,0-1 0,0 1 1,1-1-1,-1 1 0,1 0 0,0-1 0,0 1 0,0 0 0,0 0 1,0 0-1,1 0 0,-1 0 0,1 0 0,0 5 0,0-4-6,0 1 0,0-1-1,0 0 1,1 0-1,0 0 1,0 0 0,0 0-1,0 0 1,1 0 0,-1 0-1,1 0 1,0 0 0,0-1-1,5 7 1,-1-4 3,0 0 0,1 0 1,0-1-1,1 1 0,-1-1 0,10 4 0,23 13 10,-20-12 21,0 1-1,0 1 1,32 27 0,-51-39-13,0 2 0,0-1 1,0 0-1,0 0 0,0 0 0,0 0 1,-1 0-1,1 1 0,-1-1 0,1 0 1,-1 1-1,1-1 0,-1 0 1,0 1-1,1-1 0,-1 0 0,0 1 1,0-1-1,0 1 0,0-1 0,0 1 1,0-1-1,-1 0 0,1 1 1,0-1-1,-1 0 0,1 1 0,-1-1 1,0 0-1,1 0 0,-1 1 0,0-1 1,0 0-1,1 0 0,-1 0 0,0 0 1,0 0-1,0 0 0,0 0 1,-1 0-1,1 0 0,0-1 0,0 1 1,-2 1-1,-8 4 68,1 1 1,-1-1-1,-18 7 1,28-13-73,-13 6-91,0-1 0,0-1 0,0 0 0,-1-1 0,0 0 0,-24 0 0,38-6-577,-1 1-1,1-1 1,0 0 0,1 0-1,-1 0 1,0 1 0,1-1 0,-1 0-1,1 0 1,0 0 0,0 0-1,1 0 1,0-6 0,-1 3-1082,0-17-5038</inkml:trace>
  <inkml:trace contextRef="#ctx0" brushRef="#br0" timeOffset="386.51">296 482 9604,'0'0'10226,"-6"-2"-8668,-16-7-365,16 6 1019,6 3-1825,10-2-150,144-9-46,22-1 42,-175 12-326</inkml:trace>
  <inkml:trace contextRef="#ctx0" brushRef="#br0" timeOffset="3296.81">522 212 10565,'0'0'6123,"-13"-5"-5598,-1 0-311,-1 0 1,1 1-1,-1 0 0,1 1 0,-1 1 0,-17 0 1,20 2-34,0 2 1,0-1 0,-1 2-1,2 0 1,-1 0 0,0 1 0,1 0-1,-1 1 1,1 1 0,0 0-1,-11 8 1,-12 10 245,-58 54-1,80-66-222,0 1 1,1 0-1,1 1 1,0 0-1,1 1 1,0 0-1,1 0 1,1 1-1,0 0 1,-5 20-1,10-20-66,0 1 0,1 0 0,0 0 0,4 26 0,-1 8 263,-1-45-369,0 1 1,0-1-1,0 0 0,1 1 0,0-1 0,0 0 1,1 0-1,0 0 0,0 0 0,0-1 0,1 1 1,0-1-1,0 0 0,0 0 0,0 0 1,1 0-1,0-1 0,0 0 0,0 0 0,6 3 1,13 8 41,0-1 0,0-1 1,37 14-1,-39-21-42,1-1 0,0-1-1,1 0 1,-1-2 0,1-1 0,-1-1-1,30-3 1,14 1 21,-52 0-36,1-1 0,0 0-1,0-1 1,-1-1 0,0 0 0,0-1 0,-1-1 0,1 0 0,-1-1 0,-1 0 0,22-18-1,-28 18 4,1 0 0,-1-1-1,-1 0 1,1-1 0,-1 1-1,-1-1 1,0 0 0,-1-1-1,1 1 1,-2-1 0,0 0-1,4-21 1,-2-9 22,-1 0 1,-3-46-1,-1 82-38,-1-19 3,-2 0 1,0 1-1,-2-1 0,-1 1 0,-16-43 0,20 61-11,0 0 1,-1 0-1,0 0 0,0 1 0,0-1 1,-1 1-1,1 0 0,-1 0 0,0 0 1,0 1-1,-9-7 0,-56-24 77,17 9 43,42 20-105,0 1 0,0 0 0,-1 1 0,1 0 0,-1 1 0,0 0 0,0 0 0,0 1 0,0 1 0,0 0 0,0 0 0,0 1 0,0 1 0,0 0 0,0 0 0,0 1 0,-17 7 0,-5 4-7,15-6 1,0 0 0,0 1 0,1 1 0,0 0 0,-17 14 0,6 1 21,1 1-1,-28 32 1,46-46-8,0 0 0,0 1-1,1 0 1,0 1 0,2-1 0,-1 1 0,2 1 0,-5 15 0,5-6 126,1 0 0,1 0 0,1 46 0,1-25-35,0-31-51,0 0 0,0-1-1,2 1 1,-1 0 0,2 0 0,0-1-1,1 1 1,0-1 0,1 1 0,10 22-1,-11-30-37,1 1 0,0-1-1,1 0 1,-1 0 0,1-1 0,1 1-1,-1-1 1,1 0 0,-1 0-1,1-1 1,1 0 0,-1 0 0,1 0-1,-1-1 1,1 0 0,0 0-1,12 2 1,31 6 39,1-3-1,0-2 1,1-2 0,65-3 0,-108-3-49,1 0 1,-2 0 0,1-1-1,0 0 1,0-1 0,-1 0-1,0 0 1,0-1 0,0 0-1,0 0 1,-1-1 0,0 0-1,7-7 1,8-11 8,-14 17-11,0-1 0,-1-1 0,0 0 0,6-9 0,-1-8 7,-1 0 0,-2-1 0,0 0 1,-2 0-1,-1-1 0,-1 1 0,2-50 1,-2 32-8,-2 3-9,-4-58 0,0 34 78,-2 50-77,0 1 0,0 0 1,-2 0-1,0 0 0,0 1 0,-2 0 0,-12-22 0,4 6 47,12 23-22,-1 0-1,-1 1 1,1-1 0,-1 1-1,-1 0 1,1 0 0,-1 0-1,0 1 1,-9-6-1,-32-19-501,14 12-2845,-3-1-5371,22 11-1308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7:29.2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 14 9812,'0'0'8492,"-7"-14"-1526,46 16-6906,51 9 0,13 2 108,-11-9-71,-1-3 0,118-15 0,-176 11-39,44 3 0,-39 0 114,-37 0-108,-1-8-518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7:32.7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1 12822,'0'0'7587,"3"12"-2099,8 40-5048,-8-20-153,-1 0 0,-4 62 0,0-21-206,2 18 79,0-90 19,0-26-40,0 19-134,-1 0 0,1 0 1,-1 0-1,0 0 0,-1 0 1,1 0-1,-1 0 0,0 1 1,-1-1-1,1 1 0,-1-1 1,0 1-1,0 0 0,-1 0 1,0 1-1,0-1 0,-8-7 1,21 73-321,-4-49 300,0-1 1,0-1 0,1 1-1,1-1 1,10 14-1,-15-22 11,0 0 0,0 0 0,0 0 0,0-1 0,0 1 0,0 0 0,1-1-1,-1 0 1,0 1 0,1-1 0,-1 0 0,1 0 0,3 1 0,-4-2 3,-1 0 0,1 0 0,0 0 0,-1-1 1,1 1-1,-1 0 0,1-1 0,0 1 0,-1-1 0,1 1 0,-1-1 1,1 0-1,-1 1 0,1-1 0,-1 0 0,0 0 0,0 0 1,1 0-1,-1-1 0,0 1 0,0 0 0,0 0 0,0-1 0,1-1 1,4-6 4,-1-1 0,1 0 0,-2 0 0,0 0 1,0 0-1,-1-1 0,0 0 0,0 1 0,0-17 1,1-26-2739,-11 52-4310,-6 1-108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7:40.1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123 36 4482,'0'0'14497,"0"-26"-11010,0 17 1908,0 417-4710,-22-415-674,13-2-60,0 1 1,1-1-1,0-1 0,1 0 0,0 0 0,-7-15 1,2 6 53,16 26-419,0 1 402,0-1 1,0 1-1,0-1 0,1 0 0,0-1 0,7 7 1,-2 1 8,-9-12 6,0 0-1,0-1 1,1 1 0,-1 0-1,1-1 1,-1 1 0,1-1-1,-1 1 1,1-1 0,0 0-1,0 1 1,2 0 0,-4-2 3,1 0 0,0 0 0,-1 1 0,1-1 0,-1 0 0,1 0 0,-1 0 0,1 0 0,0 0-1,-1 0 1,1 0 0,-1 0 0,1-1 0,0 1 0,-1 0 0,1 0 0,-1 0 0,1 0 0,-1-1 0,1 1 0,-1 0 0,1-1 0,-1 1 0,1 0 0,-1-1 0,0 1 0,1-1 0,-1 1 0,1 0 0,-1-1 0,0 1 0,1-1 0,-1 1 0,0-1 0,0 1 0,1-2 0,10-23 0,-7 16-7,4-6-532,11-27 844,-14 11-7014</inkml:trace>
  <inkml:trace contextRef="#ctx0" brushRef="#br0" timeOffset="882.29">164 614 10373,'0'0'16826,"0"8"-16578,-3 35-81,-2 0-1,-2-1 0,-22 72 1,15-64-78,14-49-77,0 0-1,0 0 0,0-1 0,0 1 1,-1 0-1,1 0 0,0 0 1,-1 0-1,1 0 0,-1 0 1,1-1-1,-1 1 0,1 0 0,-1 0 1,1-1-1,-1 1 0,0 0 1,1-1-1,-1 1 0,0 0 1,0-1-1,0 1 0,1-1 0,-1 0 1,-2 1-1,2-1 0,-1 0 1,1-1-1,0 1 1,-1 0-1,1-1 1,0 0-1,0 1 1,-1-1-1,1 0 1,0 0-1,0 1 0,0-1 1,0 0-1,0 0 1,0 0-1,0 0 1,0 0-1,1 0 1,-2-3-1,-24-37 32,-11-13-32,32 53-320,7 14 247,10 15 62,-12-28 0,39 50-45,-37-48 41,0-1 0,0 1 1,0 0-1,0 0 0,1-1 0,-1 1 1,0-1-1,1 0 0,-1 0 1,1 0-1,-1 0 0,1 0 1,0 0-1,0-1 0,-1 1 0,1-1 1,0 1-1,0-1 0,-1 0 1,6-1-1,-6 0 1,0 1 1,1-1-1,-1 0 1,0-1-1,0 1 0,0 0 1,0 0-1,0-1 1,0 0-1,0 1 0,-1-1 1,1 0-1,0 1 1,-1-1-1,0 0 0,1 0 1,0-4-1,19-41-193,-16 34 68,-1 3-423,0 1 1,-1-2-1,0 1 0,0 0 0,-1-1 1,0-12-1,-14 23-10846,-8 0 160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3:48.5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170 1168 15047,'0'0'9983,"-15"-42"-6827,12 28-2936,0-1 0,2 1 0,-1 0-1,2-1 1,-1 0 0,4-24 0,-1-7-19,-2-743 162,1 774-360,-1 0 0,-1 0 0,0-1 1,-1 1-1,-1 0 0,0 0 0,-1 1 1,-8-21-1,11 34-10,1 1 0,0-1 0,-1 1 1,1 0-1,0-1 0,-1 1 0,1-1 0,-1 1 0,1 0 1,-1-1-1,1 1 0,-1 0 0,1-1 0,-1 1 0,1 0 1,-1 0-1,1 0 0,-1 0 0,0-1 0,1 1 1,-1 0-1,1 0 0,-1 0 0,0 0 0,1 0 0,-1 0 1,1 1-1,-1-1 0,1 0 0,-1 0 0,1 0 0,-1 0 1,0 1-1,1-1 0,-1 0 0,1 1 0,-1-1 0,1 0 1,0 1-1,-1-1 0,1 0 0,-1 1 0,1-1 1,0 1-1,-1-1 0,1 1 0,0-1 0,-1 1 0,1-1 1,0 1-1,0-1 0,-1 2 0,-20 34-477,18-30 449,-19 41 41,-27 84-1,48-128 0,-3 18-32,6-35 12,-1 2-6,1 1 0,1 0 1,0 0-1,0 0 0,1 0 1,0 0-1,10-16 0,2-9-48,-9 20 29,0 1 0,1 0 0,1 0 0,18-22 0,-26 36 27,-1 0 1,1 1-1,0 0 1,0-1 0,0 1-1,0-1 1,-1 1-1,1 0 1,0 0-1,0-1 1,0 1-1,0 0 1,0 0-1,0 0 1,0 0-1,0 0 1,0 0-1,-1 0 1,1 1-1,0-1 1,0 0-1,0 1 1,0-1-1,0 0 1,0 1-1,-1-1 1,1 1-1,0-1 1,0 1 0,0 0-1,26 20-7,-24-18 13,9 7 88,1 2-1,-1 0 1,-1 0-1,18 27 1,-7 11-842,-20-40-113,0-1-1,0 1 1,-1 0 0,0 13-1,0-7-5106,3-3-4363</inkml:trace>
  <inkml:trace contextRef="#ctx0" brushRef="#br0" timeOffset="819">570 236 14999,'0'0'9247,"0"-5"-8380,0 7-603,-9 177 1010,3-12 581,0-461-1465,8 174-569,-3 116 164,1-1 1,1 1-1,-1-1 0,0 0 1,1 1-1,0-1 0,0 1 1,1-1-1,-1 1 0,1 0 0,0 0 1,0 0-1,0 0 0,0 0 1,1 0-1,0 0 0,-1 1 0,1-1 1,1 1-1,-1 0 0,0 0 1,1 0-1,-1 0 0,1 1 0,0 0 1,0-1-1,0 1 0,0 1 1,0-1-1,1 1 0,-1-1 1,0 1-1,1 1 0,-1-1 0,1 0 1,-1 1-1,1 0 0,-1 0 1,1 1-1,4 0 0,-7 0 8,0 0-1,0 0 0,-1 0 1,1 0-1,-1 0 1,1 1-1,-1-1 1,1 1-1,-1-1 0,0 1 1,0-1-1,0 1 1,0-1-1,0 1 0,0 0 1,0 0-1,0 0 1,-1-1-1,1 1 1,-1 0-1,1 0 0,-1 0 1,0 0-1,1 0 1,-1 0-1,0 0 0,-1 3 1,-2 57-77,0-50 66,-1-1-1,0-1 1,-1 1 0,0-1 0,-1 1-1,0-2 1,-1 1 0,-11 13-1,-4 2-318,-42 38-1,61-60 305,0 1-1,-1-1 1,1 0 0,-1 0 0,0 0 0,0-1-1,0 1 1,0-1 0,-1 0 0,1 0 0,0-1 0,-1 1-1,0-1 1,1 0 0,-6 1 0,10-37-189,1 33 215,1 0 0,-1 0 1,1 1-1,-1-1 0,1 0 0,-1 1 0,1-1 0,0 1 0,0 0 0,0 0 0,-1-1 0,1 1 0,0 1 0,0-1 0,1 0 1,-1 0-1,0 1 0,0-1 0,0 1 0,0 0 0,1-1 0,-1 1 0,0 0 0,0 1 0,0-1 0,4 1 0,5-1 11,0 1-1,0 1 0,0-1 0,12 5 1,-6 2 99,0 1 0,-1 0 0,0 1 1,0 1-1,20 18 0,-18-14-108,0-1-1,1-1 1,22 12-1,-38-24-355,0 0-1,1 1 0,-1-1 1,1-1-1,-1 1 1,1 0-1,-1-1 1,7 0-1,-7 0-281,0 0 0,-1-1-1,1 1 1,0-1 0,0 1 0,-1-1-1,1 0 1,-1 0 0,1 0 0,-1 0 0,1-1-1,2-1 1,15-18-5669</inkml:trace>
  <inkml:trace contextRef="#ctx0" brushRef="#br0" timeOffset="1162.47">931 361 7523,'0'0'13126,"0"-9"-11530,0-34 592,-19 92-566,15-41-1555,1-1 1,1 1 0,0 0 0,0 0 0,0 0-1,1 1 1,0-1 0,1 0 0,0 0 0,0 1-1,3 14 1,-2-21-59,0-1-1,0 0 0,0 0 0,0 0 1,1 0-1,-1 0 0,0-1 0,1 1 1,-1 0-1,1-1 0,-1 1 0,1-1 0,-1 1 1,1-1-1,-1 0 0,1 1 0,-1-1 1,1 0-1,-1 0 0,1 0 0,0 0 1,-1-1-1,4 0 0,-2 1 18,1 0 0,0-1 0,0 0 1,0 1-1,-1-2 0,1 1 0,0 0 0,-1-1 0,5-2 0,-4 1-2,-1-1 1,1 0-1,0 1 0,-1-2 0,0 1 1,0 0-1,0-1 0,-1 1 1,0-1-1,1 0 0,-2 0 0,1 0 1,0 0-1,-1 0 0,0 0 0,0-1 1,-1 1-1,1 0 0,-1 0 0,-1-9 1,1 11-24,-1 0 0,0 0 1,0 0-1,0 0 1,0 0-1,0 0 1,-1 0-1,1 0 0,-1 0 1,0 0-1,0 1 1,0-1-1,0 1 0,-1-1 1,1 1-1,0 0 1,-1 0-1,0 0 1,1 0-1,-1 1 0,0-1 1,0 1-1,0 0 1,0-1-1,0 1 0,0 1 1,0-1-1,0 0 1,-1 1-1,1 0 1,0-1-1,0 1 0,-5 1 1,6-1-106,-1 0 0,0 0 1,0 0-1,1 0 0,-1 0 0,0 1 1,1 0-1,-1-1 0,0 1 1,1 0-1,-1 0 0,-2 2 0,-4 10-2102,6 9-3363,4-14-85,8-7-3643</inkml:trace>
  <inkml:trace contextRef="#ctx0" brushRef="#br0" timeOffset="1720.56">1178 248 15847,'0'0'9957,"1"78"-9117,0-69-740,1 0 1,0 0-1,0-1 0,6 15 0,-7-21-89,-1 0 0,1 0 1,0 0-1,0 0 0,0-1 0,0 1 1,0 0-1,1 0 0,-1-1 0,0 1 1,1-1-1,-1 1 0,1-1 0,-1 1 1,1-1-1,0 0 0,0 0 0,0 0 0,-1 0 1,1 0-1,0-1 0,0 1 0,0 0 1,4 0-1,-5-2 2,1 1 1,0-1-1,-1 0 1,1 0-1,0 0 1,-1 0-1,1 0 1,-1 0 0,0 0-1,1 0 1,-1 0-1,0-1 1,0 1-1,1-1 1,-1 1-1,0-1 1,0 1-1,0-3 1,19-35 179,-19 36-166,3-6 28,0 1-1,-1-1 1,-1 1-1,1-1 0,-2 0 1,1 0-1,0-14 0,-2 22 301,6 25-707,-4-17 352,0 0 0,1-1-1,0 1 1,0-1 0,1 0 0,-1 0 0,1 0-1,7 7 1,-8-10 4,0-1 1,1 0-1,-1 1 0,1-1 1,-1-1-1,1 1 1,0 0-1,0-1 0,-1 0 1,1 0-1,0 0 0,0 0 1,0-1-1,0 0 0,1 1 1,3-2-1,-5 2 4,0-1 1,-1 0-1,1 0 0,0 0 1,0-1-1,0 1 0,0-1 1,-1 1-1,1-1 0,0 0 1,0 0-1,-1 0 0,1-1 1,-1 1-1,1 0 0,-1-1 1,0 0-1,1 0 0,-1 0 1,0 0-1,0 0 0,0 0 1,0 0-1,-1-1 0,1 1 1,-1 0-1,1-1 0,-1 0 1,0 1-1,0-1 0,0 0 1,0 0-1,0 0 0,-1 1 1,1-1-1,-1 0 0,0 0 1,1 0-1,-2 0 0,1-3 1,0-1 8,0 1 0,0-1 0,-1 0 1,0 1-1,0-1 0,-1 1 1,0-1-1,0 1 0,0 0 1,-1 0-1,0 0 0,-5-8 1,5 10-39,1 1 0,-1 0 0,0 0 0,-1 0 0,1 0 0,-1 0 0,1 1 1,-1 0-1,0 0 0,1 0 0,-1 0 0,0 0 0,-1 1 0,1 0 0,0 0 0,0 0 1,0 0-1,-1 1 0,1-1 0,-6 2 0,8-2-93,1 1 0,-1 0 1,0 0-1,0 0 0,0 0 0,0 0 1,1 1-1,-1-1 0,0 1 0,0-1 0,1 1 1,-1 0-1,0-1 0,1 1 0,-1 0 0,-2 2 1,-2 10-2811,5 8-4298,1-11-1748</inkml:trace>
  <inkml:trace contextRef="#ctx0" brushRef="#br0" timeOffset="2075.8">1747 160 13670,'0'0'12390,"-13"0"-11584,-40 0-166,40 0 366,16 0-1030,35 0 78,8 1 81,45-6 0,-76 3-71,0-1-1,0 0 0,-1-1 0,1 0 0,-1-2 0,0 1 0,16-10 0,-76 21-5964,4 5-4549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9:05.8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298 106 7796,'0'0'14422,"10"-6"-10705,-11 4-3705,1 0 0,-1 1 0,0-1 0,0 0 0,1 0 0,-1 1 0,0-1 0,-1 0 0,1 1 0,0-1 0,0 1 0,-1-1 0,1 1 0,-1 0 0,1-1 0,-4-1 0,-32-20-57,31 20 46,-4-2-48,-1 1 0,0 0 0,-1 0 0,1 1 0,-1 1 0,0 0 0,1 1 0,-1 0 0,0 0 0,-18 2 0,14 0-31,14-1 69,-1 1-1,0 0 1,0 0 0,0 0 0,0 0 0,1 0 0,-1 1 0,0-1 0,1 1 0,-1 0-1,1 0 1,0 0 0,0 0 0,0 0 0,0 0 0,0 0 0,0 1 0,0-1 0,1 1-1,-1-1 1,1 1 0,0 0 0,-2 4 0,-2 6-9,0 1 0,0 0 0,-3 22 0,3 49 9,5-75-3,0-9-3,1 0 0,0 0 0,0 0 1,-1 1-1,1-1 0,0 0 1,0 0-1,0 0 0,0 0 1,1-1-1,-1 1 0,0 0 0,0 0 1,0-1-1,1 1 0,-1 0 1,0-1-1,1 0 0,-1 1 1,0-1-1,1 0 0,-1 1 1,1-1-1,-1 0 0,0 0 0,1 0 1,-1 0-1,3-1 0,48-1-228,-48 1 246,-1 0 1,1 0-1,-1 0 0,0 0 0,1-1 1,-1 0-1,0 0 0,0 0 1,0 0-1,0 0 0,0 0 1,-1-1-1,1 0 0,-1 1 1,1-1-1,-1 0 0,0 0 1,0 0-1,0 0 0,2-6 1,4-10 22,0 0 0,8-33 1,-2 8 19,-12 37-45,2-1 10,-1 1-1,-1-1 1,0 0 0,0 1 0,0-1 0,0-8 0,-2 15 106,5 38-293,1 16 190,5 28 82,-10-76-82,0-1 0,0 1 1,1 0-1,0 0 0,0-1 1,0 1-1,0-1 1,1 0-1,-1 0 0,1 1 1,0-2-1,5 6 0,-5-7-10,0 0-1,0 0 1,1 0-1,-1 0 1,1 0-1,-1 0 1,1-1-1,0 0 1,0 0-1,-1 0 1,1 0-1,0-1 0,0 1 1,0-1-1,0 0 1,0 0-1,0 0 1,0-1-1,0 1 1,0-1-1,4-2 1,7-2-627,-1 0 1,0-2 0,26-14 0,-30 15-356,15-9-3633,-5 1-1610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9:11.3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49 159 17400,'0'0'5811,"44"0"-5635,-10 0-128,5 0-48,0-3-64,-5 3-1201,0 0-2465,-9 0-2208</inkml:trace>
  <inkml:trace contextRef="#ctx0" brushRef="#br0" timeOffset="180.8">0 308 15559,'0'0'5843,"69"0"-5843,-11-5-753,10-12-2448,0-2-1905</inkml:trace>
  <inkml:trace contextRef="#ctx0" brushRef="#br0" timeOffset="568.41">583 0 16071,'0'0'5827,"-1"21"-5736,-7 179 114,11-174-160,6-17-88,-6-10 41,1 0-1,-1 0 1,0 0 0,0-1 0,0 1-1,1-1 1,-1 0 0,-1 0 0,6-4-1,-7 5 8,10-7-40,0 1 0,1 0 0,-1 0 0,1 1 1,1 1-1,-1 0 0,1 0 0,0 1 0,0 1 0,25-3 0,-38 8 39,1-1-1,-1 1 1,0 0-1,0 0 1,0 0 0,0-1-1,0 1 1,0 0 0,0 0-1,0 0 1,-1-1-1,1 1 1,-2 3 0,-5 1 138,-1-1 0,0 0 0,0 0 1,0 0-1,-1-1 0,1 0 0,-1-1 0,0 1 1,0-2-1,-10 2 0,3 1 41,-24 6 42,35-9-6261,30-12-844</inkml:trace>
  <inkml:trace contextRef="#ctx0" brushRef="#br0" timeOffset="794.95">1139 34 16568,'0'0'9396,"-102"69"-9172,77-35-96,1-1-64,5-5-64,4 0-304,-5-3-320,6-6-177,-1-5-671,5-11-1042</inkml:trace>
  <inkml:trace contextRef="#ctx0" brushRef="#br0" timeOffset="955.01">946 150 9284,'0'0'15799,"14"-42"-15542,-4 42-257,5 17-80,4 2 80,6 3 0,4 1-273,0-7-911,10-2-1954,0-5-3681</inkml:trace>
  <inkml:trace contextRef="#ctx0" brushRef="#br0" timeOffset="1450.47">1583 111 9220,'0'0'13780,"-6"-4"-13020,-2 0-647,1 1 0,-1 0 0,0 1 1,0 0-1,0 0 0,0 0 0,0 1 0,0 0 0,-1 1 0,1 0 0,-15 1 0,19-1-106,0 1 0,0-1-1,0 1 1,-1-1-1,1 1 1,0 0 0,0 1-1,1-1 1,-1 1-1,0 0 1,0 0 0,1 0-1,-1 0 1,1 0-1,0 1 1,-1 0 0,1-1-1,0 1 1,1 0-1,-1 1 1,0-1 0,1 0-1,0 1 1,0 0-1,0-1 1,0 1 0,-1 5-1,3-8-26,-1 0 1,1-1-1,0 1 0,0 0 0,0-1 0,0 1 0,0 0 1,0 0-1,0-1 0,0 1 0,0 0 0,0 0 0,1-1 1,-1 1-1,0 0 0,0-1 0,1 1 0,-1 0 0,0-1 1,1 1-1,-1-1 0,1 1 0,-1 0 0,1-1 0,-1 1 1,1-1-1,-1 1 0,1-1 0,0 1 0,25 4-538,-21-5 504,0-1 1,0 1-1,0-1 1,0 0-1,0-1 1,-1 1-1,1-1 1,0 0-1,4-2 0,19-30-22,-26 31 97,0-1 1,0 1-1,1 0 0,-1-1 0,1 1 1,0 0-1,0 0 0,0 1 0,0-1 1,0 1-1,1-1 0,4-1 1,-7 3-10,0 1 1,0 0-1,1 0 1,-1 1-1,0-1 1,0 0-1,0 0 1,0 0 0,0 1-1,0-1 1,0 0-1,0 1 1,1-1-1,-1 1 1,-1 0-1,1-1 1,0 1 0,0 0-1,0-1 1,0 1-1,0 0 1,-1 0-1,1 0 1,0 0-1,0 1 1,22 36 290,-4-7-28,-16-28-255,-1-1 0,1 1 0,0-1-1,0 0 1,0 0 0,0 0 0,0 0 0,1 0 0,-1-1 0,0 0 0,1 0 0,-1 1-1,1-2 1,-1 1 0,1 0 0,0-1 0,-1 0 0,1 0 0,-1 0 0,1 0-1,5-1 1,-3 0-364,-1-1-1,1 0 1,0 0-1,-1 0 0,1-1 1,-1 0-1,0 0 1,0 0-1,0 0 0,0-1 1,8-8-1,8-12-5612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9:10.6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288 54 10917,'0'0'12710,"-7"7"-9949,-35 49-2558,-70 72 0,11-14-2583,84-99-532,17-15 2764,0 0-1,0 0 1,-1 1-1,1-1 0,0 0 1,0 0-1,-1 0 1,1 0-1,0 0 0,0 0 1,0 0-1,-1 0 1,1 0-1,0 0 0,0 0 1,-1 0-1,1 0 1,0 0-1,0-1 0,-1 1 1,1 0-1,0 0 1,0 0-1,0 0 0,-1 0 1,1 0-1,0 0 1,0-1-1,0 1 0,0 0 1,-1 0-1,1 0 1,0-1-1,0 1 0,0 0 1,0 0-1,0 0 1,0-1-1,-1 1 0,1 0 1,-1-37-9381,2 19 11574,5-67 211,-5 81-1700,-1-1 0,1 1 0,0 0 0,0-1 0,0 1 0,1 0 1,0 0-1,0 0 0,0 0 0,0 0 0,0 1 0,1-1 0,0 0 0,0 1 0,0 0 1,6-5-1,20 1 2217,-16 7-2598,1 1 0,-1 0-1,0 1 1,18 4 0,36 23 228,-6-1-1523,-20-19-4596,-26-9 503</inkml:trace>
  <inkml:trace contextRef="#ctx0" brushRef="#br0" timeOffset="464.21">454 1 11605,'0'0'9421,"0"0"-9399,1 0 1,-1 0-1,1-1 1,-1 1-1,1 0 0,-1 0 1,0 0-1,1 0 1,-1 0-1,1 0 1,-1 0-1,0 1 1,1-1-1,-1 0 1,1 0-1,-1 0 1,0 0-1,1 0 1,-1 1-1,1-1 1,-1 0-1,0 0 1,1 1-1,-1-1 1,0 0-1,1 0 1,-1 1-1,0-1 0,0 0 1,1 1-1,-1-1 1,0 0-1,0 1 1,0-1-1,1 1 1,-1-1-1,0 0 1,0 1-1,0 0 1,4 11 203,-1 1 0,0 0 1,0 0-1,-2-1 1,1 2-1,-2 22 0,1-3-138,3 96 241,-4-128-353,2-17-171,1 3 179,1 0 0,0 1 0,1-1 0,1 1 0,0 0 0,0 1 0,14-19 0,-16 25-3,-1 0 0,2 1 0,-1-1 0,0 1 1,1 0-1,0 0 0,0 0 0,0 1 0,0 0 1,1 0-1,-1 0 0,1 1 0,-1-1 0,1 1 1,0 1-1,0-1 0,0 1 0,0 0 0,8 0 1,-8 0 0,-1 1 1,1 0 0,0 1 0,0 0 0,0-1 0,0 2 0,0-1 0,6 3 0,-10-3 13,0 1 1,0-1 0,0 1 0,0-1 0,-1 1 0,1 0 0,0 0 0,-1 0 0,0-1 0,1 1 0,-1 1 0,0-1 0,0 0 0,0 0 0,0 0 0,0 1 0,-1-1 0,1 0 0,-1 1 0,0-1 0,1 0 0,-1 1 0,0 2 0,0 1 38,1 0-1,-1 0 1,-1 1 0,1-1 0,-1 0-1,0 0 1,-1 0 0,1 0 0,-1 0-1,0 0 1,-1 0 0,1 0 0,-7 8-1,3-6 58,0 0-1,-1-1 1,0 0-1,0 0 1,-1 0-1,0-1 1,0 0-1,-9 4 1,11-5-34,-1-1 1,0 0-1,0 0 1,0-1-1,0 0 1,0 0-1,-1-1 1,1 0-1,-1 0 1,0-1-1,-10 1 0,27-14-2437,61-25-6786,-23 17-724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9:58.0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1424 49 2593,'0'0'14236,"-6"-25"-4938,1 21-9237,-1 1-1,0 1 1,0-1 0,-1 1 0,1 0 0,0 0 0,-1 0 0,1 1 0,-1 0 0,1 1 0,-13 0 0,18 0-61,-16-1-2,-1 1 0,1 1 0,0 0 0,-1 2 0,1 0 0,-30 9 0,29-5 1,-21 8-14,-64 33-1,73-33 37,-63 23 1,22-10 15,-9-2-39,52-19 103,-70 18-101,61-18 2,1 2 0,1 2 0,0 1 0,-54 26 1,-49 30-3,108-51 0,-13 4 18,37-18-23,-1 0-1,0 0 1,1 0-1,0 1 1,-10 8-1,-14 8-9,-13 8 5,26-19 136,-10 1 471,27-10-419,-1 1-196,-2 1-20,2-1 44,1 0-60,0 0 436,-1-1-454,-2 0 83,2 0-14,11 26-10055,-1-24 4285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01.1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79 9 1297,'-4'-1'16213,"-11"-3"-16155,15 4 4,-35 2 1035,34-2-1005,0 0 1,0 0-1,0 0 1,0 0-1,0 0 1,0 1-1,0-1 1,0 0-1,0 1 1,0-1-1,0 0 1,0 1-1,0-1 1,0 1-1,0 0 1,1-1 0,-1 1-1,0 0 1,0-1-1,1 1 1,-1 0-1,0 0 1,1 0-1,-1-1 1,1 1-1,-1 0 1,1 0-1,-1 2 1,30-3 539,269 12 817,-148-4-1014,205 20-19,-187-6-115,26-19 123,-19-1 171,-178-4-591,-1 1-1,1-2 1,-1 1-1,1 0 1,0-1-1,0 1 1,0-1-1,-4-4 1,-4-4 12,2 4-24,0 0-1,0 1 1,-1 0-1,1 1 1,-1 0-1,0 0 0,-1 1 1,1 0-1,-1 1 1,0 0-1,0 1 1,0 0-1,-13 0 0,24 2 79,29 16-462,82 43 496,-77-36-72,-33-22-29,-1 1 0,0-1 0,1 1 0,-1 0 0,0-1 0,0 1 0,0-1 0,0 1 0,0 0 1,0-1-1,-1 1 0,1-1 0,-1 1 0,1-1 0,-1 1 0,1-1 0,-1 1 0,0-1 0,0 1 1,1-1-1,-1 0 0,0 0 0,0 1 0,-2 1 0,-48 37 25,-2-3-1,-64 36 1,107-66-179,2-1 965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09.6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235 20 5731,'0'0'7718,"-6"-3"-7022,0 0-455,-1 0 1,1 1-1,-1 0 0,0 0 0,0 1 1,0 0-1,0 0 0,0 0 0,0 1 1,-1 0-1,1 0 0,0 1 0,0 0 1,0 0-1,0 1 0,1 0 0,-1 0 1,0 1-1,1 0 0,-12 6 0,13-6-186,-1 1 0,1 1 0,0-1 0,0 1 0,0 0-1,1 0 1,0 0 0,-1 0 0,2 1 0,-1 0 0,1-1 0,0 1-1,-2 7 1,1 1 42,1 0 0,1 0 0,1 0 0,0 0 0,1 18 0,1-28-87,-1 0 0,1 1 0,0-1 0,0-1-1,0 1 1,1 0 0,-1 0 0,1 0-1,0-1 1,0 1 0,0-1 0,1 0 0,3 5-1,44 42 84,-27-29 14,-19-18-74,1 1 1,-1-1-1,1-1 1,0 1 0,1-1-1,-1 0 1,0 0-1,0 0 1,1-1-1,-1 1 1,1-1 0,0-1-1,9 1 1,82-4 705,-81 2-580,-4 0-90,0-1 0,1-1-1,-1 0 1,0-1-1,0 0 1,0-1 0,-1 0-1,0 0 1,0-2 0,0 1-1,-1-1 1,0-1 0,0 0-1,15-16 1,-22 16-21,0 1 0,-1-1 0,0-1 0,0 1 0,-1 0 0,0 0 0,0-1 0,-1 1 1,0 0-1,0-1 0,-3-11 0,1-10-38,3 26-1,-1-1-1,-1 1 1,1 0-1,-1-1 1,0 1 0,0 0-1,0-1 1,0 1-1,-1 0 1,0 0 0,1 0-1,-2 0 1,1 0 0,0 1-1,-1-1 1,1 1-1,-1-1 1,0 1 0,-1 0-1,-5-5 1,3 5-16,0-1 0,-1 1 0,1 0 0,-1 0 0,0 1-1,0 0 1,0 0 0,0 1 0,0 0 0,0 0 0,-14 0 0,-10 1 209,-31 1-1583,56 0 818,1 0-1,-1 1 1,1 0-1,0-1 1,-1 2-1,1-1 1,0 1-1,0-1 1,-6 6-1,-8 5-2824,0 1-1921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11.0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1458 0 22894,'-1457'396'0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14.0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58 5314,'0'0'9786,"-1"0"-9642,1 0-1,0 0 1,0 0-1,-1 0 1,1-1 0,0 1-1,0 0 1,-1 0-1,1-1 1,0 1-1,0 0 1,0 0-1,-1-1 1,1 1-1,0 0 1,0-1 0,0 1-1,0 0 1,0 0-1,0-1 1,0 1-1,-1 0 1,1-1-1,0 1 1,0 0-1,0-1 1,0 1 0,1 0-1,-1-1 1,0 1-1,0 0 1,0-1-1,0 1 1,0 0-1,0-1 1,37-2 272,-1 1 0,38 4 0,-1 0-50,-41 0-312,51 9 1,-49-6 12,55 2 0,558-7 205,-619-4-38,-28-2 207,-15-4-305,-22-6-120,-61-20 0,111 40-24,-1 0 0,0 0 0,0 1 0,-1 0 0,1 1 0,-1 1 0,-1 0 0,1 0 0,17 16 0,-27-21 4,0-1 0,-1 0 0,1 0 0,0 1 0,-1-1 0,1 1 0,-1-1 0,1 0 0,-1 1 0,0-1 0,0 1 0,0-1 0,1 1 0,-1-1 0,-1 1 0,1-1 0,0 1 0,0-1 0,0 1 0,-1-1 0,1 1 0,-1-1 0,1 0 0,-1 1 0,0-1 0,1 0 0,-1 1 0,0-1 0,0 0 0,0 0 0,0 0 0,0 0 0,0 0 0,-3 2 0,-41 31-11,45-34 15,-121 70 128,115-63-350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28.3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1512 271 7283,'0'0'16077,"-30"19"-15826,-21 21-50,-351 257 1041,118-104-650,81-53-362,-48 14 437,255-155-673,0 0 1,0 0-1,0 1 0,0 0 1,0-1-1,1 2 1,-1-1-1,6 1 0,7 1 41,854 1 389,-571 14-416,-114-14 640,-185-3-632,-1 0-46,0 0 1,0 1-1,0-1 0,0 0 0,0 0 0,1 0 0,-1 0 1,0 0-1,0 1 0,0-1 0,0 0 0,0 0 0,1 0 0,-1 0 1,0 0-1,0 0 0,0 0 0,1 0 0,-1 0 0,0 0 0,0 0 1,0 0-1,0 0 0,1 0 0,-1 0 0,0 0 0,0 0 0,0 0 1,1 0-1,-1 0 0,0 0 0,0 0 0,0 0 0,0 0 1,1 0-1,-1 0 0,0 0 0,0-1 0,0 1 0,0 0 0,1 0 1,-1 0-1,0 0 0,0 0 0,0-1 0,0 1 0,0 0 0,0 0 1,0 0-1,1 0 0,-1-1 0,0 1 0,0 0 0,0 0 1,0 0-1,0-1 0,6-12-3612,-6-1-1590</inkml:trace>
  <inkml:trace contextRef="#ctx0" brushRef="#br0" timeOffset="1639.92">1715 147 7940,'0'0'12291,"-1"-8"-11550,0 4-651,0 1 0,0-1-1,0 1 1,0-1 0,-1 1 0,1-1-1,-1 1 1,0 0 0,0 0 0,0 0-1,0 0 1,-1 0 0,1 0-1,-1 1 1,1-1 0,-1 1 0,0 0-1,0 0 1,0 0 0,0 0 0,0 0-1,-1 1 1,1-1 0,0 1 0,-1 0-1,1 0 1,-1 0 0,1 1-1,-6-1 1,-6-2-59,1 2 0,-1-1-1,0 2 1,1 0 0,-30 4 0,38-3-29,0 1 0,0 0 0,0 1 0,0-1 0,1 1 0,-1 0 0,1 1 0,-1-1 0,1 1 0,0 0 0,1 0 0,-1 1 0,1-1 0,0 1 0,0 0 0,-6 10 0,1 1-2,1 1 0,1 0 0,0 0 0,2 1 0,0-1 0,0 1 0,2 0 0,0 1 0,1-1 0,1 1 0,0-1 0,4 30 0,-3-45-2,1 0 1,0 1-1,0-1 1,0 0-1,1 0 0,-1 0 1,1 0-1,-1 0 1,1 0-1,0 0 0,0-1 1,0 1-1,1-1 1,-1 1-1,1-1 0,-1 0 1,1 0-1,0 0 1,-1 0-1,1-1 1,0 1-1,0-1 0,0 0 1,1 0-1,-1 0 1,0 0-1,0 0 0,5 0 1,13 2-2,0-1 0,0 0 1,28-3-1,-25 1 28,-15 0-18,-1 0 1,0-1-1,0 1 0,1-2 1,-1 1-1,0-1 0,0 0 1,0-1-1,-1 0 0,1 0 0,8-6 1,-11 6 26,-1-1 1,1 0-1,-1-1 1,0 1-1,0-1 1,0 0 0,0 0-1,-1 0 1,0 0-1,0-1 1,0 0-1,-1 1 1,0-1-1,0 0 1,0 0-1,1-8 1,1-19 102,-1 1 1,-1-1-1,-2 0 0,-4-37 1,4 62-129,-1-2 22,-1 1-1,1 0 1,-2 0-1,1 0 1,-1 0 0,-1 0-1,1 0 1,-1 1-1,-8-13 1,10 19-80,1 0 0,0-1 0,-1 1 0,1 0 0,-1 0 0,0 0 0,0 0 0,0 0 0,0 1 0,0-1 0,0 1 0,0-1 0,0 1 1,-1 0-1,1-1 0,-1 1 0,1 1 0,-1-1 0,1 0 0,-1 1 0,1-1 0,-1 1 0,1 0 0,-1 0 0,0 0 0,1 0 0,-1 0 0,1 0 0,-1 1 0,0 0 0,1-1 0,-1 1 1,1 0-1,0 0 0,-1 0 0,1 1 0,0-1 0,-3 2 0,-68 59-5676,26-22-420</inkml:trace>
  <inkml:trace contextRef="#ctx0" brushRef="#br0" timeOffset="2999.81">424 965 4322,'0'0'15682,"-8"-4"-14823,-3-1-745,1 1 1,-1-1-1,0 2 1,-1 0-1,1 0 1,-1 1 0,1 1-1,-1 0 1,1 0-1,-1 1 1,0 1-1,1 0 1,-1 1-1,1 0 1,0 0-1,-1 2 1,1-1-1,0 1 1,1 1-1,-1 0 1,1 1-1,0 0 1,0 0-1,0 1 1,1 1-1,-12 12 1,14-13-106,1 0-1,0 1 1,0-1 0,0 2-1,1-1 1,1 1 0,-1-1-1,1 1 1,-5 19 0,5-9 18,1-1 1,0 1-1,2 0 1,0 24-1,1-41-27,0 0 0,1 0 1,-1-1-1,0 1 0,1 0 0,-1-1 1,0 1-1,1 0 0,0-1 0,-1 1 0,1-1 1,0 1-1,0-1 0,0 1 0,0-1 0,0 0 1,0 1-1,1-1 0,-1 0 0,2 2 1,1-1 1,0 1 1,0-1 0,0 0 0,0-1 0,0 1-1,0-1 1,9 2 0,7 0 31,0-1 0,35-1 0,-40-1 0,-7-1-12,-1-1 1,1 0 0,0 0-1,-1-1 1,1 1 0,-1-2-1,0 1 1,0-1 0,0 0-1,0-1 1,-1 1 0,10-10-1,-4 4 4,-1-1-1,0 0 0,-1-1 0,0-1 0,14-21 0,-18 21 26,-1-1-1,-1 0 0,0-1 0,-1 1 1,0-1-1,-1 0 0,-1 1 0,0-1 1,-1 0-1,0 0 0,-4-25 0,3 36-44,0 0 0,-1 0 0,1 0 1,0 0-1,-1 0 0,0 0 0,0 0 0,0 1 0,0-1 0,-1 1 0,0-1 0,1 1 0,-1 0 0,0 0 0,0 0 0,-1 1 0,1-1 0,0 1 0,-1 0 0,1 0 0,-1 0 0,0 0 1,0 1-1,0-1 0,0 1 0,0 0 0,-8-1 0,4 1-14,-1-1 1,1 1 0,-1 1 0,0 0-1,1 0 1,-1 0 0,0 1-1,1 1 1,-1-1 0,1 2 0,0-1-1,-10 5 1,3 1 2,2 0 1,-1 0-1,1 2 0,0 0 1,1 0-1,0 1 0,1 1 1,0 0-1,0 1 0,2 0 1,-1 0-1,2 1 0,0 0 1,0 1-1,1 0 0,1 0 1,0 0-1,1 1 0,1 0 1,1 0-1,0 1 0,0-1 1,1 27-1,2-40 2,0-1-1,0 0 1,0 1-1,1-1 1,-1 1 0,1-1-1,0 0 1,-1 1 0,1-1-1,0 0 1,0 0 0,0 1-1,1-1 1,-1 0-1,0 0 1,1 0 0,-1-1-1,1 1 1,2 2 0,0-2-1,0 1 0,0 0 1,0-1-1,0 0 0,1 0 1,-1 0-1,1-1 1,0 1-1,4 0 0,13 1 8,1-1-1,-1-1 1,30-3 0,-32 1 13,-10 1-10,1-1 1,0 0-1,-1 0 1,1-2-1,-1 1 0,1-1 1,-1-1-1,0 0 1,0 0-1,-1-1 1,1 0-1,-1-1 0,9-7 1,-13 8 4,1 0 1,-1-1-1,0 0 0,0 0 1,-1-1-1,0 1 0,0-1 1,0 0-1,-1 0 0,0 0 1,0-1-1,0 1 1,-1-1-1,-1 0 0,1 1 1,-1-1-1,0 0 0,-1-15 1,1 19-12,-1-1 1,0 1 0,0 0-1,0-1 1,0 1 0,0 0-1,-1 0 1,0-1-1,0 1 1,0 0 0,-1 0-1,1 0 1,-1 0 0,0 0-1,0 1 1,0-1 0,0 0-1,-1 1 1,0 0-1,1-1 1,-1 1 0,0 0-1,0 1 1,-1-1 0,1 0-1,-1 1 1,1 0-1,-1 0 1,0 0 0,-6-2-1,-1-1-6,0 1 0,-1 0-1,1 0 1,-1 1 0,0 1-1,0 0 1,0 1 0,0 0-1,0 1 1,-1 0 0,1 1-1,0 0 1,-16 5 0,23-5-4,-1 1 0,1-1 1,0 1-1,0 1 1,-1-1-1,2 1 0,-1 0 1,0 0-1,0 1 1,1-1-1,0 1 0,0 0 1,0 0-1,0 1 1,0-1-1,1 1 0,0 0 1,0 0-1,0 0 1,0 0-1,1 0 0,0 1 1,0-1-1,0 1 1,1-1-1,0 1 0,0 0 1,0 0-1,1-1 1,0 9-1,0-12-3,-1 0-1,1 0 1,0 0-1,0 0 1,1 0 0,-1 0-1,0 0 1,1 0-1,-1 0 1,1 0 0,-1-1-1,1 1 1,0 0-1,0 0 1,0 0 0,2 2-1,-1-3 1,0 1 0,1-1 0,-1 0 1,0 0-1,1 0 0,-1 0 0,1 0 0,-1-1 0,1 1 0,-1-1 0,1 1 0,3-1 0,0 1 6,0-1-1,0 0 0,1 0 0,-1 0 1,0 0-1,0-1 0,0 0 0,0-1 1,0 0-1,0 1 0,0-2 0,-1 1 1,1-1-1,-1 0 0,1 0 0,-1 0 1,0-1-1,0 0 0,-1 0 0,1 0 1,-1-1-1,0 0 0,0 1 0,0-1 1,-1-1-1,1 1 0,-1-1 0,0 1 1,-1-1-1,1 0 0,1-7 0,0 1-422,-1 0-1,-1 0 1,1 0-1,-2 0 1,1 0-1,-2-19 1,0 31 268,1-1 1,-1 1-1,0 0 1,0-1-1,0 1 1,0-1-1,0 1 0,0-1 1,0 1-1,0-1 1,0 1-1,-1 0 1,1-1-1,0 1 1,0-1-1,0 1 1,0 0-1,-1-1 1,1 1-1,0-1 1,0 1-1,-1 0 1,1-1-1,0 1 1,-1 0-1,1-1 1,0 1-1,-1 0 1,1 0-1,0-1 1,-1 1-1,1 0 1,0 0-1,-1 0 0,1 0 1,-1 0-1,1-1 1,-1 1-1,1 0 1,0 0-1,-1 0 1,1 0-1,-1 0 1,1 0-1,-1 0 1,1 0-1,-1 1 1,-21-2-7937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36.0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560 74 7796,'0'0'10172,"-15"7"-9470,-45 20 16,58-26-654,-1 0 0,1 0 0,0 0 0,0 0 1,0 0-1,-1 1 0,1-1 0,1 1 0,-1 0 1,0-1-1,0 1 0,0 0 0,1 0 0,-1 0 1,1 0-1,0 0 0,-1 1 0,1-1 0,0 0 1,0 1-1,1-1 0,-1 1 0,0-1 1,1 1-1,-1-1 0,1 1 0,0-1 0,0 1 1,0 0-1,0-1 0,0 1 0,1-1 0,-1 1 1,1-1-1,-1 1 0,1-1 0,0 1 0,0-1 1,0 0-1,0 0 0,1 1 0,-1-1 0,1 0 1,-1 0-1,1 0 0,-1 0 0,1 0 0,0-1 1,0 1-1,0-1 0,0 1 0,0-1 1,0 0-1,1 1 0,-1-1 0,0 0 0,1-1 1,-1 1-1,3 0 0,8 1 42,-1 0 0,1-1-1,-1-1 1,1 0 0,-1 0 0,20-5 0,-25 4-53,-1 0 1,1-1-1,-1 0 0,0-1 1,0 1-1,0-1 1,0 0-1,0-1 0,0 0 1,-1 0-1,0 0 1,1 0-1,-2-1 1,7-6-1,-8 5 25,-1 0-1,1 0 1,-1 0 0,-1 0-1,1 0 1,-1 0 0,0 0-1,0-1 1,-1 1 0,0 0-1,0-1 1,-1-9 0,1-3 14,0 18-82,-1-1 1,1 0-1,0 0 1,-1 0-1,1 0 0,0 1 1,-1-1-1,0 0 1,1 0-1,-1 1 0,0-1 1,0 1-1,0-1 1,0 0-1,0 1 0,-1 0 1,1-1-1,0 1 1,-1 0-1,-1-2 1,-1 0 2,-1 1 0,1-1 0,-1 1 0,0 0 0,0 0 1,0 1-1,-6-2 0,-1 1-3,1 0 1,-1 1-1,1 0 1,-1 1-1,1 0 1,-13 3-1,19-2-11,0 1 0,1 0 0,-1 0 0,0 0 0,1 1 0,0 0 0,-1 0 0,1 0-1,0 0 1,0 0 0,1 1 0,-1 0 0,1 0 0,0 0 0,0 0 0,0 1 0,0-1 0,1 1-1,-3 6 1,1-3-11,1 1-1,0-1 0,0 1 0,1 0 0,0-1 1,1 1-1,0 0 0,0 0 0,1 0 0,0 14 1,1-20 7,0 0 1,0 0 0,0 0 0,0 0 0,1-1-1,-1 1 1,1 0 0,-1-1 0,1 1 0,0-1-1,0 1 1,0-1 0,0 0 0,0 0 0,1 0-1,-1 0 1,1-1 0,-1 1 0,1-1-1,0 1 1,-1-1 0,1 0 0,0 0 0,0 0-1,0 0 1,0-1 0,5 1 0,-3 0-8,0 0-1,0 0 1,0-1 0,1 0-1,-1 0 1,0-1 0,0 1-1,0-1 1,0 0 0,0-1-1,0 1 1,0-1 0,0 0-1,0 0 1,5-4 0,-6 3 22,0-1 1,-1 1-1,1-1 1,-1 0 0,0 0-1,0 0 1,0 0-1,-1-1 1,1 1-1,-1-1 1,0 1-1,-1-1 1,1 0-1,-1 0 1,1 0-1,-2 0 1,1 0 0,0 0-1,-1 0 1,0 0-1,-1-9 1,1 10-13,-1 0 0,0 0 1,0 0-1,0 0 1,-1 0-1,1 1 0,-1-1 1,0 0-1,0 1 1,0-1-1,0 1 0,-1 0 1,1 0-1,-1 0 1,0 0-1,0 0 0,0 1 1,0-1-1,0 1 0,-1 0 1,1 0-1,-1 0 1,1 0-1,-1 1 0,0-1 1,1 1-1,-9-2 1,12 3-87,-1 0 0,1 0 1,-1 0-1,1 0 0,-1 0 0,1 0 1,-1 0-1,1 0 0,-1 0 1,1 0-1,-1 0 0,1 0 1,-1 0-1,1 0 0,-1 0 1,1 1-1,-1-1 0,1 0 0,0 0 1,-1 1-1,1-1 0,-1 0 1,1 0-1,0 1 0,-1-1 1,1 0-1,0 1 0,-1-1 1,1 1-1,0-1 0,0 0 0,-1 1 1,1-1-1,0 1 0,0 0 1,-1 0-318,1 0 1,0 1-1,0-1 1,0 0-1,0 0 1,0 0-1,0 1 1,0-1-1,1 0 1,-1 0 0,0 0-1,1 0 1,-1 1-1,1-1 1,0 2-1,16 14-6881</inkml:trace>
  <inkml:trace contextRef="#ctx0" brushRef="#br0" timeOffset="1267.04">936 101 4370,'0'0'3887,"-19"-2"-1998,0 0-1069,-53-6 556,16 6 11534,73 2-12838,233 13 359,6 0 7,-125-11-367,161-7 218,-213 2 378,-102-1 125,-17 0-834,39 5 31,0-1 1,0 0-1,0 0 0,0 1 0,0-1 1,0 1-1,1-1 0,-1 1 0,0-1 1,0 1-1,0-1 0,0 1 0,1 0 1,-1-1-1,0 1 0,1 0 0,-1 0 1,0 0-1,1-1 0,-1 1 0,1 0 1,-1 0-1,1 0 0,0 0 0,-1 0 1,1 0-1,0 0 0,0 0 0,0 0 1,0 0-1,-1 0 0,1 0 0,0 0 1,1 2-1,-1-1 0,0-1 0,1 0 0,-1 1 0,0-1-1,1 1 1,0-1 0,-1 0 0,1 1 0,0-1 0,-1 0 0,1 1 0,0-1 0,0 0 0,0 0-1,0 0 1,0 0 0,0 0 0,1 0 0,-1 0 0,0 0 0,0-1 0,1 1 0,-1 0 0,0-1-1,1 1 1,-1-1 0,0 0 0,1 1 0,-1-1 0,1 0 0,-1 0 0,1 0 0,1 0-1,64 0 30,-43-1 27,-22 1-31,0 0 1,0 0-1,0 0 0,0-1 0,0 1 1,0 0-1,0-1 0,1 1 0,-1-1 1,-1 0-1,1 0 0,0 0 0,0 0 0,0 0 1,0 0-1,-1-1 0,1 1 0,0 0 1,-1-1-1,1 1 0,-1-1 0,0 0 1,0 0-1,1 1 0,-1-1 0,0 0 1,1-3-1,-1 0 15,1 0-1,-1-1 1,0 1 0,0-1 0,-1 1-1,0-1 1,0 0 0,0 1 0,-1-1-1,0-5 1,0 8-28,-1 0-1,1 0 0,-1 0 1,1 0-1,-1 1 1,0-1-1,0 1 0,0-1 1,0 1-1,0 0 1,-1 0-1,1 0 1,-1 0-1,1 0 0,-1 1 1,0-1-1,0 1 1,0-1-1,1 1 0,-1 0 1,0 1-1,0-1 1,0 0-1,-1 1 1,1-1-1,-4 1 0,-12-2-28,-1 0-1,-32 3 0,46-1 22,0 1-1,1 0 0,-1 0 0,0 1 0,0 0 1,1 0-1,-1 0 0,1 1 0,0-1 0,0 1 1,0 1-1,0-1 0,-6 6 0,9-7-8,0 0-1,-1 0 1,1 1 0,0-1-1,1 1 1,-1-1 0,0 1-1,1 0 1,0-1-1,-1 1 1,1 0 0,0 0-1,0 0 1,1 0-1,-1 0 1,0 0 0,1 0-1,0 0 1,0 0 0,0 0-1,0 1 1,0-1-1,1 0 1,-1 0 0,1 0-1,0 0 1,0 0 0,1 3-1,0-3 11,1 1-1,-1-1 0,1 0 1,0 0-1,0 0 0,0-1 1,0 1-1,0-1 1,1 1-1,-1-1 0,1 0 1,-1 0-1,1-1 1,0 1-1,0-1 0,-1 0 1,9 1-1,4 2-2,0-2 0,0 0 0,19 0 0,-32-2 20,0 1 0,0-1 0,1 0 0,-1 0 0,0 0 0,0-1 0,0 1 0,0-1 0,0 0 0,0 0 0,0 0 0,0 0 0,0 0 0,0-1 0,-1 1 0,1-1 0,0 0 0,-1 0 0,1 0 0,-1 0 0,0 0 0,0 0 0,0-1 0,0 1 0,0-1 0,0 0 0,0 1 0,-1-1 0,0 0 0,1 0 0,-1 0 0,0 0 0,0 0 0,-1 0 0,1 0 0,-1-1 0,1 1 0,-1 0 0,0 0 0,0-1 0,-1-3 0,1 2-9,0 1 0,0-1-1,0 0 1,-1 1 0,0-1 0,0 0-1,0 1 1,-1-1 0,1 1 0,-1 0 0,0 0-1,0-1 1,0 1 0,-4-4 0,4 6-56,0 0 1,0 0-1,0 1 1,-1-1-1,1 1 1,0-1 0,-1 1-1,1 0 1,-1 0-1,1 0 1,-1 0-1,1 1 1,-1-1-1,0 1 1,1-1-1,-1 1 1,0 0 0,0 0-1,1 0 1,-1 1-1,0-1 1,1 1-1,-1-1 1,1 1-1,-1 0 1,1 0-1,-3 2 1,-2 0-392,1 0-1,1 1 1,-1 0-1,0 1 1,1-1-1,0 1 1,-8 9-1,7-8-419,-27 28-5351</inkml:trace>
  <inkml:trace contextRef="#ctx0" brushRef="#br0" timeOffset="2288.15">2104 481 3682,'0'0'16815,"-19"2"-16321,-59 11-8,75-11-430,0-1 0,0 0 1,0 1-1,0 0 1,0-1-1,1 1 1,-1 1-1,0-1 0,1 0 1,0 0-1,-1 1 1,1 0-1,0-1 1,0 1-1,0 0 1,1 0-1,-1 0 0,1 0 1,-1 1-1,1-1 1,0 0-1,0 0 1,0 1-1,0 4 1,-2 3 116,1-4-125,0 0-1,0 1 0,0-1 0,1 0 1,0 0-1,0 1 0,1-1 1,0 1-1,0-1 0,1 0 1,0 1-1,3 13 0,-2-18-32,0 1 0,-1-1-1,1 0 1,0 0 0,1 0 0,-1 0 0,0 0-1,1 0 1,-1-1 0,1 1 0,0-1-1,0 0 1,0 0 0,0 0 0,0 0 0,1-1-1,-1 1 1,0-1 0,1 0 0,-1 0-1,1 0 1,0 0 0,-1 0 0,1-1-1,-1 0 1,6 0 0,1 1 47,1-1 0,-1 0 0,0 0-1,0-1 1,0 0 0,0-1 0,13-4 0,-20 4-34,1 0-1,0 0 1,-1 0 0,1 0 0,-1-1-1,1 1 1,-1-1 0,0 0 0,0 0 0,-1-1-1,1 1 1,-1 0 0,1-1 0,-1 0-1,0 1 1,0-1 0,0 0 0,-1 0-1,0 0 1,2-6 0,-1 4 14,-1 1 0,1-1 0,-1 0 0,0 1 1,0-1-1,-1 0 0,0 0 0,0 0 0,0 0 0,-1 0 1,0 1-1,0-1 0,0 0 0,-1 0 0,1 1 0,-1-1 1,-1 1-1,1 0 0,-1 0 0,0 0 0,0 0 0,0 0 1,-1 0-1,-5-5 0,3 5-34,-1-1 0,0 1-1,-1 0 1,1 1 0,-1 0 0,0 0 0,0 1 0,-1 0-1,1 0 1,0 1 0,-1 0 0,0 0 0,1 1-1,-1 1 1,-10-1 0,11 1-3,1 0 0,-1 1 0,1 0 1,0 0-1,0 1 0,-1 0 0,1 0 0,0 0 0,0 1 0,1 0 0,-12 8 0,9-5 2,1 1 0,0 1 0,0-1 0,1 1 0,0 1 0,0-1 0,-8 15 0,10-13-4,0-1-1,0 1 1,1 0-1,1 0 1,-1 0-1,1 1 1,1-1-1,0 1 1,1 0-1,0-1 1,0 1-1,1 14 0,0-23-4,1 0-1,-1 1 0,0-1 0,0 0 0,1 0 0,0 1 0,-1-1 0,1 0 1,0 0-1,0 0 0,0 0 0,0 0 0,0 0 0,0 0 0,1-1 0,-1 1 1,1 0-1,-1 0 0,1-1 0,2 3 0,1-1-10,-1-1 1,1 1-1,0-1 0,0 0 0,0 0 0,0 0 0,1-1 1,6 2-1,8-1-30,0 0 0,0-1 0,31-4 1,-44 2 72,0-1 1,-1 0 0,1-1-1,-1 1 1,1-1 0,-1-1 0,0 1-1,0-1 1,-1 0 0,1 0-1,-1-1 1,0 0 0,0 0-1,0 0 1,-1 0 0,0-1-1,0 0 1,0 0 0,0 0 0,-1-1-1,0 1 1,-1-1 0,1 1-1,1-8 1,-2 6 23,0 1 0,0-1-1,-1 1 1,0-1 0,0 0 0,-1 1-1,0-1 1,0 0 0,-1 0 0,-2-8-1,2 11-34,0 1-1,0-1 0,-1 1 0,0 0 0,0-1 0,0 1 1,0 0-1,-1 0 0,1 0 0,-1 1 0,0-1 1,0 1-1,0 0 0,-1 0 0,1 0 0,-1 0 1,-5-3-1,7 5-88,0 0-1,0-1 1,-1 1 0,1 1 0,0-1-1,-1 0 1,1 1 0,0-1 0,-1 1 0,1 0-1,-1 0 1,1 0 0,-1 0 0,1 0 0,0 0-1,-1 1 1,1-1 0,-1 1 0,-3 1-1,1 1-528,0 0-1,0 0 1,0 0 0,1 0-1,-1 1 1,1 0-1,-5 6 1,-20 20-6327</inkml:trace>
  <inkml:trace contextRef="#ctx0" brushRef="#br0" timeOffset="3791.58">1939 600 12966,'0'0'11656,"0"0"-11638,0 0 1,0 0-1,0 0 0,1 0 1,-1 0-1,0-1 1,0 1-1,0 0 0,0 0 1,0 0-1,0 0 1,0 0-1,0-1 0,0 1 1,0 0-1,0 0 1,0 0-1,0 0 0,0 0 1,0-1-1,0 1 1,0 0-1,0 0 0,0 0 1,0 0-1,0-1 0,0 1 1,-1 0-1,1 0 1,0 0-1,0 0 0,0 0 1,0 0-1,0 0 1,0-1-1,0 1 0,0 0 1,-1 0-1,1 0 1,0 0-1,0 0 0,0 0 1,0 0-1,0 0 0,0 0 1,-1 0-1,1 0 1,0 0-1,0 0 0,0 0 1,0 0-1,-1 0 1,1 0-1,0 0 0,0 0 1,-32 3 145,1 1 0,-1 2 0,1 1 0,-56 22 0,24-8 62,-104 30-22,-280 84 109,122-51-241,-56 15 155,364-93-184,4-2 54,1 0-1,-1-1 1,-22 3-1,-6 19 243,22-12-245,-11 6-7,0 1 0,1 2 0,0 1 0,-42 47 0,197-123-632,-120 51 556,0 0 0,0-1 0,0 1 0,0-1 0,-1 0 0,1-1 0,-1 1 0,0-1 1,0 0-1,0-1 0,-1 1 0,1-1 0,-1 0 0,0 0 0,0 0 0,-1-1 0,0 1 0,0-1 0,0 0 0,0 0 0,-1 0 0,0 0 0,0-1 0,-1 1 0,1 0 0,-1-1 0,-1 1 0,1-1 0,-2-9 0,1 15-6,-1-1 0,0 1 0,0 0 0,0-1 0,0 1 0,0 0 0,0 0 0,0 0 0,0 0 1,0 0-1,0 0 0,-1 0 0,1 0 0,0 0 0,-1 1 0,1-1 0,-1 0 0,1 1 0,-1-1 0,1 1 0,-1 0 0,1 0 0,-1-1 0,1 1 0,-1 0 0,1 0 0,-1 0 0,1 1 0,-3-1 0,-48 4-108,44-1 95,0 1-1,1 0 1,-1 1-1,1 0 0,-1 0 1,1 0-1,1 1 1,-1 0-1,1 1 1,0-1-1,1 1 1,-1 0-1,1 1 1,0-1-1,1 1 1,0 0-1,0 0 0,1 1 1,0-1-1,0 1 1,1 0-1,0-1 1,1 1-1,-1 13 1,1-11 2,1 0 0,0 0 0,1 0 0,0 0 0,1 0-1,0 0 1,5 12 0,-5-19 4,0 0-1,0-1 0,0 0 0,1 1 1,-1-1-1,1 0 0,0 0 0,0 0 1,0-1-1,0 1 0,0-1 0,1 0 0,-1 0 1,1 0-1,0 0 0,-1-1 0,1 1 1,0-1-1,0 0 0,0 0 0,0 0 1,0-1-1,5 1 0,8 1 15,1 0 1,-1-1-1,1 0 0,-1-2 0,1 0 1,-1-1-1,1-1 0,-1-1 1,0 0-1,0-1 0,-1-1 1,1-1-1,-1 0 0,0-1 1,-1-1-1,0 0 0,22-20 0,-33 24 19,0 0 1,0 0-1,-1-1 0,0 1 0,0-1 0,0 0 0,-1 0 0,0 0 0,0-1 0,0 1 0,-1 0 0,0-1 0,0 1 0,0-11 0,-1 9-26,1 0 1,-1 0-1,-1 1 0,1-1 0,-1 0 0,-1 0 1,1 0-1,-1 1 0,-1-1 0,1 1 0,-6-12 1,4 13-15,-1 1 1,1-1 0,-1 1-1,0 0 1,0 1 0,0-1 0,0 1-1,-1 0 1,0 0 0,0 1-1,0-1 1,0 2 0,0-1-1,-11-2 1,5 2-3,-1 0-1,1 2 1,-1 0-1,0 0 1,0 1-1,1 0 1,-15 3 0,20-1 2,0 0 1,0 0 0,1 1 0,-1 0 0,0 0 0,1 0 0,-1 1 0,1 0-1,0 0 1,1 1 0,-1 0 0,1 0 0,0 0 0,0 1 0,0-1 0,1 1-1,-1 0 1,2 1 0,-7 12 0,5-10-9,1 0 0,0 1 1,1 0-1,0 0 0,0 0 0,1 0 1,0 0-1,1 0 0,0 1 0,1-1 0,0 1 1,0-1-1,4 20 0,-3-26 8,1-1 0,-1 0 0,1 0 0,0 0-1,0 1 1,0-2 0,1 1 0,-1 0 0,0 0 0,1-1 0,0 1 0,0-1 0,-1 0-1,1 0 1,0 0 0,1 0 0,-1-1 0,0 1 0,0-1 0,1 0 0,-1 0 0,1 0-1,-1 0 1,1-1 0,6 1 0,10 1-10,0-2-1,0 1 1,22-4-1,-31 1 32,1 0 0,-1 0 0,0-1 0,0-1 0,-1 0 0,1 0 0,-1-1 0,0-1 0,0 0 0,14-10 0,-20 13 13,0 0-1,-1 0 1,1-1-1,-1 1 0,1-1 1,-1 1-1,0-1 1,0 0-1,-1 0 1,1 0-1,-1-1 0,0 1 1,0-1-1,0 1 1,-1-1-1,1 0 1,-1 0-1,0 1 1,0-1-1,-1 0 0,0 0 1,0 0-1,0 0 1,0 0-1,-1 0 1,1 0-1,-3-7 1,0 6-9,1 1 0,-1-1 1,-1 1-1,1 0 1,-1 0-1,0 1 1,0-1-1,0 1 0,0 0 1,-1 0-1,0 0 1,0 1-1,0-1 1,0 1-1,0 1 0,-1-1 1,1 1-1,-1 0 1,1 0-1,-1 0 0,-7 0 1,-6-2-194,0 1 0,0 0-1,-1 2 1,1 0 0,-23 3 0,41-2 47,0 0 0,-1 1 1,1-1-1,-1 1 0,1-1 1,0 1-1,0 0 0,-1 0 0,1-1 1,0 1-1,0 0 0,0 0 1,0 0-1,0 0 0,0 0 0,0 0 1,0 1-1,0-1 0,0 0 0,1 0 1,-1 1-1,1-1 0,-2 2 1,-9 39-4293,7-24-27,-6 13-6618</inkml:trace>
  <inkml:trace contextRef="#ctx0" brushRef="#br0" timeOffset="5258.31">555 1215 7171,'0'0'11152,"-5"0"-9874,-14-2-374,14 2 980,17 4-1073,30 12-354,1-2 0,0-2 0,57 8 0,138 7 191,-188-23-544,262 3 147,-210-8-233,9-5 145,219-43 0,-297 43-158,197-43 214,-203 44-188,-26 5-15,1 0-1,-1 0 0,0-1 0,0 1 0,0 0 1,0-1-1,1 1 0,-1-1 0,0 1 1,0-1-1,0 1 0,0-1 0,0 0 1,0 0-1,0 1 0,-1-1 0,1 0 1,0 0-1,1-1 0,-3 0-10,0 1 1,0 0-1,0 0 1,0 0-1,0-1 1,0 1-1,0 0 1,0 0-1,0 1 1,-1-1-1,1 0 1,0 0-1,-1 1 1,1-1-1,0 0 1,-1 1-1,-1-1 1,-32-11-5,30 10 0,-19-5 90,3 0-521,41 8 94,-13 0 325,1 0 0,0 1-1,-1 0 1,0 1 0,1-1 0,-1 2-1,0-1 1,12 9 0,-17-11 12,-1 0 1,1 0-1,-1 0 1,1 0-1,-1 0 1,0 1-1,0-1 1,0 0-1,1 1 1,-1-1-1,-1 1 1,1-1-1,0 1 1,0 0-1,0-1 1,-1 1 0,1 0-1,-1-1 1,1 1-1,-1 0 1,0 0-1,0 0 1,0-1-1,0 1 1,0 0-1,0 0 1,0 0-1,0-1 1,-1 1-1,1 0 1,-1 0-1,1-1 1,-1 1-1,0 0 1,0-1-1,0 1 1,0-1 0,0 1-1,0-1 1,0 1-1,0-1 1,0 0-1,-3 3 1,-2 1-92,1 1 1,-1-1-1,0 0 1,-1 0-1,1-1 1,-1 0-1,-7 3 1,-32 6-4528,17-10-1698</inkml:trace>
  <inkml:trace contextRef="#ctx0" brushRef="#br0" timeOffset="6161.17">1910 1052 5186,'0'0'18921,"10"12"-33253,-1-1 9343</inkml:trace>
  <inkml:trace contextRef="#ctx0" brushRef="#br0" timeOffset="6334.19">1910 1052 9957</inkml:trace>
  <inkml:trace contextRef="#ctx0" brushRef="#br0" timeOffset="6837.25">1910 1038 9957,'110'33'2739,"-94"-30"2271,-18-8-2108,-16-6-1049,5 8-1525,-1 0-1,0 0 1,-1 2-1,1-1 1,0 2-1,0 0 1,-25 4-1,33-3-305,0 1-1,1 0 1,-1 0-1,1 0 1,0 1-1,-1 0 1,1 0-1,1 0 0,-1 0 1,0 1-1,1 0 1,-1 0-1,1 0 1,0 1-1,1-1 0,-1 1 1,1 0-1,0 0 1,0 0-1,0 1 1,-3 10-1,2-6-1,1 0-1,0 0 1,0 0-1,1 1 1,0-1 0,1 1-1,1 0 1,-1-1-1,2 1 1,-1 0 0,3 12-1,-2-19-17,0 1 0,0-1-1,1 0 1,-1 1-1,1-1 1,0 0 0,0 0-1,1 0 1,-1 0 0,1-1-1,0 1 1,0-1 0,0 0-1,0 1 1,0-1-1,1-1 1,-1 1 0,1 0-1,0-1 1,0 0 0,0 0-1,0 0 1,0 0 0,0-1-1,1 0 1,-1 0 0,0 0-1,7 0 1,-1 1 9,0-2 1,0 0-1,0 0 0,0-1 1,1 0-1,-1 0 0,0-2 1,-1 1-1,1-1 0,0-1 1,14-6-1,-19 7 9,1 0-1,-1-1 1,0 0-1,0 0 1,0 0 0,0 0-1,-1-1 1,1 1-1,-1-1 1,0 0 0,-1-1-1,1 1 1,-1-1-1,0 0 1,-1 1 0,1-1-1,-1-1 1,0 1-1,2-12 1,-2 4 5,0 1 0,-1-1 0,0 1 0,-1-1 0,-1 0 0,0 1 0,0-1 0,-5-15 0,4 24-20,1 0 0,-1 0 0,0 0 0,-1 1 0,1-1-1,-1 1 1,0-1 0,0 1 0,0 0 0,0 0 0,-1 1 0,0-1-1,0 1 1,0-1 0,0 1 0,0 1 0,0-1 0,-1 0 0,1 1 0,-1 0-1,0 0 1,0 1 0,0-1 0,-6 0 0,1 0-5,0 0 0,-1 1 0,1 0 0,-1 0 0,1 1 0,0 1 0,-1 0 0,1 0 0,-1 1 0,1 1 0,-10 3 0,14-4-7,1 1 0,0-1 1,0 1-1,0 1 0,0-1 1,0 1-1,1 0 0,0 0 1,0 0-1,0 1 0,0-1 1,0 1-1,1 0 0,0 0 1,0 0-1,0 0 0,1 1 1,-1-1-1,1 1 0,1 0 1,-2 6-1,1-7-1,1-1 0,0 1 0,0 0 0,1 0 1,-1 0-1,1 0 0,0 0 0,1 0 0,-1 0 0,1 0 0,0 0 0,0 0 0,0 0 0,0 0 0,5 8 0,-4-10-4,0 0 0,1 0 0,-1-1-1,1 1 1,0-1 0,-1 0 0,1 0-1,0 0 1,0 0 0,1 0 0,-1-1 0,0 1-1,0-1 1,1 0 0,-1 0 0,1 0-1,-1-1 1,1 1 0,-1-1 0,1 0-1,-1 0 1,5 0 0,-5 0 17,0 0-1,0 0 1,1 0-1,-1 0 1,0-1-1,1 1 1,-1-1-1,0 0 1,0 0-1,0 0 1,1 0-1,-1-1 1,0 1 0,-1-1-1,1 0 1,4-3-1,-5 2 27,0 0-1,-1 0 0,1 0 1,0 0-1,-1 0 0,0-1 1,1 1-1,-1-1 0,-1 1 1,1-1-1,0 1 0,-1-1 1,0 1-1,0-1 1,0-6-1,0 8-32,0-1 1,0 0-1,0 0 1,0 0-1,0 0 1,-1 0-1,1 0 1,-1 1-1,0-1 1,0 0-1,0 0 1,0 1-1,0-1 1,0 1-1,-3-4 1,1 4-96,1 0 0,0 1 1,-1-1-1,1 1 0,-1 0 1,0 0-1,1 0 0,-1 0 1,0 1-1,1-1 0,-1 1 0,0-1 1,0 1-1,0 0 0,-5 1 1,5-1-239,-1 0 0,0 0 0,1 1 0,-1-1 0,0 1 1,1 0-1,-1 0 0,1 0 0,-1 1 0,1-1 0,-1 1 1,1 0-1,0 0 0,0 0 0,-4 4 0,-31 26-6025</inkml:trace>
  <inkml:trace contextRef="#ctx0" brushRef="#br0" timeOffset="7918.48">1850 1261 3730,'0'0'18077,"-5"-3"-17757,2 1-302,0 1-1,0 0 1,0-1-1,0 2 1,0-1-1,-1 0 0,1 1 1,0-1-1,0 1 1,0 0-1,-1 0 1,1 0-1,0 0 1,0 1-1,0-1 0,0 1 1,0 0-1,-1 0 1,1 0-1,-2 2 1,-80 39 296,41-19-5,-75 33 235,-235 103 385,-26-29-684,198-65-14,127-42 65,-112 29-1,-35 0 695,213-54-1013,1 1-1,0 0 1,19 1 0,42-2 231,862-92 189,-867 91-258,0-4 0,0-2-1,-1-3 1,-1-3 0,75-28-1,-97 37 148,-43 6-315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4:40.9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91 560,'0'0'13180,"0"-5"-7711,-2 10-1948,-22 60-3365,16-47-118,1 0 0,0 1-1,2 0 1,0 0-1,1 0 1,-2 35-1,5-39-27,1-12-8,0 0-1,0 0 0,0 0 1,0 0-1,0 0 0,0 0 1,1 0-1,-1 0 0,1 0 1,2 5-1,-1-7-6,-1 0 0,1 1 0,-1-1 0,1 0 0,0 0-1,-1 0 1,1-1 0,0 1 0,0 0 0,0-1 0,-1 1 0,1-1 0,0 1 0,0-1-1,0 0 1,0 0 0,0 0 0,0 0 0,3-1 0,-1 1-145,-1 0 0,1 0 1,-1-1-1,0 1 0,1-1 0,-1 0 0,0 0 1,0 0-1,1 0 0,-1-1 0,0 0 1,3-1-1,-2 0-707,-1 0 0,1 0 1,-1-1-1,1 1 0,-1-1 0,0 0 1,-1 0-1,4-4 0,-1-4-4681</inkml:trace>
  <inkml:trace contextRef="#ctx0" brushRef="#br0" timeOffset="262.51">6 231 5731,'0'0'10885,"-5"-3"-10533,25 1-240,-1-4 176,11 1-112,-6-7-176,0 7 0,1-6-272,-11 5-1393,1-5-1168,-10 3-1713</inkml:trace>
  <inkml:trace contextRef="#ctx0" brushRef="#br0" timeOffset="513.8">99 83 8724,'0'0'8852,"29"-23"-8772,0 15 80,-4 3-64,-1-4 112,-9 6-48,-1-2-96,-4 5-64,0 0-928,-5 0-961,-5 17-9956</inkml:trace>
  <inkml:trace contextRef="#ctx0" brushRef="#br0" timeOffset="997.83">471 94 12614,'0'0'6387,"-10"-2"-6110,-35-5 57,42 6-271,0 1 0,0 0 0,0 1 1,-1-1-1,1 0 0,0 1 0,0 0 1,0-1-1,0 1 0,1 1 1,-1-1-1,0 0 0,0 1 0,1-1 1,-1 1-1,0 0 0,1 0 0,0 0 1,-1 0-1,1 0 0,0 0 0,0 1 1,0-1-1,1 1 0,-1-1 1,-2 6-1,2-4-40,0-1 0,1 1 0,-1 0 0,1 0 0,-1 0 0,1 0 0,1 0 0,-1 0 0,0 0 0,1 0 0,0 0 0,0 0 0,0 0 0,1 0 0,-1 0 0,1 0 0,0 0 0,2 6 0,1-5-16,1 0 0,-1 0 0,1 0 0,0-1 0,0 1 1,1-1-1,-1-1 0,1 1 0,7 3 0,-4-2-3,0 0-1,-1 0 1,0 1 0,0 0-1,7 8 1,-14-12 1,1 0 0,-1-1-1,0 1 1,0 0 0,1 0 0,-1 0-1,-1 0 1,1 0 0,0 0 0,0 0-1,-1 0 1,1 0 0,-1 0 0,0 0-1,0 1 1,1-1 0,-1 0 0,-1 0 0,1 0-1,0 0 1,0 1 0,-1-1 0,0 0-1,1 0 1,-1 0 0,0 0 0,-1 2-1,-1 0 43,0 1-1,0-1 0,-1 0 0,1-1 1,-1 1-1,0-1 0,0 1 0,0-1 1,-1-1-1,1 1 0,-8 3 0,-54 22 288,55-24-706,0-1 0,-1 0 0,1-1 0,-21 3 0,30-9-2995,2-17-2208</inkml:trace>
  <inkml:trace contextRef="#ctx0" brushRef="#br0" timeOffset="1469.96">714 61 12982,'0'0'7059,"-12"1"-6653,-35 3-67,45-4-310,-1 1 0,1-1 1,0 1-1,0 0 1,0 0-1,-1 0 1,1 1-1,0-1 1,0 0-1,0 1 1,1-1-1,-1 1 1,0 0-1,1-1 0,-1 1 1,1 0-1,-1 0 1,1 0-1,0 0 1,0 0-1,0 0 1,0 1-1,0-1 1,0 0-1,1 0 1,-1 4-1,0 0-4,0 0 0,0 0 0,1 0 1,0 0-1,0 0 0,0 0 0,1 0 0,2 7 0,-2-10-16,0 0 0,0 0 1,0-1-1,1 1 0,-1 0 0,1-1 0,0 1 0,-1-1 0,1 0 0,1 0 0,-1 0 0,0 0 0,0 0 0,1 0 0,-1 0 0,1-1 1,2 2-1,55 20 125,-51-21-100,0 1-1,0 0 1,0 1 0,17 8 0,-25-11-35,0-1 0,-1 1 0,1 0 0,0-1 0,0 1 0,0 0 0,0-1 0,0 1 0,-1 0 0,1 0 0,0 0 0,-1 0 0,1 0 0,0 0 0,-1 0 0,0 0 0,1 0 0,-1 0 0,1 0 0,-1 0 0,0 0 0,0 0 0,0 0 0,1 0 0,-1 0 0,0 1 0,-1 0 0,1 0 32,-1 0 0,0-1-1,0 1 1,0-1 0,0 1-1,0-1 1,-1 1 0,1-1-1,0 0 1,-1 0-1,1 1 1,-1-1 0,1 0-1,-4 1 1,-31 13-1623,7-9-4590,9-6-1803</inkml:trace>
  <inkml:trace contextRef="#ctx0" brushRef="#br0" timeOffset="1688.7">627 131 14215,'0'0'4594,"142"-86"-4130,-108 72-16,5 0-48,-15 5-112,-4 4-112,-10 2-96,-30 14-7507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52.5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165 186 8564,'0'0'11096,"-20"-9"-6470,18-4-4355,-3 28 215,-6 41 384,9-46-808,-37 231 103,35-475 366,4 71-611,0 162 29,-9 42-301,-1 2 357,2 1 0,2 0-1,2 0 1,2 54 0,2-97 200,1-7-169,0 1 0,0-1 0,-1 1-1,1-1 1,-1 1 0,-1-1-1,-1-10 1,1-5 7,1-187-123,0 208 53,1 1 8,1 0 0,-1 1 0,0-1 0,0 1 0,0-1 0,0 1 0,0 0 0,0-1 1,0 1-1,-1 0 0,1-1 0,-1 1 0,1 0 0,-1 0 0,0 0 0,1-1 0,-1 1 0,0 3 0,0 0-5,35 258 18,-26-212 36,-9-52-26,0 1 0,0 0 0,0 0 0,0 0 0,0 0 0,0 0 0,0 0 0,0 0 0,0 0 0,0-1 0,0 1 0,0 0 0,1 0 0,-1 0 0,0 0 0,0 0 0,0 0 0,0 0 0,0 0 0,0-1 0,0 1 0,0 0 0,0 0 0,0 0 0,0 0 0,0 0 0,0 0 0,1 0 0,-1 0 0,0 0 0,0 0 0,0 0 0,0 0 0,0 0 0,0 0 0,0 0 0,0 0 0,1 0 0,-1 0 0,0 0 0,0 0 0,0 0 0,0 0 0,0 0 0,0 0 1,0 0-1,1 0 0,-1 0 0,0 0 0,0 0 0,0 0 0,0 0 0,0 0 0,0 0 0,0 0 0,0 0 0,0 0 0,0 0 0,1 1 0,-1-1 0,0 0 0,0 0 0,5-11 84,3-34-88,-2-1-1,-2 0 0,-2-75 1,-2 84-43,-4-14-48,4 47 85,-1 1-1,1 0 0,-1 0 0,0-1 0,0 1 0,0 0 0,-1 0 0,1 0 0,-1 0 1,0 1-1,0-1 0,0 0 0,-3-3 0,5 6 0,-1 0 1,1 0-1,-1 0 0,1 0 0,-1 0 1,1 0-1,-1 0 0,1 0 1,0 0-1,-1 1 0,1-1 0,-1 0 1,1 0-1,-1 0 0,1 0 1,-1 1-1,1-1 0,0 0 0,-1 0 1,1 1-1,0-1 0,-1 0 1,1 1-1,0-1 0,-1 1 0,1-1 1,0 0-1,0 1 0,-1-1 1,1 1-1,0-1 0,0 0 0,0 1 1,0-1-1,-1 1 0,1-1 1,0 1-1,0-1 0,0 1 0,0-1 1,0 1-1,-7 25-111,7-25 105,-9 43-28,3 1 0,1-1 0,1 57 1,4-99 184,0-21 61,1-10-202,1 0 0,2 1-1,0-1 1,2 1 0,1 0-1,17-43 1,-23 69-10,1 0 1,-1 0-1,0 0 1,1 0-1,-1 0 1,1 1-1,0-1 1,-1 1-1,1-1 1,0 1-1,0-1 1,0 1-1,0 0 1,0 0-1,0 0 1,0 0-1,1 1 1,-1-1-1,0 0 1,0 1-1,4-1 1,56 0-89,-38 2 114,470 18-155,-493-19 195,1 132-56,-10 197 138,8-327-130,0 0 0,0 1 0,0-1 0,-1 0 1,1 0-1,-1 0 0,1 1 0,-1-1 0,0 0 0,0 0 0,0 0 0,0 0 1,0 0-1,0 0 0,-1-1 0,1 1 0,-1 0 0,1-1 0,-1 1 0,1-1 1,-1 1-1,0-1 0,-3 2 0,0-1 47,-1-1 0,1 0 1,-1 0-1,1 0 0,-1-1 0,1 0 0,-11-1 1,-4 1-80,-29-2 38,-1-1 0,2-3 0,-1-2 0,1-2 0,-73-25 0,83 26-140,-1 1 1,-41-3 0,67 9 96,141 14 84,173-5-1,-225-7-52,-66-1 9,1 0 0,0-1-1,0 0 1,-1 0 0,0-1-1,13-6 1,-17 7-1,0 0-1,-1-1 1,1 0 0,-1 0 0,1 0-1,-1-1 1,0 1 0,0-1-1,-1-1 1,1 1 0,7-10 0,-7 1-9,-1-1 1,0 1 0,-1-1 0,0 1 0,-1-1 0,0 0-1,-1 0 1,-1 0 0,0 0 0,-3-17 0,2-12 0,0 28-10,0 0 0,-1 1-1,-1-1 1,0 0 0,-1 1-1,0 0 1,-1 0 0,-11-20-1,14 30 2,0 2 0,-1-1 0,1 0-1,-1 0 1,1 1 0,-1 0 0,0-1 0,0 1-1,0 0 1,0 0 0,-1 1 0,1-1-1,0 1 1,-1-1 0,1 1 0,-1 0 0,1 0-1,-1 1 1,0-1 0,-4 1 0,-15-2-18,0 1-1,-27 3 1,15 0 20,-6-4-46,0-2 0,-43-10-1,44 7-13,-1 1 0,-42 0 0,45 5 3,-47 1-18,80 0 71,1 0 0,-1 1-1,1 0 1,-1 0 0,1 0 0,0 1 0,0-1-1,-1 1 1,1 0 0,0 0 0,0 1-1,1-1 1,-1 1 0,-5 5 0,7-5-2,0-1 0,1 1 1,-1 0-1,1 1 1,0-1-1,0 0 0,0 0 1,0 0-1,0 1 1,1-1-1,0 0 0,0 5 1,1 50 12,1-28 17,-1 3 2,10 50 1,-6-50 238,2 52 1,-6-83-255,-1-1 1,1 1-1,-1-1 0,1 0 1,0 1-1,0-1 1,0 0-1,0 1 0,0-1 1,0 0-1,0 0 1,0 0-1,0 0 0,0 0 1,1 0-1,-1 0 0,0 0 1,1-1-1,-1 1 1,0 0-1,4 0 0,34 12 41,-36-12-21,44 9-10,0-2 0,0-2 0,1-2 0,52-3 0,69 6 36,-100 8-50,-54-11 43,1 0 0,0-1 0,0-1 0,18 1 0,-32-5-37,0 0 1,0 0-1,0 0 0,0 0 0,0 0 1,-1 0-1,1-1 0,-1 1 0,1-1 1,-1 1-1,0-1 0,0 0 0,0 1 0,-1-1 1,1 0-1,0-3 0,0 0 6,11-35-42,-2-1 0,-2 1-1,-2-1 1,-2 0 0,0-48-1,-4 90 2,-7 31-6024,-6-18 176,-2-4-5037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56.3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247 1 7091,'0'0'11574,"-11"4"-7407,10 4-4191,-1 0 1,0-1 0,0 1-1,-1 0 1,0-1-1,-1 0 1,1 1 0,-7 7-1,-6 14 27,5-5 8,0 1 1,1 0 0,2 0-1,0 1 1,2 0 0,1 0-1,-2 46 1,0-1 0,1-41 35,4-25 40,0-9 61,0-8-154,-1 1 1,-1-1 0,0 1-1,-1-1 1,-10-18 0,-1-3 87,17 48-611,-1-9 446,1 0-1,-1 0 1,1 0 0,0 0 0,0 0 0,5 10 0,-6-15 73,1 0-1,0 0 1,-1 0-1,1 0 1,0 0 0,0 0-1,0 0 1,0 0-1,0-1 1,0 1 0,0 0-1,0 0 1,0-1-1,0 1 1,1-1 0,-1 1-1,0-1 1,0 1 0,1-1-1,-1 0 1,0 1-1,0-1 1,1 0 0,-1 0-1,0 0 1,1 0-1,-1 0 1,0-1 0,1 1-1,-1 0 1,0 0-1,0-1 1,1 1 0,-1-1-1,0 1 1,0-1 0,0 0-1,1 1 1,-1-1-1,0 0 1,0 0 0,1-1-1,1 0-98</inkml:trace>
  <inkml:trace contextRef="#ctx0" brushRef="#br0" timeOffset="664.16">173 603 9764,'0'0'9309,"0"-5"-8266,0 5-1004,0-1 51,1 0 1,-1-1-1,0 1 0,0-1 0,0 1 1,0-1-1,-1 1 0,1-1 0,0 1 1,0 0-1,-1-1 0,1 1 0,-1 0 1,0-1-1,0 0 0,0 2 262,-4 13-194,-2 21-141,-5 57 1,9-62 12,0-1 0,-2 1 0,-12 38 0,17-65-44,-1 0 0,0 0 0,1 1 0,-1-1 0,0 0 1,0 0-1,0 0 0,0 0 0,0 0 0,-1 0 0,1 0 1,-1 0-1,1-1 0,-1 1 0,0 0 0,1-1 0,-1 0 1,0 1-1,0-1 0,0 0 0,0 0 0,0 0 1,-1 0-1,1 0 0,0 0 0,0-1 0,-1 1 0,1-1 1,-5 1-1,4-2 39,0 0 1,-1 0 0,1 0 0,-1 0 0,1-1-1,0 1 1,0-1 0,0 0 0,0 0-1,0 0 1,0 0 0,1-1 0,-1 1-1,1-1 1,-1 1 0,1-1 0,0 0-1,-2-3 1,-2-1-206,4 9 72,7 19 44,14 33 75,-16-50-32,0 1 0,0-1 0,0 0 0,0 1 0,1-1 0,-1-1 0,8 6 0,-11-8 28,1 0 0,-1-1 0,1 1 0,0-1 0,-1 1 0,1-1-1,0 1 1,0-1 0,-1 0 0,1 1 0,0-1 0,0 0 0,0 0 0,0 1 0,-1-1-1,1 0 1,0 0 0,0 0 0,0 0 0,0 0 0,0 0 0,-1 0 0,1-1-1,0 1 1,0 0 0,0 0 0,0-1 0,-1 1 0,1 0 0,0-1 0,0 1 0,-1-1-1,1 1 1,0-1 0,0 1 0,-1-1 0,1 1 0,-1-1 0,1 0 0,-1 1 0,1-1-1,-1 0 1,1 1 0,-1-1 0,1 0 0,-1 0 0,0 1 0,0-1 0,1 0 0,-1 0-1,0 0 1,0-1 0,3-10-176,0 0 1,-1 0-1,-1-1 0,0 1 0,-1-19 1,0 29 41,0 12-10633,0 8 4371</inkml:trace>
  <inkml:trace contextRef="#ctx0" brushRef="#br0" timeOffset="1393.09">245 1058 8100,'0'0'11981,"-3"-2"-11127,2 2-839,1-1-1,-1 1 1,0 0 0,1-1-1,-1 1 1,1-1 0,-1 1 0,0 0-1,1 0 1,-1-1 0,0 1-1,1 0 1,-1 0 0,0 0 0,1 0-1,-1 0 1,0 0 0,0 0-1,1 0 1,-1 0 0,0 0 0,1 0-1,-1 0 1,0 0 0,0 1 0,-10 24 10,-1 33 125,-6 102-1,17-152-145,-1-1 0,0 1-1,0-1 1,0 1 0,-1-1 0,-5 11 0,7-16-20,1 0-1,-1 0 1,0 0 0,0-1 0,0 1 0,0 0 0,-1-1 0,1 1 0,0-1 0,-1 1 0,1-1 0,-1 0-1,1 0 1,-1 1 0,0-1 0,1 0 0,-1 0 0,0-1 0,0 1 0,0 0 0,0 0 0,1-1-1,-1 1 1,0-1 0,0 0 0,0 0 0,0 1 0,0-1 0,0-1 0,-3 1 0,3-1 20,0-1 0,0 1 1,0-1-1,0 0 1,0 1-1,1-1 0,-1 0 1,1 0-1,-1 0 1,1 0-1,0 0 0,0 0 1,0 0-1,0-1 1,0 1-1,0 0 0,1-1 1,-1-3-1,-8-44 367,8 44-286,1 21-136,0 5-58,0-15 93,0 1 1,1-1 0,-1 1-1,1-1 1,1 1 0,-1-1 0,1 1-1,0-1 1,0 0 0,1 0-1,-1 0 1,1 0 0,0-1 0,1 1-1,-1-1 1,1 0 0,0 0 0,0 0-1,0 0 1,0 0 0,1-1-1,-1 0 1,1 0 0,0 0 0,0-1-1,0 1 1,1-1 0,-1 0-1,0-1 1,1 1 0,0-1 0,10 1-1,-14-3 31,0 1 0,0-1-1,-1 1 1,1-1 0,0 0-1,0 0 1,-1 0 0,1 0-1,0 0 1,-1 0-1,1 0 1,-1-1 0,1 1-1,-1 0 1,0-1 0,0 1-1,0-1 1,1 0 0,-2 1-1,1-1 1,0 0 0,0 0-1,0 1 1,-1-1 0,1-3-1,14-57 278,-13 48-228,7-40-48,-8 32-2647</inkml:trace>
  <inkml:trace contextRef="#ctx0" brushRef="#br0" timeOffset="2513.03">224 1715 8948,'0'0'12681,"-1"-9"-11790,-6-28-235,7 36-608,0 0 0,0 1 1,0-1-1,0 1 0,0-1 0,0 1 0,0-1 0,0 0 1,0 1-1,-1-1 0,1 1 0,0-1 0,0 1 1,0-1-1,-1 1 0,1-1 0,0 1 0,-1-1 1,1 1-1,-1-1 0,1 1 0,0-1 0,-1 1 1,1 0-1,-1-1 0,1 1 0,-1 0 0,1-1 0,-1 1 1,0 0-1,-6 9 29,2 30-187,0 50 0,5-60-27,-1-1-1,-2 0 1,-1 0 0,-11 43-1,13-66 59,-1-1 0,1 1 0,-1 0-1,0-1 1,-1 0 0,1 0 0,-1 0 0,0 0-1,0-1 1,-8 6 0,11-8 80,0 1-1,0-1 0,-1 0 1,1 0-1,0-1 1,-1 1-1,1 0 1,-1 0-1,1-1 1,-1 1-1,1-1 0,-1 1 1,1-1-1,-1 1 1,0-1-1,1 0 1,-1 0-1,1 0 1,-1 0-1,0 0 0,1 0 1,-1 0-1,1-1 1,-1 1-1,0 0 1,1-1-1,-1 0 1,1 1-1,-1-1 1,1 0-1,0 0 0,-1 1 1,1-1-1,0 0 1,-1 0-1,1 0 1,0-1-1,-2-1 1,-3-8 55,1-1 0,0 0 1,0-1-1,1 1 1,-3-16-1,4 16 64,1 8-82,0 13-106,3 16 10,4-13 48,0 0 0,1 0 0,0-1 0,1 0 0,0-1 0,1 1 0,0-1 0,14 12 0,-22-21-7,1 0 1,0-1 0,0 1-1,-1 0 1,1-1 0,0 1-1,0-1 1,0 0 0,0 1-1,0-1 1,0 0 0,0 1-1,0-1 1,0 0 0,0 0-1,0 0 1,0 0 0,0 0-1,0 0 1,0 0 0,0 0-1,0 0 1,0 0 0,0-1-1,0 1 1,0 0 0,0-1-1,0 1 1,0-1 0,0 1-1,0-1 1,0 1 0,-1-1-1,1 0 1,0 1 0,0-1-1,-1 0 1,1 0-1,0 1 1,-1-1 0,1 0-1,-1 0 1,1 0 0,0-1-1,25-50 274,-19 35-312,24-42-679,-11 19-3217,-15 26 446,-4 7-921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2:53.6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 0 2689,'0'0'19414,"0"30"-19016,12 176-249,-8-157-146,3 16 45,-7-65 192,-18-22-221,16 19-86,-1 0-1,2 0 1,-1 0 0,0-1 0,1 1-1,-1-1 1,1 1 0,0-1 0,0 1-1,0-1 1,1 0 0,-1 1-1,1-1 1,0 0 0,0 1 0,0-1-1,1 0 1,-1 1 0,1-1 0,0 0-1,0 1 1,0-1 0,1 1 0,-1 0-1,1-1 1,-1 1 0,1 0 0,0 0-1,1 0 1,-1 0 0,0 0 0,1 0-1,0 1 1,-1-1 0,1 1-1,0 0 1,5-3 0,54-26-689,-51 27 557,0-1 0,-1 0 0,0 0 0,0-1 0,0 0 0,-1 0 0,0-1 1,0-1-1,11-11 0,-16 0 1631,-4 16-141,0 14-1304,-2 34 32,1-14 328,2 43-1,0-67-440,0 0 0,0 0 1,0 0-1,1 0 0,0 0 0,0-1 1,1 1-1,-1-1 0,1 1 0,1-1 1,7 11-1,-9-15-445,1 0 1,-1-1 0,0 1 0,1 0-1,-1-1 1,1 0 0,-1 1-1,1-1 1,-1 0 0,1 0-1,0-1 1,0 1 0,0-1-1,-1 1 1,1-1 0,0 0-1,5 0 1,15 0-4494</inkml:trace>
  <inkml:trace contextRef="#ctx0" brushRef="#br0" timeOffset="998.56">394 222 4882,'0'0'9781,"-4"-15"-7652,-1 29-1825,0 0 1,1 1-1,0 0 1,2 0 0,0 0-1,0 0 1,1 0-1,3 28 1,-2-25-168,0-17-131,0 0 0,0 0-1,0 0 1,0 0 0,0 1-1,0-1 1,1 0 0,-1 0-1,0-1 1,1 1-1,-1 0 1,1 0 0,-1 0-1,1 0 1,-1 0 0,1 0-1,0 0 1,-1-1 0,1 1-1,0 0 1,-1-1 0,1 1-1,0 0 1,0-1 0,0 1-1,0-1 1,0 1 0,0-1-1,0 1 1,0-1-1,0 0 1,0 0 0,0 1-1,0-1 1,0 0 0,0 0-1,0 0 1,0 0 0,0 0-1,1-1 1,1 1 5,-1 0 0,1 0 1,-1-1-1,0 0 0,1 1 0,-1-1 0,0 0 0,0 0 1,0 0-1,1 0 0,-1-1 0,0 1 0,-1-1 0,1 1 1,0-1-1,3-3 0,-3 1 15,0 0 1,0 0-1,0-1 0,0 1 1,-1 0-1,0-1 0,0 1 1,0-1-1,0 0 0,-1 1 1,0-1-1,0 0 0,0 1 1,0-1-1,-1 0 0,0 1 1,0-1-1,0 1 0,-2-5 1,2 6-38,0 1 0,0 0 0,0 0 0,0 0 0,-1 0 0,1 0 0,-1 0 0,1 0 0,-1 0 0,0 0 0,1 0 0,-1 1 0,0-1 0,0 1 0,0 0 0,0-1 0,-1 1 0,1 0 0,0 0 0,0 0 0,-1 1 0,1-1 0,-1 0 0,1 1 0,0 0 0,-1-1 0,1 1 0,-1 0 0,1 0 0,-1 1 0,1-1 0,-1 0 0,1 1 0,0-1 0,-1 1 0,1 0 0,-4 2 0,4-3-49,1 1-1,-1 0 1,0 0-1,0 0 1,1 1-1,-1-1 1,1 0-1,-1 1 1,1-1 0,-1 1-1,1-1 1,0 1-1,0-1 1,0 1-1,0 0 1,0 0-1,-1 3 1,36-4-2760,-25-2 2667,-1 0 1,1-1-1,0 0 1,-1 0-1,1-1 1,-1 0-1,10-5 1,-10 4 185,1 1 1,-1 0-1,1 0 0,0 0 1,0 1-1,0 1 1,12-2-1,-19 4 13,-1 0 0,1 0 0,-1 0 0,0 0 0,1 0 0,-1 0 0,0 0 0,0 0 0,0 1 0,0-1 0,0 0-1,0 1 1,0-1 0,0 1 0,0-1 0,-1 1 0,1-1 0,-1 1 0,1-1 0,0 4 0,10 39 773,-10-42-775,2 14 281,-1 0 1,0 33-1,21-121 409,-21 56-812,11-36 76,-12 51-2,-1 0-1,1-1 1,-1 1-1,1 0 1,0 0-1,-1 0 1,1-1-1,0 1 1,0 0-1,0 0 1,-1 0-1,1 0 1,0 0-1,1 0 1,-1 1-1,0-1 1,0 0-1,0 0 1,0 1-1,1-1 1,-1 1-1,0-1 1,0 1-1,1 0 1,-1-1-1,0 1 0,1 0 1,-1 0-1,1 0 1,-1 0-1,2 0 1,-2 0-1,0 1 1,0-1 0,0 1-1,0-1 1,0 1-1,0-1 1,0 1-1,0 0 1,0-1-1,-1 1 1,1 0 0,0 0-1,-1-1 1,1 1-1,0 0 1,-1 0-1,1 0 1,-1 0-1,1 0 1,-1 0 0,0 0-1,1 0 1,-1 0-1,0 0 1,0 0-1,1 2 1,0 33 254,-1-26-209,23-20-842,25-37 577,-40 38 259,-1 1 1,1-1-1,0 2 1,1-1 0,0 1-1,0 0 1,1 1 0,10-6-1,-19 12 4,0 0 0,0-1-1,1 1 1,-1 0-1,0-1 1,0 1 0,0 0-1,0 0 1,0 0 0,0 0-1,0 0 1,0 0-1,0 0 1,0 0 0,0 0-1,1 1 1,-1-1 0,0 0-1,0 1 1,0-1-1,0 1 1,0-1 0,0 1-1,-1-1 1,3 2 0,-1 0 58,-1 0 0,1 0 0,-1 1 0,0-1 0,0 0 0,0 0-1,0 1 1,0-1 0,0 1 0,0-1 0,0 4 0,1 10 426,-1 0-1,-1 32 0,0-33-522,0-13-48,0-1-1,0 1 1,0 0-1,0 0 0,0 0 1,1-1-1,-1 1 0,0 0 1,1 0-1,0-1 1,-1 1-1,1 0 0,0-1 1,0 1-1,0-1 1,1 3-1,0-3-250,-1 0 0,0 0 0,0-1 1,0 1-1,1 0 0,-1-1 0,0 1 0,1-1 0,-1 1 0,1-1 1,-1 0-1,1 1 0,-1-1 0,2 0 0,16 0-4930</inkml:trace>
  <inkml:trace contextRef="#ctx0" brushRef="#br0" timeOffset="1352.8">998 257 8980,'0'0'8649,"4"2"-8046,0 0-499,-1-1-1,1 1 0,-1-1 0,1 0 0,0 0 1,-1 0-1,1 0 0,0 0 0,0-1 0,0 0 1,-1 0-1,1 0 0,0 0 0,7-2 0,-9 2-72,0-1 0,0 0 0,0 1 0,0-1 0,0 0 0,-1 0-1,1 0 1,0-1 0,-1 1 0,1 0 0,0-1 0,-1 1 0,0 0 0,1-1-1,-1 0 1,0 1 0,0-1 0,0 0 0,0 0 0,0 0 0,0 1 0,0-1-1,-1 0 1,1 0 0,-1 0 0,1 0 0,-1 0 0,0 0 0,0-1 0,0-2-1,0 4-24,-1 0 0,0 0 0,1 0 0,-1 0 0,0 0 0,0 0 0,1 0 0,-1 0 0,0 0-1,0 0 1,0 1 0,0-1 0,0 0 0,0 1 0,0-1 0,0 1 0,0-1 0,-1 1-1,1 0 1,0-1 0,0 1 0,0 0 0,-1 0 0,1 0 0,0 0 0,0 0 0,0 0-1,-1 0 1,1 0 0,0 0 0,-3 1 0,0-1 8,-1 1-1,0-1 0,0 1 1,0 0-1,0 0 1,0 1-1,-5 1 1,6 0-14,1 0 0,0-1 0,-1 1 0,1 1 0,0-1 0,1 0 0,-1 1 0,0-1 1,1 1-1,0 0 0,0 0 0,0 0 0,0 0 0,1 0 0,0 0 0,0 0 0,0 1 0,0-1 0,0 0 1,1 1-1,0-1 0,0 0 0,0 1 0,1-1 0,-1 0 0,2 6 0,-1-8-106,0-1-1,0 1 0,0-1 1,0 1-1,1-1 1,-1 0-1,0 0 0,0 0 1,1 1-1,-1-1 1,1 0-1,-1-1 0,1 1 1,-1 0-1,1 0 1,0-1-1,-1 1 0,1-1 1,2 1-1,36 4-4520,-38-5 4300,35 1-6100</inkml:trace>
  <inkml:trace contextRef="#ctx0" brushRef="#br0" timeOffset="2122.14">1613 128 13334,'0'0'8898,"0"15"-8664,0 181 897,0-196-965,0-19 109,-2-43-303,1 32-119,0 0 0,2 1 0,6-36-1,-7 64 141,0 0 0,0 0 0,0 0 0,0 0 0,0 0 0,0 1 0,0-1 0,0 0 0,0 0 0,1 0 0,-1 0 0,0 1 0,1-1 0,-1 0 0,1 0 0,-1 0 0,1 1 0,-1-1 0,1 0 0,-1 1 0,1-1 0,-1 0 0,1 1 0,0-1 0,0 1 0,-1-1 0,1 1 0,0 0 0,1-1 0,-1 1-2,1 1-1,-1 0 1,0-1-1,0 1 1,0 0-1,0 0 1,0 0 0,0 0-1,0 0 1,0 0-1,0 0 1,0 0-1,-1 0 1,1 1-1,1 1 1,22 56 32,-18-39 37,6 28 128,3-83-76,30-104-625,-41 136 581,2 12-54,1 10 17,10 73 555,-12-57-673,2-1-1,1 0 1,18 49 0,-18-72-2132,7-7-5449,-7-4 790</inkml:trace>
  <inkml:trace contextRef="#ctx0" brushRef="#br0" timeOffset="3219.61">1876 254 7652,'0'0'11832,"34"-20"-10571,-31 18-1213,-1-1 0,1 0 0,-1 0 0,1 0 0,-1 0 0,0 0 0,0-1 0,0 1 0,1-6 0,-2 8-34,0-1 1,-1 1 0,1-1-1,0 0 1,-1 1 0,0-1-1,1 0 1,-1 0 0,0 1-1,0-1 1,0 0 0,0 0-1,0 0 1,-1 1 0,1-1-1,0 0 1,-1 1 0,1-1-1,-1 0 1,0 1 0,1-1-1,-2-2 1,1 4-17,0-1 1,1 1-1,-1-1 1,0 0-1,0 1 1,1-1-1,-1 1 1,0 0-1,0-1 1,0 1-1,1 0 1,-1-1-1,0 1 1,0 0-1,0 0 1,0 0-1,0 0 1,0 0-1,0 0 1,1 0-1,-1 0 1,0 0-1,0 0 1,0 0-1,0 0 0,0 1 1,0-1-1,1 0 1,-1 1-1,0-1 1,0 1-1,1-1 1,-1 1-1,0-1 1,0 1-1,1-1 1,-1 1-1,0 0 1,0 0-1,-1 2 3,-1 0 0,1-1 0,0 1-1,0 0 1,0 0 0,0 0 0,0 0 0,-1 5 0,1-2 16,0 0 0,0 0 1,1 1-1,0-1 0,0 0 1,1 1-1,0-1 0,0 1 1,0-1-1,1 0 0,0 1 1,2 9-1,-1-12-69,0-1 1,-1 1-1,1-1 1,1 0 0,-1 1-1,0-1 1,1 0-1,0 0 1,-1 0-1,1-1 1,0 1-1,1-1 1,-1 0-1,0 1 1,1-1-1,-1-1 1,1 1-1,-1 0 1,1-1-1,0 0 1,5 1-1,34 6-1674,-35-8 549,1 0 0,-1 0 0,0 0 0,0-1 0,0 0 0,10-3 0,-14 3 787,-1 0 0,0 0-1,1-1 1,-1 1 0,0-1-1,0 0 1,1 0 0,-2 0 0,1 0-1,0 0 1,0-1 0,-1 1-1,1-1 1,3-5 0,-4 5 599,-1 0 0,1 0 0,-1 0 0,0 0 0,0 0 0,0-1 1,0 1-1,-1 0 0,1-1 0,-1 1 0,0-4 0,-2-24 9467,-4 44-5752,-7 55-3220,11-59-228,-1 48-54,3-56-443,2-2-16,0-1 0,0 1 0,0 0 0,0-1 0,0 1 1,0-1-1,0 1 0,-1-1 0,1 0 0,-1 0 1,1 0-1,2-3 0,1-3 25,50-67-59,-31 39 254,-24 36-166,0 0 1,0 0-1,0-1 0,0 1 1,1 0-1,-1 0 0,0 0 1,0 0-1,0-1 0,0 1 1,1 0-1,-1 0 0,0 0 1,0 0-1,0 0 0,1 0 1,-1-1-1,0 1 1,0 0-1,1 0 0,-1 0 1,0 0-1,0 0 0,1 0 1,-1 0-1,0 0 0,0 0 1,0 0-1,1 0 0,-1 0 1,0 0-1,0 0 1,1 1-1,-1-1 0,0 0 1,0 0-1,0 0 0,1 0 1,-1 0-1,0 0 0,0 0 1,0 1-1,1-1 0,8 14 166,3 15-113,-9-20-211,0 0-1,0-1 1,1 0-1,1 1 0,9 13 1,-13-21-78,0 1 0,0-1 0,-1 0 0,1 0 0,0 0 0,0 0 0,0 0 1,0 0-1,0 0 0,1 0 0,-1 0 0,0 0 0,0-1 0,0 1 0,1 0 0,-1-1 0,0 1 0,1-1 1,-1 0-1,1 1 0,-1-1 0,0 0 0,1 0 0,-1 0 0,1 0 0,-1 0 0,0 0 0,1 0 0,-1 0 0,1-1 1,-1 1-1,0 0 0,1-1 0,-1 1 0,0-1 0,1 0 0,-1 1 0,0-1 0,0 0 0,0 0 0,1 0 1,-1 0-1,0 0 0,0 0 0,-1 0 0,1 0 0,1-2 0,0 0 69,1-1 0,-2 1 0,1 0 0,0-1 0,-1 1 0,1-1-1,-1 0 1,0 1 0,0-1 0,-1 0 0,1-4 0,0-45 4380,-2 28 2836,5 66-6730,-2-36-322,-1 0 1,1 1-1,1-1 0,-1 0 0,1 0 0,0-1 0,0 1 0,0 0 1,0-1-1,1 0 0,0 0 0,0 0 0,0 0 0,0-1 1,1 1-1,-1-1 0,1 0 0,6 2 0,-7-3-5,0-1 1,0 1-1,0-1 0,0 0 0,1-1 1,-1 1-1,0-1 0,0 1 0,1-1 1,-1-1-1,0 1 0,1-1 0,-1 1 1,0-1-1,0 0 0,0-1 0,0 1 1,0-1-1,0 0 0,0 0 0,0 0 1,-1 0-1,8-6 0,-7 4-3,1 0 1,-1 0-1,1 0 0,-1-1 0,-1 0 0,1 0 1,-1 0-1,1 0 0,-1-1 0,-1 1 0,1-1 1,-1 0-1,3-9 0,-3-2 156,0 0 0,0 0 1,-2-27-1,0 19 265,0 25-221,-8 38-156,7-34-59,0 6 53,-1-1 0,1 1 0,1 0 0,0-1 0,1 13 0,-1-20-67,0 0-1,1 0 0,-1-1 0,1 1 0,-1 0 0,1 0 1,0-1-1,0 1 0,0-1 0,0 1 0,0-1 0,0 1 1,0-1-1,0 1 0,0-1 0,1 0 0,-1 0 1,0 0-1,1 1 0,-1-1 0,1-1 0,0 1 0,-1 0 1,1 0-1,0-1 0,-1 1 0,1 0 0,0-1 0,0 0 1,0 1-1,-1-1 0,1 0 0,0 0 0,2 0 0,-1 0-102,1 0-470,0 0 0,0 0 0,0 0 0,-1-1 0,1 0 0,0 1 0,0-1 0,7-3 0,8-11-7128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31:23.6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75 5234,'0'0'6689,"2"-9"-3589,2-1 7507,6 11-10603,0 0 0,0 1 0,0 1-1,0 0 1,-1 0 0,1 1-1,-1 0 1,0 0 0,15 11-1,-15-9-7,0-1-1,0 0 1,0-1-1,0 0 1,1 0-1,-1-1 1,1 0-1,0-1 1,18 3-1,-24-5-3,-2-1 9,1 2-1,-1-1 1,0 0 0,1 0-1,-1 1 1,0-1-1,1 1 1,-1 0 0,0 0-1,0 0 1,0 0-1,0 0 1,3 2-1,-4-2-24,-57 12 291,-127 37-203,101-27-42,92-22-6409,58 1-1572,-34-2 2309</inkml:trace>
  <inkml:trace contextRef="#ctx0" brushRef="#br0" timeOffset="660.54">512 29 5651,'0'0'8499,"-5"-4"-2208,-3 31-6225,1 1-1,2-1 1,1 1 0,1 0-1,1 1 1,2 28-1,0-10-1217</inkml:trace>
  <inkml:trace contextRef="#ctx0" brushRef="#br0" timeOffset="1109.08">673 54 7187,'-3'0'11107,"-13"6"-10606,14-4-489,1 1-1,0 0 1,0-1 0,0 1-1,0 0 1,1 0 0,-1-1-1,1 1 1,-1 0-1,1 0 1,0 0 0,0 0-1,0 0 1,1-1-1,-1 1 1,1 0 0,-1 0-1,1 0 1,0-1 0,0 1-1,3 4 1,1 1 16,0-1 0,1 0-1,0 0 1,1 0 0,8 7 0,-2-2 62,-11-10-86,-1 1 1,0-1 0,0 0 0,0 1-1,0-1 1,0 1 0,-1-1 0,1 1-1,-1-1 1,0 1 0,1-1 0,-1 1-1,0-1 1,-1 1 0,1 0 0,-1 3-1,-11 40-253,-2-33-3950,9-12 96</inkml:trace>
  <inkml:trace contextRef="#ctx0" brushRef="#br0" timeOffset="1372.02">615 137 7075,'0'0'7156,"117"-78"-6260,-93 66-64,-4 4 97,-11 3-145,1 2-368,-5 3-208,0-3-48,-5 14-10564</inkml:trace>
  <inkml:trace contextRef="#ctx0" brushRef="#br0" timeOffset="1828.95">917 96 4098,'0'0'11656,"0"44"-8938,0-43-2711,1 0 0,-1 0 0,0-1 0,1 1 0,-1 0 0,1-1 0,0 1 0,-1 0 0,1-1 0,-1 1 0,1-1 0,0 1 0,-1-1 0,1 1 0,0-1 0,0 0 0,-1 1 0,1-1 0,0 0 0,0 1 0,0-1 0,0 0 0,-1 0 0,1 0 0,0 0-1,0 0 1,0 0 0,0 0 0,1 0 0,35 0 215,-27-1-194,-4 1-1,0-1 0,0 1 0,-1-1 0,1-1 0,0 1 0,-1-1 0,1 0 0,-1-1 0,1 1 0,-1-1 0,0 0 0,0 0 1,0-1-1,0 1 0,-1-1 0,0 0 0,1-1 0,-1 1 0,-1-1 0,1 1 0,-1-1 0,0 0 0,0 0 0,0-1 0,-1 1 0,1-1 0,-1 1 0,-1-1 0,1 0 0,-1 1 0,1-8 0,-3 12-7,1 0 0,-1-1 0,1 1 1,-1 0-1,0 0 0,1-1 0,-1 1 1,0 0-1,0 0 0,0 0 0,0 0 1,0 0-1,0 0 0,0 0 0,0 0 1,0 0-1,0 0 0,-1 1 0,1-1 1,0 1-1,0-1 0,-1 1 0,1-1 1,0 1-1,-1 0 0,1-1 0,-1 1 1,1 0-1,-3 0 0,-49-3 15,47 3-26,-4 0-51,0 0 1,0 0-1,1 1 1,-1 1 0,-15 4-1,22-5-184,0 0-1,0 0 0,0 1 1,0-1-1,1 1 0,-1 0 1,0 0-1,-3 4 1,4-4-421,0 1 0,0-1 0,0 1 0,0 0 1,1 0-1,-1 0 0,1 0 0,0 0 0,-2 6 1,2 0-5827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32.0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75 246 16,'0'0'5365,"-6"-17"-4943,0-4-284,1 5 176,-1 0 1,0 1-1,-9-17 0,8 21-745,-4-2 7064,3 12-150,5 13-4676,1 64-1369,4 88-73,7-119-152,-4-331 686,-5 286-885,0 9-372,0 213 372,0-222 63,1-5-34,0 0-1,0 0 1,0 0 0,-1 0 0,0 0-1,0 0 1,0 0 0,-2-8-1,0-8-15,2-199-32,0 219 34,-2 13-279,1 0 160,0 0 1,1 0-1,2 20 0,0 5 69,-2-27-242,1-1 1,0 1-1,0 0 0,5 14 0,10 14-3350,-2-14-1139</inkml:trace>
  <inkml:trace contextRef="#ctx0" brushRef="#br0" timeOffset="1244.75">1914 265 11429,'0'0'6654,"0"8"-6254,-2 14 110,-1 1-1,-1-1 0,-8 29 1,5-27-83,2 1 1,0-1 0,-1 39 0,6-63-52,0-9 512,0-2-753,1-40 64,-3 1-1,-1-1 0,-17-82 1,15 251-15,5-118-67,0-8-10,0-186 95,0 193-194,0 12-410,-6 76 280,3-56-213,2 0-1,2 36 0,-1-65 127,0-1-1,0 1 1,0-1 0,1 1-1,-1 0 1,0-1 0,1 1-1,-1-1 1,1 1 0,0-1-1,0 0 1,-1 1 0,1-1-1,0 0 1,0 1 0,0-1-1,1 0 1,-1 0 0,0 0-1,0 0 1,0 0 0,1 0-1,-1 0 1,1 0 0,-1-1-1,1 1 1,-1-1 0,1 1-1,1 0 1,25 3-5674</inkml:trace>
  <inkml:trace contextRef="#ctx0" brushRef="#br0" timeOffset="2359.39">3668 107 7171,'0'0'13358,"0"-7"-11290,-2 107-1897,0-59 25,1-34 74,1-13 171,0-235 114,0 241-414,0 14-309,1 44 109,12 95 1,-9-125-372,-1 1 1,-1 0-1,-2 0 1,-4 42-1,-2-58-3993,-7-6-2383</inkml:trace>
  <inkml:trace contextRef="#ctx0" brushRef="#br0" timeOffset="4596.06">240 285 4770,'0'0'7486,"-1"-4"-6034,0 2-1007,-6-9 378,-3 8 7070,35 3-7810,89 6 115,163 29 0,-275-34-197,43 4 33,45-1-1,16 1 4,146 8-5,51-8 48,-183-6-13,-27-8-11,-92 9 136,-8-11-48,-102-66-82,108 76-70,1-1 2,0 1-10,3 2-316,-1 0 304,1 1-1,-1-1 1,1 0 0,-1 1 0,1 0-1,-1-1 1,0 1 0,0 0 0,1 0-1,-2 0 1,4 4 0,7 6-13,-5-6 2,0 0-1,0 0 1,0 1 0,11 15-1,-16-19 29,-1-1-1,1 1 0,-1 0 1,1 0-1,-1 0 0,0 0 0,0 0 1,0 0-1,-1 1 0,1-1 1,-1 0-1,0 0 0,0 0 1,0 1-1,0-1 0,0 0 1,-1 0-1,-1 6 0,0-5-46,-1-1 0,0 0 0,0 0-1,0 0 1,0 0 0,0 0 0,-1 0 0,1-1 0,-1 0-1,0 1 1,0-1 0,-6 2 0,-2 2-3190</inkml:trace>
  <inkml:trace contextRef="#ctx0" brushRef="#br0" timeOffset="5617.36">2352 300 6131,'0'0'12872,"-12"0"-11418,-49 2 579,78-2-1889,1164 0 1084,-1131 3-887,-89-27-664,-72-38-40,110 61 401,1 0 12,0 0-92,8 2 2,1 0-1,-1 0 1,1 1 0,-1 0 0,0 1 0,0 0-1,0 0 1,8 5 0,-12-7 46,0 2 0,0-1 0,0 0 0,0 1 0,0 0-1,0 0 1,-1 0 0,1 0 0,-1 0 0,0 1 0,0 0 0,0-1 0,-1 1 0,1 0 0,-1 0-1,2 6 1,-3-7-12,-1-1 0,1 1-1,-1-1 1,0 1-1,0-1 1,0 1 0,-1-1-1,1 1 1,0-1-1,-1 1 1,0-1-1,1 1 1,-1-1 0,0 0-1,0 1 1,0-1-1,-1 0 1,1 0 0,-1 0-1,1 0 1,-1 0-1,1 0 1,-1 0 0,0 0-1,0-1 1,0 1-1,0-1 1,0 0 0,-5 3-1,-6 2-28,0 0-1,-1 0 0,0-1 0,-15 3 1,10-3-72,-8 4-308,-26 7-734,16-13-2684,22-3-196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46.0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20 2689,'0'0'7462,"10"-14"1449,-10 13-8760,0-3-4773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50.0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45 7027,'0'0'8674,"-4"-25"-5310,0 23-3365,0 0-11,1 0 0,-1 0 0,0 0 0,0 0 1,-1 0-1,1 1 0,0 0 0,0 0 0,-1 0 0,1 1 1,-1-1-1,-6 1 0,8 5-16,1 0-1,-1 0 1,1 0 0,0 1-1,0-1 1,1 0 0,-1 7-1,-4 123 96,6-134-65,0 1 0,0-1 1,0 0-1,0 0 0,0 0 1,0 0-1,0 1 0,1-1 0,-1 0 1,1 0-1,-1 0 0,0 0 0,1 0 1,0 0-1,-1 0 0,1 0 0,0 0 1,-1 0-1,1 0 0,0 0 1,0 0-1,0-1 0,0 1 0,0 0 1,1 0-1,1 0 5,-1 0 0,1 0 0,-1-1 0,1 1 0,-1-1 0,1 0 0,-1 0 0,1 0 0,-1 0 0,1 0 0,3-1 0,1-1-11,0 1 1,0-2-1,0 1 1,0-1-1,0 0 1,0 0-1,8-6 1,-12 7-10,1 0-1,-1-1 1,0 1 0,0-1 0,-1 0 0,1 0 0,0 0 0,-1 0 0,0 0 0,0 0 0,0-1-1,0 1 1,0-1 0,0 0 0,-1 1 0,0-1 0,0 0 0,0 0 0,0 0 0,-1 0 0,1-6 0,-1 9-134,35 1-4135,-32 0 4310,-1 0-1,1-1 1,0 1 0,0 0 0,0 1-1,0-1 1,0 0 0,0 1 0,-1-1-1,1 1 1,0 0 0,0 0 0,-1 0-1,1 0 1,-1 1 0,1-1 0,-1 1-1,1 0 1,2 2 0,-3 1 107,0-1 0,0 1 0,-1 0 0,0 0 1,0 0-1,0 0 0,0 0 0,-1 0 0,0 0 0,0 0 1,-1 5-1,1 2-352,-2 28 766,-10-17-4675</inkml:trace>
  <inkml:trace contextRef="#ctx0" brushRef="#br0" timeOffset="415.8">316 93 7155,'0'0'5640,"7"7"-5106,-3-4-417,-1 1-1,0-1 1,0 1 0,0-1 0,0 1 0,-1 0 0,1 0-1,-1 0 1,0 0 0,0 1 0,-1-1 0,1 1 0,-1-1-1,0 1 1,0-1 0,-1 1 0,1-1 0,-1 8-1,0 0 2621,1-29-2034,-1 12-704,0 0 1,1 1-1,-1-1 0,1 0 1,1 1-1,-1-1 1,0 1-1,1-1 1,3-4-1,0 3-551,32-31 1290,-22 30-3653,2 4-4232</inkml:trace>
  <inkml:trace contextRef="#ctx0" brushRef="#br0" timeOffset="530.79">316 80 1313</inkml:trace>
  <inkml:trace contextRef="#ctx0" brushRef="#br0" timeOffset="1446.11">316 93 1313,'106'11'4335,"-66"-8"4238,-19-8-6370,-20 4-2227,0-1-1,0 1 1,0-1-1,0 1 0,0-1 1,-1 1-1,1-1 0,0 1 1,-1-1-1,1 0 0,-1 1 1,0-1-1,0 0 0,1 1 1,-1-1-1,0 0 0,0 1 1,-1-1-1,1 0 0,-1-1 1,1-4 551,-23 7-484,22 1-36,-1 0 0,1 0-1,0 0 1,0 0 0,0 0 0,0 0 0,0 0-1,0 1 1,0-1 0,0 0 0,1 0 0,-1 1-1,0-1 1,1 1 0,-1-1 0,1 0 0,-1 1 0,1-1-1,0 1 1,0-1 0,0 1 0,0 2 0,0 40 243,0-29-97,1-14-137,-1 0-1,1 0 1,0 1-1,-1-1 1,1 0-1,0 0 1,-1 0-1,1 0 1,0 0-1,0 0 1,0 0 0,0 0-1,0 0 1,0-1-1,0 1 1,0 0-1,1-1 1,-1 1-1,0-1 1,0 1-1,1-1 1,-1 1-1,0-1 1,0 0 0,1 0-1,-1 1 1,0-1-1,1 0 1,-1 0-1,0-1 1,1 1-1,-1 0 1,2-1-1,0 2 12,0-1 0,0-1 0,0 1 0,0 0 0,0-1 0,0 1-1,0-1 1,0 0 0,-1 0 0,1 0 0,0-1 0,0 1-1,-1-1 1,4-2 0,-2-1 25,-1 0-1,0-1 0,-1 0 0,1 0 1,-1 1-1,0-1 0,0-1 1,-1 1-1,0 0 0,0 0 0,-1 0 1,1-1-1,-1 1 0,-1-10 1,1 13 43,-7 8-87,-1 7-67,7-11 49,0 0 0,1 0 0,-1 0 0,1 0-1,-1 0 1,0 0 0,1 1 0,0-1 0,-1 0 0,1 1 0,0-1 0,0 0 0,-1 0 0,1 1 0,0-1 0,0 0-1,1 1 1,-1-1 0,0 0 0,0 1 0,1-1 0,-1 0 0,0 0 0,2 2 0,0-2-46,0 0 1,1 0 0,-1 0 0,1 0-1,-1 0 1,1-1 0,-1 1-1,1-1 1,-1 0 0,1 0-1,-1 0 1,6-1 0,-7 2 63,0 0 0,0 0 0,0 0 0,0-1-1,0 1 1,0 0 0,0 0 0,-1 0 0,1 0 0,0 0 0,-1 1 0,1-1 0,-1 0 0,1 0 0,-1 0 0,1 0 0,-1 1 0,0-1-1,0 0 1,1 0 0,-1 1 0,0-1 0,0 0 0,0 0 0,-1 3 0,1-3 15,0 1-1,0-1 1,-1 1-1,1-1 1,1 0 0,-1 1-1,0-1 1,0 1-1,0-1 1,1 1 0,-1-1-1,1 0 1,-1 1-1,1-1 1,-1 0 0,1 1-1,0-1 1,0 0-1,0 0 1,0 0 0,0 0-1,0 0 1,0 0 0,0 0-1,0 0 1,0 0-1,0 0 1,2 0 0,-1-1-7,1 0 0,-1-1 1,0 1-1,1-1 1,-1 0-1,0 1 1,0-1-1,0 0 1,1-1-1,-1 1 1,0 0-1,-1 0 1,1-1-1,0 1 1,0-1-1,0 0 0,-1 0 1,1 1-1,-1-1 1,0 0-1,1 0 1,0-4-1,0 3 0,0 0-1,1 0 1,-1 0-1,0 0 0,1 0 1,0 1-1,-1-1 1,6-2-1,-6 4 35,0 1 0,1-1 0,-1 1 0,1-1 0,-1 1-1,1 0 1,0 0 0,-1 0 0,1 1 0,-1-1 0,1 0 0,-1 1 0,0 0-1,1 0 1,-1-1 0,1 1 0,-1 1 0,0-1 0,0 0 0,4 3 0,-2-2 17,-1 0 0,1 0 0,-1 0 0,1-1 0,-1 0 0,1 1 0,0-2 0,5 2 1,-9-2-149,1 0 0,-1 0 0,0 0 0,1 0 0,-1 1 0,0-1 0,0 0 1,1 0-1,-1 0 0,0 0 0,0 0 0,1 1 0,-1-1 0,0 0 0,0 0 1,0 0-1,1 1 0,-1-1 0,0 0 0,0 0 0,0 1 0,0-1 1,0 0-1,1 0 0,-1 1 0,0-1 0,0 0 0,0 1 0,0-1 0,0 0 1,0 0-1,0 1 0,0-1 0,0 0 0,0 1 0,0-1 0,0 0 0,0 1 1,0-1-1,-1 0 0,1 0 0,0 1 0,0-1 0,0 0 0,0 0 0,0 1 1,-1-1-1,-3 6-4841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54.3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15 131 7379,'0'0'7681,"-5"-15"-2116,0 167-5653,0-127-7937</inkml:trace>
  <inkml:trace contextRef="#ctx0" brushRef="#br0" timeOffset="613.67">25 115 10501,'0'0'5874,"0"-2"-5816,0 1 0,0 0 0,1-1-1,-1 1 1,0 0 0,1 0-1,-1 0 1,1 0 0,0-1-1,-1 1 1,1 0 0,0 0 0,0 0-1,0 0 1,1-1 0,8-1-11,0 0-1,-1 0 1,1 1 0,1 1 0,-1-1 0,0 2 0,0-1 0,12 2 0,-8-1 43,-13 1-87,0-1 0,0 1 1,1-1-1,-1 1 0,-1 0 0,1-1 1,0 1-1,0 0 0,0 0 1,0 0-1,0 0 0,-1 0 0,1 0 1,0 0-1,-1 0 0,1 0 1,-1 0-1,1 0 0,-1 0 0,1 0 1,-1 0-1,0 0 0,0 1 1,1-1-1,-1 0 0,0 0 0,0 0 1,0 1-1,0-1 0,-1 0 0,1 0 1,-1 3-1,-7 41 140,3-37-287,-1 0-1,1-1 1,-2 0 0,1 0 0,-1 0 0,0-1 0,-1 0 0,1 0 0,-1-1 0,-17 9 0,0-10-325,20-4 705,17-1 133,-5 2-240,-1 0 1,1 1 0,0-1-1,0 1 1,-1 0-1,1 1 1,-1 0-1,0 0 1,0 0-1,0 1 1,0 0-1,0 0 1,-1 0 0,0 1-1,0-1 1,0 1-1,7 10 1,23 19-2908,-30-30-1287</inkml:trace>
  <inkml:trace contextRef="#ctx0" brushRef="#br0" timeOffset="1081.28">258 264 9364,'0'0'5830,"11"-5"-5444,72-34 377,-109 40-3433,21-2 2673,1 0 0,0 1 1,0 0-1,0 0 0,-1 0 0,1 0 0,0 1 0,0-1 1,0 1-1,0 0 0,0 0 0,0 1 0,0-1 0,0 1 0,-6 4 1,8-4 123,0 0 1,0 0-1,0 0 1,1 0-1,-1 0 1,1 1-1,-1-1 1,1 0-1,0 1 1,0-1 0,0 1-1,0-1 1,1 1-1,-1 0 1,1-1-1,-1 1 1,1 0-1,0 0 1,0-1-1,1 4 1,-1-4-125,0 0 0,1-1-1,-1 1 1,1 0 0,-1-1 0,1 1 0,0 0 0,-1-1 0,1 1-1,0-1 1,0 1 0,0-1 0,0 1 0,1-1 0,-1 0-1,0 0 1,1 1 0,-1-1 0,0 0 0,1 0 0,-1 0-1,1-1 1,0 1 0,-1 0 0,1 0 0,0-1 0,-1 1 0,1-1-1,0 0 1,0 1 0,3-1 0,95-1-5728,-61-3 367</inkml:trace>
  <inkml:trace contextRef="#ctx0" brushRef="#br0" timeOffset="1620.94">551 184 6835,'0'0'7233,"-17"2"-6564,-53 7-111,68-9-540,1 0 0,-1 0 0,1 0-1,-1 0 1,0 0 0,1 0 0,-1 1 0,1-1 0,-1 1 0,1-1-1,-1 1 1,1-1 0,-1 1 0,1 0 0,0 0 0,-1 0 0,1 0 0,0 0-1,0 0 1,-1 0 0,1 0 0,0 0 0,0 1 0,0-1 0,1 0-1,-1 1 1,0-1 0,0 0 0,1 1 0,-1-1 0,1 1 0,-1 0-1,1-1 1,0 1 0,-1-1 0,1 1 0,0-1 0,0 1 0,0 0 0,0-1-1,1 3 1,-1 2-24,8-4 35,-1-1-1,1-1 1,-1 1-1,1-1 1,13-2-1,-13 0-33,0-1 0,0 0 0,0 0 0,-1-1 0,1 0 0,-1 0 0,0-1 0,-1 0 0,1 0 0,-1-1 0,0 1 0,0-1 0,0-1 0,-1 1 0,0-1 0,-1 0 0,1 0 0,-1 0 0,-1-1 0,1 1-1,-1-1 1,0 0 0,-1 0 0,0 0 0,1-10 0,-3 12 43,0 0 15,1-1-1,-1 1 0,-1-1 1,1 1-1,-1-1 0,-1 1 1,1 0-1,-1 0 0,0 0 1,-4-9-1,5 13 591,1 2-467,-4 0-181,3 29-278,1-13 253,0 0 111,0-1-1,0 0 0,2 0 1,0 0-1,6 24 0,-7-36-95,0 0-1,1 1 1,-1-1-1,1 0 0,0 0 1,0 0-1,0 0 0,0 0 1,0 0-1,1-1 1,-1 1-1,1-1 0,0 0 1,0 1-1,0-1 1,0-1-1,0 1 0,0 0 1,0-1-1,1 1 0,-1-1 1,0 0-1,1 0 1,-1 0-1,1-1 0,0 1 1,-1-1-1,1 0 0,4 0 1,45-2-4763,-28-8-1633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59.9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171 84 9861,'0'0'9420,"-2"-4"-8649,2 3-559,0 0-134,0 0 0,-1 0-1,1 0 1,0 0 0,0 0-1,-1 0 1,1 1 0,-1-1-1,1 0 1,-1 0 0,1 0-1,-1 1 1,1-1 0,-1 0-1,1 0 1,-1 1-1,0-1 1,0 1 0,1-1-1,-1 1 1,-1-2 0,1 2 92,-4 20-316,5 122 374,0-111-3801,0-1-3879</inkml:trace>
  <inkml:trace contextRef="#ctx0" brushRef="#br0" timeOffset="383.34">369 140 7283,'0'0'7988,"-19"42"-5267,18-40-2694,1 0-1,-1 1 0,0-1 1,1 0-1,-1 0 0,1 1 1,0-1-1,0 0 0,0 1 1,0-1-1,0 0 0,0 0 1,1 1-1,-1-1 0,1 0 1,-1 0-1,1 1 0,0-1 1,0 0-1,0 0 0,0 0 1,0 0-1,1 0 0,-1 0 1,0-1-1,1 1 0,0 0 1,-1-1-1,1 1 0,0-1 1,0 1-1,0-1 0,3 2 1,4-1 7,-1 0 1,1 0-1,0-1 0,0 0 1,1 0-1,-1-1 1,9-1-1,0 1 76,-17 0-41,-7 9-413,-35 18-2721,11-16-3354,15-11-486</inkml:trace>
  <inkml:trace contextRef="#ctx0" brushRef="#br0" timeOffset="645.92">346 137 2257,'0'0'15826,"6"-6"-15316,9-7-304,1 1 0,0 0 0,0 2 1,1 0-1,1 1 0,0 0 1,0 2-1,26-8 0,-43 15-477,0 0 0,0 0 1,0 0-1,1 0 0,-1 0 0,0 0 0,0 1 0,0-1 0,0 0 0,0 1 0,0-1 0,0 1 0,0-1 0,0 1 0,0-1 0,0 1 0,0 0 0,0-1 0,0 1 0,0 0 0,0 0 1,-1 0-1,1 0 0,0 0 0,-1-1 0,1 1 0,0 1 0,-1-1 0,1 0 0,-1 0 0,0 0 0,1 0 0,-1 1 0,2 12-4835</inkml:trace>
  <inkml:trace contextRef="#ctx0" brushRef="#br0" timeOffset="1187.86">632 120 7619,'0'0'8877,"-4"37"-6516,-2 6-929,45-42-1000,-36-2-421,0 1 0,-1-1-1,1 1 1,0-1 0,-1 0-1,1 0 1,-1 0 0,1 0-1,-1 0 1,0-1-1,1 1 1,-1-1 0,0 0-1,0 1 1,0-1 0,0 0-1,0 0 1,-1 0 0,1-1-1,-1 1 1,1 0-1,-1-1 1,0 1 0,0 0-1,0-1 1,0 0 0,1-2-1,1-5 49,0 0-1,-1-1 1,0 1-1,-1-1 0,1-16 1,-3 26-64,1 0 1,0 0 0,-1 0-1,1 0 1,-1 1-1,1-1 1,-1 0 0,1 0-1,-1 1 1,0-1 0,1 1-1,-1-1 1,0 0-1,1 1 1,-1-1 0,0 1-1,0-1 1,0 1-1,1 0 1,-1-1 0,0 1-1,0 0 1,0 0-1,0-1 1,0 1 0,0 0-1,0 0 1,1 0 0,-1 0-1,-2 0 1,-36 0-281,29 1 202,7-1 4,0 0 0,1 0 0,-1 0 0,1 1 0,-1-1 0,0 1 0,1 0 0,-1 0 0,1 0 0,0 0 0,-1 0 0,1 0 1,-4 3-1,6-3-385,-1 0 0,0 0 0,0-1 0,0 1 0,0 1 0,1-1 0,-1 0 0,0 0 0,1 0 1,-1 0-1,1 0 0,-1 1 0,1-1 0,0 0 0,-1 0 0,1 1 0,0-1 0,0 2 0</inkml:trace>
  <inkml:trace contextRef="#ctx0" brushRef="#br0" timeOffset="1974.62">15 54 5507,'0'0'8993,"-3"-3"-7910,-6-8-117,6 8 976,6 2 1544,19 1-3514,-1 8 181,-1 1 1,0 1-1,0 1 0,-1 1 1,27 20-1,-40-27-659,30 24 1524,-35-28-1473,0 1-1,0-1 1,0 0 0,0 0 0,0 0 0,0 1-1,-1-1 1,1 1 0,0-1 0,-1 0-1,1 1 1,-1-1 0,1 4 0</inkml:trace>
  <inkml:trace contextRef="#ctx0" brushRef="#br0" timeOffset="2576.23">340 188 9604,'0'0'8855,"16"0"-7868,-13 0-928,0 0 0,1 1 1,-1-1-1,0-1 0,0 1 0,1 0 0,-1-1 0,0 1 0,0-1 0,0 0 0,0 0 0,0-1 1,0 1-1,0 0 0,0-1 0,0 0 0,-1 0 0,1 0 0,0 0 0,-1 0 0,0 0 1,1-1-1,-1 1 0,0-1 0,-1 1 0,1-1 0,0 0 0,-1 0 0,1 0 0,-1 0 0,0 0 1,0 0-1,0 0 0,0 0 0,-1 0 0,1-1 0,-1 1 0,0-6 0,-4 8-129,1 0 0,-1 0 0,0 1 0,0 0-1,1-1 1,-1 1 0,0 1 0,0-1 0,-6 2 0,7 0 57,0-1 0,0 1 0,0 0 0,0 1 0,1-1 1,-1 1-1,1-1 0,-1 1 0,1 0 0,0-1 0,0 1 0,0 0 1,0 1-1,1-1 0,-1 0 0,-1 7 0,0-2-24,1 1 0,0-1 0,0 1 0,0 0 0,1 15 0,3-23-30,1 0-1,-1 0 1,1 0-1,0 0 0,-1 0 1,1-1-1,0 1 1,0-1-1,0 0 0,-1 0 1,1 0-1,0 0 1,0 0-1,4-1 0,3 0-662,-6 1 203,0 0 0,1 0 0,-1-1 0,0 0-1,0 0 1,1 0 0,-1 0 0,0-1 0,0 1 0,6-5 0,14-8-5033</inkml:trace>
  <inkml:trace contextRef="#ctx0" brushRef="#br0" timeOffset="2885.74">559 32 7171,'0'0'9794,"0"6"-8097,-2 41-237,1-27-1141,0 0-1,2 0 1,3 25-1,5-26-1596,-8-18 972,-1-1 0,1 1 0,0 0 0,-1-1 0,1 1 0,0-1 0,-1 1 0,1-1 0,0 1 0,0-1 0,-1 1 0,1-1-1,0 0 1,0 1 0,0-1 0,-1 0 0,1 0 0,0 0 0,0 0 0,0 0 0,0 0 0,0 0 0,0 0 0,-1 0 0,1 0 0,0 0 0,0 0 0,0-1 0,0 1 0,0 0 0,-1-1 0,1 1 0,0 0 0,1-2 0,8-9-3498</inkml:trace>
  <inkml:trace contextRef="#ctx0" brushRef="#br0" timeOffset="3132.59">559 32 6867,'110'-22'3308,"-85"15"5627,-28 12-7801,3 129 1934,0-44-5381,0-90 2087,-1 1 0,1-1 0,0 1 0,0-1 0,0 1 0,0-1 0,0 1 0,0-1 0,0 1 0,1 0 0,-1-1 0,0 1 0,0-1 0,0 1 0,0-1 0,1 0 0,-1 1 0,0-1 0,1 1 0,-1-1 0,0 1 0,1-1 0,-1 0 0,0 1 0,1-1 0,-1 0 0,1 1 0,8 0-5001</inkml:trace>
  <inkml:trace contextRef="#ctx0" brushRef="#br0" timeOffset="3968.01">795 126 10485,'0'0'5920,"0"5"-5821,0 74 1451,0-78-1525,0 0 1,0-1-1,1 1 1,-1 0-1,0 0 1,1-1 0,-1 1-1,1 0 1,-1-1-1,1 1 1,-1-1-1,1 1 1,0 0 0,-1-1-1,1 1 1,0-1-1,-1 0 1,1 1-1,0-1 1,0 0 0,-1 1-1,1-1 1,0 0-1,0 0 1,0 1-1,-1-1 1,1 0-1,0 0 1,0 0 0,0 0-1,-1 0 1,1 0-1,0 0 1,0 0-1,0-1 1,-1 1 0,1 0-1,0 0 1,0-1-1,1 1 9,0-1-1,-1 1 1,1 0-1,-1-1 1,1 1-1,0-1 1,-1 0-1,0 1 1,1-1-1,-1 0 1,1 0-1,-1 0 1,0 0-1,0 0 1,1 0-1,-1-1 1,0 1-1,0 0 0,0 0 1,0-1-1,-1 1 1,2-3-1,-1 3-12,-1 0 0,0 0 0,1 0 0,-1 0 0,0 0 0,0 0 0,0 0 0,0 0 0,0-1 0,0 1 0,0 0 0,0 0 0,0 0 0,-1 0 0,1 0 0,0 0 0,-1 0 0,1 0 0,0 0 0,-1 0-1,0 0 1,1 1 0,-1-1 0,1 0 0,-1 0 0,0 0 0,0 1 0,1-1 0,-1 0 0,0 1 0,-2-2 0,-33-3-41,35 5-25,9-4-1636,13-3 1328,-5 0 292,1 2 0,1-1 1,-1 2-1,1 1 0,28-3 1,-44 8 91,0-1 0,0 1-1,0 0 1,-1 0 0,1 0 0,-1 0 0,1 0 0,-1 1 0,0-1 0,0 0 0,0 1 0,0-1 0,0 1 0,0-1 0,-1 1 0,1 2 0,6 16 182,-6-20-207,-1 0 1,1 0-1,0 0 1,-1 0 0,1 0-1,0 0 1,0 0 0,-1 0-1,1 0 1,0 0 0,0 0-1,0-1 1,0 1-1,0 0 1,0-1 0,0 1-1,0-1 1,1 1 0,-1-1-1,0 1 1,0-1-1,0 0 1,0 0 0,1 1-1,-1-1 1,0 0 0,0 0-1,1 0 1,-1-1 0,0 1-1,0 0 1,0 0-1,1-1 1,-1 1 0,0 0-1,0-1 1,0 1 0,0-1-1,0 0 1,0 1-1,0-1 1,0 0 0,0 1-1,1-2 1,0 0-8,1-1 1,-1 1-1,0 0 1,0-1-1,0 1 0,0-1 1,0 0-1,-1 1 1,1-1-1,-1 0 0,0 0 1,0 0-1,0 0 1,0 0-1,0-1 0,0-2 1,-1 5 557,6 6-454,-4-2-100,1-1 0,-1 0 0,0 0 0,1-1 0,0 1 0,-1 0 0,1-1 0,0 0 0,0 0 0,4 2 0,1-3 12,0 0 0,0 0 0,0-1-1,0 0 1,0 0 0,-1-1 0,1 0-1,0 0 1,-1-1 0,0 0 0,12-6-1,-16 8 7,0-1-1,0 0 1,0-1-1,0 1 0,0 0 1,0-1-1,-1 0 1,1 1-1,-1-1 0,0 0 1,1 0-1,-1 0 1,-1-1-1,1 1 1,0 0-1,-1-1 0,0 1 1,0-1-1,0 0 1,0 1-1,0-1 1,-1 0-1,0 1 0,0-1 1,0 0-1,0-4 1,-1 6 1,0-1-1,0 0 1,0 1 0,0-1 0,-1 1 0,1-1 0,-1 1 0,1 0-1,-1-1 1,0 1 0,0 0 0,0 0 0,0 0 0,0 0 0,0 1 0,-1-1-1,1 1 1,-1-1 0,1 1 0,-1 0 0,1 0 0,-1 0 0,0 0-1,1 0 1,-1 1 0,-4-1 0,-3-1-358,-1 0 0,1 1 1,-1 1-1,1-1 0,-21 4 0,25-2-504,1 0 1,-1 1-1,1 0 0,-1 0 0,1 1 1,-1 0-1,-8 5 0,-6 4-8463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0:48.0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10 536 4066,'0'0'14180,"0"-9"-13175,0-49 4977,0 76-6035,-5 239 255,3-239-32,-1 6-2626,7-29-1809,7-5 2966,-5 5 169,12-15-2354,2-4-1927</inkml:trace>
  <inkml:trace contextRef="#ctx0" brushRef="#br0" timeOffset="513.39">298 458 8004,'0'0'6587,"-5"-12"-350,2 12-6108,1 0-1,-1 0 0,0 0 1,1 0-1,-1 0 1,1 1-1,-1-1 1,1 1-1,-1-1 0,1 1 1,0 0-1,-1 0 1,1 0-1,0 0 1,-1 1-1,1-1 0,-3 4 1,3-3-124,0 1 0,1 0-1,-1 0 1,1 1 0,0-1 0,0 0 0,0 0 0,1 0 0,-1 1-1,1-1 1,0 0 0,0 1 0,0 5 0,0-6-2,1 0 0,-1 0 0,1 0 0,-1 0-1,1 0 1,0 0 0,0-1 0,1 1 0,-1 0 0,0 0 0,1-1 0,0 1 0,-1-1-1,1 0 1,0 1 0,0-1 0,1 0 0,-1 0 0,0 0 0,1 0 0,-1-1 0,1 1-1,5 2 1,-4-2 9,0 1 1,0 0-1,0 0 0,0 0 0,0 0 0,-1 0 0,0 1 1,6 8-1,-8-11-10,0 0 1,-1 1-1,1-1 1,0 1-1,-1-1 1,0 1-1,1-1 1,-1 1 0,0-1-1,0 1 1,0-1-1,0 1 1,0 0-1,0-1 1,0 1-1,0-1 1,-1 1-1,1-1 1,0 1-1,-1-1 1,0 1 0,1-1-1,-1 1 1,0-1-1,0 0 1,1 1-1,-1-1 1,0 0-1,-1 0 1,1 0-1,0 0 1,0 0-1,0 0 1,-1 0 0,1 0-1,0 0 1,-1 0-1,1-1 1,-3 2-1,-2 1-463,1-1 0,-1 1 0,-1-1 0,1 0 0,0-1 0,0 0 0,-1 0 0,-6 1 1,12-3 200,1 1 1,-1 0-1,0-1 1,1 1 0,-1-1-1,0 1 1,1-1-1,-1 1 1,0-1 0,1 1-1,-1-1 1,1 0-1,-1 1 1,1-1 0,-1 0-1,1 1 1,0-1-1,-1 0 1,1 0 0,0 1-1,0-1 1,-1 0 0,1 0-1,0 0 1,0 1-1,0-1 1,0 0 0,0 0-1,0 0 1,0 1-1,0-1 1,0 0 0,1 0-1,-1 0 1,0 1-1,1-2 1,-1-6-1655,0-20-5914</inkml:trace>
  <inkml:trace contextRef="#ctx0" brushRef="#br0" timeOffset="637.38">298 445 11093</inkml:trace>
  <inkml:trace contextRef="#ctx0" brushRef="#br0" timeOffset="758.14">298 458 11093,'-45'-3'2569,"45"3"-2478,0 0 0,-1 0 0,1 0 0,0 0 0,0 0 0,0 0 0,0 0 0,-1 0 0,1 0 0,0 0 0,0 0 0,0 0 0,0 0 0,0-1 0,-1 1 0,1 0 0,0 0 1,0 0-1,0 0 0,0 0 0,0 0 0,0 0 0,0 0 0,-1 0 0,1-1 0,0 1 0,0 0 0,0 0 0,0 0 0,0 0 0,0 0 0,0-1 0,0 1 0,0 0 0,0 0 0,0 0 0,0 0 0,0 0 0,0-1 0,0 1 0,0 0 0,0 0 0,0 0 0,0 0 0,0 0 0,0-1 0,0 1 0,0 0 0,0 0 0,0 0 0,0 0 0,0 0 0,0-1 0,9-10 1872,12-5-1037,-10 11-672,0 0 1,0 1-1,0 0 0,23-3 1,-23 4-47,1 1 0,-1-1 0,0-1 1,20-9-1,-30 12 3,-1 19-6646,0 0 1942</inkml:trace>
  <inkml:trace contextRef="#ctx0" brushRef="#br0" timeOffset="1271.61">540 523 13078,'0'0'7459,"-7"2"-6997,-40 20 746,45-20-1149,-1-1 0,1 1 0,0-1 1,1 1-1,-1 0 0,0 0 0,0-1 1,1 1-1,-1 1 0,1-1 0,-1 0 1,1 0-1,0 0 0,0 1 0,0-1 0,0 1 1,1-1-1,-1 1 0,0-1 0,1 5 1,0-6-54,1 0 1,0 0-1,0 0 0,0-1 1,0 1-1,0 0 1,0-1-1,0 1 1,0-1-1,0 1 1,0-1-1,0 0 0,0 1 1,0-1-1,0 0 1,0 0-1,0 0 1,0 0-1,1 0 1,-1 0-1,0 0 0,2 0 1,31-2 122,-32 1-121,1 1 0,-1-1 0,0 0 0,0 0-1,1 0 1,-1 0 0,0 0 0,0 0 0,0-1 0,0 1 0,0-1-1,-1 1 1,1-1 0,0 0 0,-1 0 0,1 0 0,-1 0 0,0 0-1,1 0 1,-1 0 0,0 0 0,0 0 0,0-4 0,1-2 45,0-1 0,-1 0 1,0 0-1,-1-17 1,0 17-19,-1 8-26,1-1-1,-1 1 1,0 0-1,1-1 0,-1 1 1,0-1-1,0 1 1,0 0-1,0 0 1,0 0-1,-1 0 1,1 0-1,0 0 1,-1 0-1,1 0 1,0 0-1,-1 0 1,1 1-1,-1-1 1,1 0-1,-1 1 0,1 0 1,-1-1-1,1 1 1,-1 0-1,0 0 1,1 0-1,-1 0 1,-2 0-1,1 0-40,0-1 0,0 1 0,0 0-1,0 0 1,0 0 0,0 1 0,0-1 0,0 1-1,1-1 1,-1 1 0,0 0 0,0 0-1,1 0 1,-1 1 0,0-1 0,-2 2 0,-7 32-2672,12-34 2351,-1 0 0,1 0 0,0 0 0,0 1 1,0-1-1,0 0 0,0 0 0,0 0 0,0 1 0,1-1 1,-1 0-1,0 0 0,1 0 0,-1 0 0,1 0 0,-1 0 1,2 2-1,14 6-5874</inkml:trace>
  <inkml:trace contextRef="#ctx0" brushRef="#br0" timeOffset="1625.16">744 563 14038,'0'0'7951,"-4"2"-7338,-12 3-90,12-3-45,10-2-246,5-1-46,-1 0 1,0 0-1,1-1 0,15-6 1,11-1 167,-20 10-4521,-5 5-3445,-12-6 7591</inkml:trace>
  <inkml:trace contextRef="#ctx0" brushRef="#br0" timeOffset="1938.26">1076 494 10005,'0'0'10394,"-1"10"-9421,-56 207 2658,56-202-6459,1-14 2674,0-1 1,0 0-1,1 1 0,-1-1 1,0 0-1,0 1 1,1-1-1,-1 0 0,0 0 1,0 1-1,1-1 1,-1 0-1,0 0 0,1 0 1,-1 1-1,0-1 1,1 0-1,-1 0 0,0 0 1,1 0-1,-1 0 0,0 0 1,1 1-1,-1-1 1,0 0-1,1 0 0,-1 0 1,1 0-1,-1 0 1,0-1-1,1 1 0,-1 0 1,0 0-1,1 0 1,0 0-1,16-5-5862</inkml:trace>
  <inkml:trace contextRef="#ctx0" brushRef="#br0" timeOffset="2351.23">1243 517 9588,'0'0'10651,"-17"4"-9747,15-2-799,0 0-1,0-1 0,0 1 1,0 0-1,1 0 1,-1 0-1,1 1 1,-1-1-1,1 0 1,0 0-1,0 1 1,0-1-1,0 1 1,0-1-1,1 1 1,-1-1-1,0 5 1,-2 46 1144,3-49-1207,3-3-24,-1 0-1,1 0 1,0-1 0,0 0-1,-1 1 1,1-1-1,0 0 1,0 0 0,-1-1-1,1 1 1,0 0-1,0-1 1,-1 0 0,4-1-1,-3 0-13,1-1 0,-1 0 0,0 0 0,0 0 1,0 0-1,-1-1 0,1 1 0,-1-1 0,0 0 0,0 0 0,0 0 0,0 0 0,-1 0 0,1 0 0,-1 0 0,0 0 0,-1 0 0,1-1 0,-1 1 0,1 0 0,-1-1 0,-1 1 1,1 0-1,-2-7 0,1 9-2,0 0 1,0 0-1,-1 1 1,1-1-1,0 0 1,-1 1-1,1-1 1,-1 1-1,0 0 1,1 0 0,-1-1-1,0 1 1,0 0-1,0 0 1,0 1-1,0-1 1,0 0-1,0 1 1,0-1-1,0 1 1,0-1 0,0 1-1,0 0 1,-3 0-1,-5-1-164,1 1 0,0 0 0,-1 0 0,-11 2 0,20-1-76,0 0 1,1-1-1,-1 1 1,0 0 0,1 0-1,-1 0 1,1-1-1,-1 1 1,1 0 0,0 0-1,-1 0 1,1 0-1,0 0 1,0 0 0,-1 0-1,1 0 1,0 0 0,0 0-1,0 0 1,0 0-1,0 0 1,1 0 0,-1 0-1,1 2 1,-1 2-2667,0 1-2202</inkml:trace>
  <inkml:trace contextRef="#ctx0" brushRef="#br0" timeOffset="2734.12">1427 520 6771,'0'0'14444,"-5"3"-13852,2 1-500,0-1 1,0 1-1,0 0 0,0-1 0,0 1 0,1 1 0,-1-1 0,1 0 0,0 0 0,1 1 1,-1-1-1,1 1 0,0 0 0,0-1 0,0 1 0,1 0 0,-1 0 0,2 6 0,5-10-60,0-1 0,1 0-1,-1-1 1,1 1-1,10-4 1,-15 3-24,0 0 0,0 0 0,0-1 0,0 1 0,0-1 0,0 1 0,-1-1 0,1 0-1,0 0 1,-1 0 0,0 0 0,1 0 0,-1 0 0,0 0 0,0 0 0,0 0 0,-1-1 0,1 1 0,0 0 0,-1-1 0,1 1 0,-1-1 0,0 1 0,0 0 0,0-1 0,0 1 0,0-1 0,-1 1 0,1 0 0,-1-1 0,1 1-1,-1 0 1,0 0 0,0-1 0,0 1 0,0 0 0,0 0 0,-1 0 0,1 0 0,-1 0 0,1 0 0,-1 1 0,0-1 0,1 0 0,-1 1 0,0-1 0,0 1 0,0 0 0,0 0 0,0-1 0,-1 1 0,1 1 0,0-1 0,-1 0-1,-1 0 1,-3 0-137,0 0 0,0 0 0,0 1 0,0 0 0,-1 0 0,1 1 0,0 0 0,0 0 0,-11 4 0,13-3-604,1 0 0,-1 0 1,0 1-1,1 0 0,0 0 0,-1 0 0,1 1 0,-5 5 0,-6 7-4624</inkml:trace>
  <inkml:trace contextRef="#ctx0" brushRef="#br0" timeOffset="5142.24">10 55 7443,'0'0'10587,"0"12"-6710,0 48-3566,0 1 271,0-52 11,0-40-383,-5-79-53,0 306-1157</inkml:trace>
  <inkml:trace contextRef="#ctx0" brushRef="#br0" timeOffset="6298.9">62 168 8148,'0'0'9476,"7"-2"-5091,31-7-4165,168 5 1431,39-4-1032,-129-3-437,311-16 204,-189 24-303,-186 0-56,-51 3 152,-5-36-187,0 28 0,2 0 1,-1 0 0,1 0 0,1 0 0,-2-17 0,1 58-27,-1-1 0,-2-1-1,-1 1 1,-11 33 0,16-60 58,1-2-13,0-3 77,-1-39-568,-7-61-1642,7 56-4902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4:43.1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1352 210 11205,'0'0'12582,"88"-17"-12518,-30 3 48,1 0-96,-11 3 16,-4 0-32,-15 3-192,-9 5-192,-10 0-641,-6 3-1216</inkml:trace>
  <inkml:trace contextRef="#ctx0" brushRef="#br0" timeOffset="241.37">1560 116 5683,'0'0'9737,"19"0"-9585,10-2-102,67 2 405,-94 0-392,-1-1 0,1 1 0,-1 0 0,0 0 0,1 0 0,-1 0 0,1 1 0,-1-1 0,1 0 0,-1 1 0,0-1 0,1 1 0,-1-1 0,0 1 0,0-1 0,1 1 0,-1 0 0,0 0 0,0 0 0,0 0 0,0-1 0,0 1 0,0 1 0,0-1 0,0 0 0,0 0 0,0 0 0,-1 0 0,1 1 0,0-1 0,-1 0 0,1 1 0,-1-1 0,0 0 0,1 1 0,-1-1 0,0 1 1,0-1-1,0 0 0,0 1 0,0-1 0,0 1 0,0-1 0,0 1 0,-1-1 0,1 0 0,-1 1 0,1-1 0,-1 0 0,1 1 0,-1-1 0,0 0 0,-1 3 0,-2 4 288,-1 0-1,0 0 1,0 0 0,-1 0 0,0-1 0,-12 12-1,9-12-470,-26 27 530,21-6-3469,13-19-1364</inkml:trace>
  <inkml:trace contextRef="#ctx0" brushRef="#br0" timeOffset="623.18">1883 151 5090,'0'0'18686,"0"6"-18510,1 24-41,0-16-25,0 0 0,-1-1 0,-1 1 1,0 0-1,-1-1 0,0 1 1,-5 13-1,2-9-75,-5 9 14,7-21-60,2-12-46,2-3 18,0 0-1,1 0 1,0 0 0,0 0 0,1 1 0,0-1 0,1 1 0,0 0 0,0 0-1,8-11 1,4-5-30,1 2 0,23-24 0,-39 45 77,1-1 0,-1 0 0,0 1 0,1-1 0,-1 1 0,1 0 0,0-1 0,-1 1 0,1 0 0,0 0 0,0 0 0,0 0 0,0 0 0,0 1 0,0-1 0,0 1-1,0-1 1,0 1 0,0 0 0,0-1 0,0 1 0,0 0 0,0 0 0,4 1 0,-3 0 3,-1 1 0,1-1 0,-1 1-1,1 0 1,-1 0 0,1 0 0,-1 0 0,0 0 0,0 0-1,0 0 1,0 1 0,-1-1 0,1 1 0,-1-1 0,2 4-1,4 9 34,-1 0-1,-1 0 0,0 1 1,-1-1-1,3 21 0,-6-31-112,4 62 3,-5-63-277,0 0 1,-1 0 0,1-1 0,-1 1 0,0 0-1,0-1 1,0 1 0,0 0 0,-1-1-1,1 1 1,-1-1 0,0 0 0,0 1 0,-5 4-1,-16 11-7362</inkml:trace>
  <inkml:trace contextRef="#ctx0" brushRef="#br0" timeOffset="780.21">1878 306 5651,'0'0'16727,"132"-90"-18792,-88 77-2097,-5-4-2753</inkml:trace>
  <inkml:trace contextRef="#ctx0" brushRef="#br0" timeOffset="1163.96">2213 85 4738,'0'0'15223,"3"13"-14639,6 29-105,-2 0-1,3 70 1,21-117 433,-18 1-964,1 0 0,0 0 1,0 1-1,0 1 0,0 0 0,17 1 0,-30 1 41,0 0 0,0 0 0,0 0-1,0 1 1,0-1 0,0 0 0,0 1-1,0-1 1,0 1 0,-1-1 0,1 1 0,0-1-1,0 1 1,0 0 0,-1 0 0,1-1-1,0 1 1,0 0 0,-1 0 0,1 0-1,-1 0 1,1-1 0,-1 1 0,1 0 0,-1 0-1,0 0 1,1 0 0,-1 0 0,0 0-1,0 0 1,0 0 0,0 1 0,0 0-1,1 1 10,-1-1 0,0 1-1,0-1 1,-1 1-1,1-1 1,0 1-1,-1-1 1,1 1-1,-1-1 1,0 0-1,0 1 1,0-1 0,-2 4-1,-3 0 79,0 0 0,-1-1-1,1 0 1,-1 0 0,0-1-1,0 0 1,-1 0 0,1-1 0,-1 0-1,0 0 1,-10 2 0,-7 2 64,0-2 0,-36 3 0,57-8-86,-9-2-2131,10-9-3536,3-12-5248</inkml:trace>
  <inkml:trace contextRef="#ctx0" brushRef="#br0" timeOffset="1833.76">2588 160 9732,'0'0'14079,"-8"-3"-13602,3 1-466,-3-1 104,0 1-1,0-1 0,0 1 0,-16-1 1,23 3-111,-1-1 1,1 1 0,-1 0 0,1 0-1,0 0 1,-1 0 0,1 1-1,-1-1 1,1 0 0,0 1 0,-1-1-1,1 0 1,0 1 0,-1 0 0,1-1-1,0 1 1,0 0 0,0 0 0,0-1-1,0 1 1,-1 0 0,1 0 0,1 0-1,-1 0 1,0 1 0,0-1-1,0 0 1,1 0 0,-1 0 0,0 1-1,1-1 1,-1 0 0,1 1 0,0-1-1,-1 0 1,1 1 0,0-1 0,0 0-1,0 1 1,0 2 0,0-2-35,0 0 1,0 0-1,0 0 1,1-1 0,-1 1-1,0 0 1,1 0-1,0 0 1,-1 0-1,1-1 1,0 1-1,0 0 1,0-1 0,0 1-1,0-1 1,0 1-1,1-1 1,-1 1-1,0-1 1,3 2-1,35 16-564,-35-18 555,0 0 1,0 1-1,0 0 0,0-1 1,0 1-1,0 1 1,0-1-1,-1 0 1,0 1-1,1 0 1,-1 0-1,0 0 1,3 4-1,-5-6 54,-1-1 0,0 1 0,0-1 0,1 1 0,-1 0 0,0-1 0,0 1 0,0 0 0,1-1 0,-1 1 0,0 0 1,0-1-1,0 1 0,0 0 0,0-1 0,-1 1 0,1 0 0,0-1 0,0 1 0,0 0 0,0-1 0,-1 1 0,1-1 0,0 1 0,-1 0 0,1-1 0,0 1 0,-1-1 0,1 1 0,-1 0 0,-23 13 350,-26-1-89,9-12-1356,29-1-2503</inkml:trace>
  <inkml:trace contextRef="#ctx0" brushRef="#br0" timeOffset="2190.42">2754 200 4946,'0'0'16973,"-12"13"-16626,-38 41-117,48-52-207,1-1 0,-1 1 0,1-1 1,-1 1-1,1 0 0,0 0 1,0 0-1,0-1 0,0 1 0,0 0 1,0 1-1,0-1 0,1 0 1,-1 0-1,1 0 0,-1 0 0,1 4 1,0-5-12,1 0 0,-1 0 0,1-1 0,-1 1 0,1 0 0,0-1 0,-1 1 0,1 0-1,0-1 1,-1 1 0,1-1 0,0 1 0,0-1 0,-1 1 0,1-1 0,0 1 0,0-1 0,0 0 0,0 1 0,-1-1 0,1 0 0,0 0 0,0 0 0,0 0 0,0 0 0,1 0 0,5 0 33,0 0 0,-1-1 0,1 0 0,-1 0 0,0 0 0,1-1 0,10-4-1,-15 5 7,1-1 0,-1 1 0,0-1 0,1 0 0,-1 0 0,0 0 0,0 0 0,0 0-1,-1 0 1,1 0 0,0-1 0,-1 1 0,1-1 0,-1 1 0,0-1 0,0 0 0,0 1-1,0-1 1,-1 0 0,1 0 0,-1 1 0,0-1 0,1 0 0,-1 0 0,0 0 0,-1-3-1,1 4-19,-1-1-1,0 1 0,1 0 0,-1 0 0,0 0 1,0 0-1,0 0 0,-1 0 0,1 0 0,0 0 0,-1 0 1,1 0-1,-1 1 0,1-1 0,-1 0 0,0 1 1,0 0-1,0-1 0,0 1 0,0 0 0,0 0 0,0 0 1,0 0-1,0 0 0,-1 1 0,1-1 0,0 1 0,-1-1 1,1 1-1,0 0 0,-5 0 0,2 0-301,4 0 84,0 0 1,0 0 0,0-1-1,0 1 1,0 0 0,0 0-1,1 0 1,-1 0 0,0 1 0,0-1-1,0 0 1,0 0 0,0 0-1,0 1 1,0-1 0,0 1-1,1-1 1,-1 0 0,0 1-1,0 0 1,0-1 0,1 1-1,-1-1 1,0 1 0,1 0 0,-1-1-1,0 1 1,0 1 0,-4 5-5462</inkml:trace>
  <inkml:trace contextRef="#ctx0" brushRef="#br0" timeOffset="2465.81">2934 44 11157,'0'0'12878,"0"-9"-12003,0 10-870,1 51 561,-3-1-1,-16 102 1,18-137-4818</inkml:trace>
  <inkml:trace contextRef="#ctx0" brushRef="#br0" timeOffset="3075.12">2998 232 5026,'0'0'17248,"0"7"-16864,-1 1-348,4 32 653,-3-39-653,1 1 0,-1-1-1,1 0 1,0 0 0,-1 1 0,1-1-1,0 0 1,0 0 0,-1 0 0,1 0 0,0 0-1,0 0 1,0 0 0,0 0 0,0 0 0,1 0-1,-1-1 1,0 1 0,0 0 0,0-1-1,1 1 1,-1-1 0,0 0 0,1 1 0,-1-1-1,0 0 1,1 0 0,-1 0 0,3 0 0,3 0-7,0 0 0,0 0 1,-1-1-1,1 0 0,0 0 1,-1-1-1,1 0 0,7-3 1,-12 4 50,0 0 0,0-1-1,0 1 1,0 0 0,0-1 0,0 0 0,0 1 0,0-1 0,-1 0 0,1 0 0,-1 0 0,1 0 0,-1 0 0,0 0 0,0 0 0,0-1 0,0 1-1,0 0 1,0-1 0,0 1 0,-1 0 0,0-1 0,1 1 0,-1-1 0,0-3 0,0 10-95,-1 0 1,1 1 0,1-1-1,-1 0 1,1 0-1,-1 0 1,1 1-1,0-1 1,1 0-1,2 7 1,-2-10-9,0 1 1,-1 0 0,1 0-1,0-1 1,0 1 0,1-1-1,-1 0 1,0 0 0,0 1 0,1-1-1,-1-1 1,0 1 0,1 0-1,-1-1 1,1 1 0,-1-1-1,1 1 1,-1-1 0,5-1-1,2 2-91,0-1 0,0-1 0,0 0 0,0 0 0,-1-1 0,1 0-1,0 0 1,-1-1 0,0 0 0,0 0 0,0-1 0,0 0 0,0-1 0,-1 0-1,1 0 1,-2 0 0,1-1 0,0 0 0,-1 0 0,0-1 0,-1 0 0,1 0-1,-1 0 1,0-1 0,-1 0 0,0 0 0,0 0 0,-1 0 0,0 0 0,-1-1-1,1 1 1,-2-1 0,1 0 0,-1 0 0,0-16 0,0 6 332,-1-28 595,0 45-682,0 1 1,0-1 0,0 0 0,0 0-1,-1 0 1,1 0 0,-1 1 0,0-1-1,1 0 1,-1 1 0,0-1 0,0 0-1,0 1 1,0-1 0,0 1 0,-1-1-1,1 1 1,0 0 0,-3-2-1,2 6-65,0 0 0,0 0 0,0 1 0,0-1 0,1 0 0,-1 1 0,1-1 0,0 1 0,-1 6-1,-5 19-1,2 1-1,-2 49 0,6-49-3132,0 1-3288</inkml:trace>
  <inkml:trace contextRef="#ctx0" brushRef="#br0" timeOffset="3232.17">3290 190 17624,'0'0'7267,"63"-30"-8835,-24 21-1986,-5 1-1920,-4 0-5459</inkml:trace>
  <inkml:trace contextRef="#ctx0" brushRef="#br0" timeOffset="3585.66">3530 108 5587,'0'0'15705,"11"0"-15072,4 0-397,0-1 1,1 0-1,-1-1 0,0 0 1,0-1-1,-1-1 1,21-8-1,-30 9-181,47-26 152,-51 28-206,1 0 1,-1 1-1,1-1 1,-1 0-1,1-1 1,-1 1-1,0 0 0,0 0 1,0-1-1,0 1 1,0 0-1,0-1 0,0 1 1,0-1-1,0 1 1,-1-1-1,1 0 0,-1 1 1,1-1-1,-1 0 1,0 1-1,1-1 1,-1 0-1,0 1 0,0-1 1,0 0-1,0 0 1,-1 1-1,1-3 0,-2 3-16,1 0 0,-1 0 0,1 1 0,-1-1 0,1 1 0,-1-1-1,1 1 1,-1 0 0,1-1 0,-1 1 0,1 0 0,-1 0 0,0 0 0,1 0-1,-1 1 1,-2-1 0,-2 1-40,-5-1 46,0 0-1,0 1 1,0 0-1,0 1 0,1 0 1,-1 0-1,0 1 1,1 1-1,-1 0 1,1 1-1,0-1 0,1 2 1,-1 0-1,1 0 1,0 0-1,-14 14 0,17-15 10,1 1-1,-1-1 0,1 1 0,0 0 0,0 0 0,1 1 0,0 0 0,0-1 0,1 1 0,0 0 0,0 1 0,0-1 0,1 0 0,0 1 0,1 0 0,-1-1 0,2 1 0,-1 12 0,1-17 3,1-1 1,-1 0 0,1 1-1,0-1 1,-1 1-1,1-1 1,0 0 0,1 0-1,-1 0 1,0 1-1,0-1 1,1 0-1,0-1 1,-1 1 0,1 0-1,0 0 1,0-1-1,0 1 1,0-1 0,0 1-1,0-1 1,0 0-1,0 0 1,1 0 0,-1 0-1,0 0 1,1-1-1,-1 1 1,1-1 0,3 1-1,12 2 26,-1-1-1,1-1 0,20-1 1,-28 0-21,1 0-36,1 0 0,-1-1 0,0-1-1,0 0 1,0 0 0,0-1 0,11-5-1,7-7-2393,-3-7-3457,-14 8-3452</inkml:trace>
  <inkml:trace contextRef="#ctx0" brushRef="#br0" timeOffset="5506.94">176 742 7828,'0'0'13859,"-11"-33"-9974,7 29-3866,-1 1 0,1 0 0,-1 0 0,0 1-1,0-1 1,0 1 0,0 0 0,0 0 0,-1 1 0,1-1 0,0 1 0,-1 1 0,1-1 0,-1 1 0,1-1 0,-1 2 0,0-1 0,-7 2 0,10-1-20,1 0 0,0 1 1,0-1-1,0 1 0,0-1 0,0 1 1,0 0-1,0 0 0,1 0 0,-1 0 1,0 0-1,1 0 0,0 0 0,-1 0 1,1 1-1,-1 3 0,-14 42 25,15-45-22,-3 16 7,1 1 0,1-1 0,0 1-1,2 24 1,0-28-18,0-14 7,0 0 0,0 0 0,1 0 0,-1 0 0,0 0 0,1 0 0,-1 0 0,1 0 0,0 0 0,-1 0 0,1 0 0,0-1 0,0 1 0,1 0 0,-1 0 0,0-1 0,0 1 0,1-1 0,-1 1 0,1-1 0,-1 0 0,1 1 0,3 0 0,-2 0-6,1 0 1,0-1 0,0 0 0,0 1-1,0-2 1,0 1 0,0 0 0,0-1 0,1 0-1,-1 0 1,7-1 0,-6 1 9,0 0 1,0-1-1,-1 0 1,1 0-1,0 0 1,0-1-1,-1 0 1,1 0-1,0 0 1,-1 0-1,0-1 1,0 1-1,0-1 1,0 0-1,0 0 1,0-1-1,-1 1 1,1-1-1,-1 0 1,0 0-1,4-7 1,-6 4 16,1-1 0,-1 0 1,0 1-1,-1-1 0,0-13 0,0 6 21,-7 5 31,7 10-88,0 0 1,0 0 0,0 0 0,0 0-1,0 0 1,1 0 0,-1 0 0,0 0-1,0 0 1,0 0 0,0-1-1,0 1 1,0 0 0,1 0 0,-1 0-1,0 0 1,0 0 0,0 0-1,0 0 1,0-1 0,0 1 0,0 0-1,0 0 1,0 0 0,0 0 0,0 0-1,0-1 1,0 1 0,0 0-1,0 0 1,0 0 0,0 0 0,0 0-1,0-1 1,0 1 0,0 0-1,0 0 1,0 0 0,0 0 0,0 0-1,0-1 1,0 1 0,0 0 0,0 0-1,0 0 1,0 0 0,0 0-1,0-1 1,0 1 0,-1 0 0,1 0-1,0 0 1,0 0 0,0 0-1,0 0 1,0 0 0,0 0 0,-1 0-1,1 0 1,0-1 0,0 1 0,0 0-1,0 0 1,0 0 0,-1 0-1,67-5-657,-63 4 670,1 1 1,-1 1-1,1-1 1,-1 0-1,1 1 0,-1 0 1,1 0-1,-1 0 0,1 0 1,-1 0-1,0 1 0,0-1 1,1 1-1,-1 0 0,0 0 1,2 3-1,2 3 45,-2 1-1,1-1 1,-1 2 0,0-1-1,-1 0 1,0 1 0,-1 0-1,0 0 1,0 0 0,-1 0-1,-1 0 1,0 1 0,0-1-1,-1 0 1,0 1 0,0-1-1,-1 1 1,-1-1 0,0 0-1,-4 12 1,6-21-895,0 1 775</inkml:trace>
  <inkml:trace contextRef="#ctx0" brushRef="#br0" timeOffset="6110.82">590 790 2881,'0'0'18395,"-1"-8"-17637,-3-24-190,4 32-503,-1-1-1,1 0 1,-1 0-1,0 1 1,1-1-1,-1 1 1,0-1-1,1 1 1,-1-1-1,0 1 1,0-1-1,1 1 1,-1-1-1,0 1 1,0 0-1,0 0 1,1-1-1,-1 1 1,0 0-1,0 0 1,0 0-1,0 0 1,0 0-1,-1 0 1,-26 1 251,23-1-214,1 1-68,0 0-1,0 1 1,0-1 0,1 0 0,-1 1 0,0 0 0,1 0 0,-1 0 0,1 1 0,0-1 0,-1 1 0,1 0 0,0-1-1,1 2 1,-1-1 0,0 0 0,-2 4 0,0 0 100,3-3-122,0 0 0,0 0 0,1 1-1,0-1 1,0 1 0,0-1 0,0 1 0,0-1 0,1 1 0,0 0-1,0-1 1,0 1 0,1-1 0,0 1 0,-1 0 0,2-1 0,2 9-1,5-4-4,0 0 0,1-1 0,0-1-1,0 0 1,1 0 0,0-1-1,21 9 1,9 6 3,-41-21-6,1 0-1,-1 0 0,1 1 1,-1-1-1,1 0 0,-1 0 0,0 0 1,1 1-1,-1-1 0,1 0 1,-1 1-1,0-1 0,1 0 0,-1 1 1,0-1-1,0 0 0,1 1 0,-1-1 1,0 1-1,0-1 0,1 0 1,-1 1-1,0-1 0,0 1 0,0-1 1,0 1-1,0-1 0,0 1 1,0-1-1,0 0 0,0 1 0,0-1 1,0 2-1,-14 8 249,-25 2 176,38-11-419,-2 0-189,1-1 1,-1 1-1,1-1 1,-1 1-1,1-1 1,-1 0-1,1 0 1,-1 0 0,1 0-1,-1 0 1,-4-2-1,6 2-28,0-1 0,0 0-1,0 0 1,0 0 0,0 1-1,1-1 1,-1 0 0,0 0 0,0 0-1,0 0 1,1-1 0,-1 1-1,1 0 1,-1 0 0,1 0 0,-1 0-1,1-1 1,0 1 0,-1 0-1,1 0 1,0-1 0,0 1 0,0 0-1,0-2 1,-1-28-7249</inkml:trace>
  <inkml:trace contextRef="#ctx0" brushRef="#br0" timeOffset="6328.23">531 782 592,'0'0'22667,"16"-6"-21803,220-75 1713,-226 77-2518,-8 3-395,-2 35-6825,0-17 497</inkml:trace>
  <inkml:trace contextRef="#ctx0" brushRef="#br0" timeOffset="6706.38">899 745 13990,'0'0'10635,"-14"-13"-9133,12 14-1489,1 0 0,0 0 0,0 0 0,0 0 0,0 0 1,0 0-1,0 1 0,0-1 0,0 0 0,0 1 0,0-1 1,1 0-1,-1 1 0,0-1 0,1 1 0,0 0 0,-1-1 1,1 1-1,0-1 0,0 1 0,0-1 0,0 1 0,0 0 1,0 1-1,1 41-25,0-40 14,0-1-1,0 1 0,1-1 1,-1 0-1,1 1 1,0-1-1,0 0 0,0 0 1,0 0-1,0 0 1,1-1-1,-1 1 0,1-1 1,-1 1-1,1-1 1,0 0-1,6 4 0,66 31 84,-48-25-67,-26-12-13,0 1 0,1-1 0,-1 0 0,0 1 0,1-1 0,-1 1 0,0 0 0,0-1 0,1 1 0,-1 0 0,0 0 0,0 0 0,0 0 0,0 0 0,0 0 0,0 0 0,-1 0 0,1 0 0,0 0 0,0 0 0,-1 1 0,1-1 0,-1 0 0,1 0 0,-1 1 0,1-1 0,-1 0 0,0 3 0,-1-2-1,0-1 0,-1 1 0,1 0 0,-1-1 0,1 1 0,-1-1 0,1 0 0,-1 0 0,0 1 0,0-1 0,0 0 0,0-1 0,0 1 0,0 0 0,0 0 1,0-1-1,0 1 0,-3-1 0,-32 5-1107,35-4 739,1-1 0,-1 0 1,1 0-1,-1 0 0,0 0 0,1-1 1,-1 1-1,1 0 0,-1-1 0,1 1 1,-1-1-1,1 1 0,-1-1 0,1 0 0,0 0 1,-1 1-1,1-1 0,0 0 0,0 0 1,-1 0-1,-1-3 0,-3-20-6583</inkml:trace>
  <inkml:trace contextRef="#ctx0" brushRef="#br0" timeOffset="6828.36">899 732 11605</inkml:trace>
  <inkml:trace contextRef="#ctx0" brushRef="#br0" timeOffset="6943.24">899 745 11605,'43'-14'4050,"-28"9"-2321,0-4 1216,14-5-784,0 3-880,5-3-305,5-2-239,-5 2-241,1 0-64,-11 5-144,0 1-160,-14 2-64,-5 6-64,-34 6-7731,-1 11-4291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1:03.8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45 2065,'0'0'18635,"-2"-3"-17490,-43-38 2510,151 45-2794,34-3-871,-139-1 106,-1 3-254,0 0 133,0 1 1,0-1-1,-1 0 0,1 0 1,-1 0-1,0 0 1,-2 6-1,-49 110 20,44-104 149,-4-27 91,7 6-308,-13-18 63,10 12 11,-1-1 1,-1 2 0,0 0-1,0 0 1,-1 1 0,-1 0-1,-22-15 1,30 24 1,3 1 5,1 0-64,-4 0 56,4 0-3,21 0-368,206 0 262,-230 1 87,1 0 0,-1-1 1,0 1-1,1 1 0,-1-1 0,1 0 1,-1 1-1,1-1 0,-1 1 1,1 0-1,0 0 0,0-1 0,0 2 1,0-1-1,0 0 0,0 0 0,-1 4 1,-35 56 96,27-44-114,11-14 44,0-3 361,-5-47-374,4 43 6,1 1 1,-1-1 0,0 1-1,0-1 1,0 1-1,0-1 1,0 1 0,0 0-1,-1 0 1,1 0-1,-1 0 1,0 0-1,0 0 1,1 0 0,-1 0-1,-3-2 1,0 4 1,1 0-3,4 0-13,0 44-699,0-38 703,-1-1 146,0-6 101,-8-14-120,-5 4-101,-1 0 0,-26-13-1,35 20 18,5 4-9,3 0-1824,1 0 729,-1 0 0,0 0 1,1 0-1,-1 1 0,0-1 0,1 1 0,-1-1 0,0 1 0,3 2 0,1 5-6702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1:06.5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469 215 24887,'-276'-215'0,"83"463"0,662-281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32.9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63 1 11877,'0'0'12614,"6"15"-11304,10 108-528,1 139 0,-17-82-1081,-1-180 290,0 0 0,0 0 0,0 0 0,0-1 1,0 1-1,0-1 0,0 1 0,0 0 0,0-1 1,0 0-1,1 1 0,-1-1 0,0 0 0,0 1 0,0-1 1,1 0-1,-1 0 0,0 1 0,1-1 0,-1 0 1,1 0-1,-1-2 0,-25-63 206,-30-125 1,57 199-164,0 0-51,1 0 0,0 0 0,0-1 1,1 1-1,5 11 0,-2-8 22,12 21 5,26 35-1,-39-60-10,0 0-1,1 0 0,0-1 1,0 0-1,0 0 1,1-1-1,0 1 1,0-1-1,0-1 1,1 0-1,8 4 0,-14-7 4,-1-1 0,0 0 0,0 1 0,0-1-1,1 0 1,-1 0 0,0 0 0,0 0-1,0 0 1,1 0 0,-1-1 0,0 1-1,0 0 1,0-1 0,1 1 0,-1 0-1,0-1 1,0 1 0,0-1 0,0 0 0,0 1-1,0-1 1,0 0 0,0 0 0,0 0-1,0 0 1,-1 1 0,1-1 0,0 0-1,-1 0 1,1-1 0,0 1 0,-1 0 0,1 0-1,0-1 1,12-46 130,-12 42-130,0-2-478,18-114 288,-16 71-10180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22.4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404 1318 2177,'0'0'17243,"-5"-7"-12303,4 26-4841,-2 1 0,0-1-1,-1 0 1,-14 36 0,-2 14 42,16-47 18,-2-1-1,0 0 0,-1-1 0,-1 0 0,-1 0 0,-13 21 1,8-22 595,6-12-2327,5-24-16668</inkml:trace>
  <inkml:trace contextRef="#ctx0" brushRef="#br0" timeOffset="447.5">656 1340 13222,'0'0'7980,"0"-6"-7303,1-6-687,-2 1 1578,-8 27-701,7-12-862,0 0 0,0 0-1,0 1 1,1-1-1,0 0 1,0 1-1,0 0 1,0-1-1,0 1 1,1-1-1,0 1 1,0 0-1,1-1 1,-1 1-1,1-1 1,0 1 0,0 0-1,0-1 1,1 0-1,-1 1 1,1-1-1,0 0 1,1 0-1,-1 0 1,1 0-1,-1 0 1,1-1-1,0 1 1,1-1 0,-1 0-1,0 0 1,1 0-1,0 0 1,0 0-1,0-1 1,0 0-1,0 0 1,0 0-1,7 2 1,80 29 83,-91-31-80,1-1 1,-1 1-1,0-1 0,0 1 1,0-1-1,0 1 1,0-1-1,0 1 0,0-1 1,0 1-1,0-1 1,-1 1-1,1-1 0,-1 1 1,1-1-1,-1 0 0,1 1 1,-1-1-1,0 0 1,-1 2-1,-4 3 27,1 0 0,-2 0 0,1-1 0,-1 0 0,1 0 0,-1-1 0,-9 5 0,-24 5-1630,38-13 1133,0-1 0,-1 1 0,1-1-1,0 0 1,-1 0 0,1 0 0,-1 0 0,1 0-1,0-1 1,-1 1 0,1-1 0,-3 0 0,-6-9-5744</inkml:trace>
  <inkml:trace contextRef="#ctx0" brushRef="#br0" timeOffset="649.88">661 1356 9236,'0'0'14375,"112"-100"-13767,-102 91-144,4 4-240,-4 2-208,5 3-32,-1 0-400,1 0-576,9 6-1217,1 10-2738,-6 1-4465</inkml:trace>
  <inkml:trace contextRef="#ctx0" brushRef="#br0" timeOffset="1020.99">1017 1401 10549,'0'0'13201,"-16"14"-12649,-48 47-99,61-58-396,-1 1 0,1-1 0,0 1 0,0-1 0,0 1 0,1 0 0,-1 0 0,1 0 0,0 1-1,0-1 1,0 0 0,1 1 0,-1-1 0,1 1 0,0 0 0,1-1 0,-1 1 0,1 0 0,0-1 0,1 8-1,-1 1-63,0-12 6,1 1 0,-1-1 1,1 1-1,0-1 1,-1 1-1,1-1 1,0 1-1,0-1 1,0 0-1,0 0 1,0 1-1,0-1 0,1 0 1,-1 0-1,0 0 1,0 0-1,1-1 1,-1 1-1,1 0 1,-1 0-1,1-1 1,-1 1-1,1-1 0,-1 1 1,1-1-1,-1 0 1,1 0-1,0 0 1,-1 1-1,1-2 1,-1 1-1,3 0 1,4 0-6,0 1 0,0-2 0,0 1 0,0-1 0,13-3 0,-13 1-3,-1-1-1,0 0 1,0 0 0,0 0-1,0-1 1,0 0-1,-1 0 1,0-1 0,0 0-1,-1 0 1,1 0-1,4-8 1,-8 12 17,0-1 1,0 0-1,0 0 0,0 0 1,0 0-1,-1 0 0,1-1 1,-1 1-1,0 0 0,0-1 1,0 1-1,-1-1 0,1 1 1,-1-1-1,0 1 0,0-1 1,0 1-1,0-1 0,-1 1 1,1-1-1,-1 1 0,0-1 1,0 1-1,0-1 0,0 1 1,-1 0-1,0 0 0,1 0 1,-1 0-1,-4-5 0,-1 1 62,0 0 1,-1 0-1,0 1 0,-15-9 0,20 12-97,-1 1 0,0 0-1,0 0 1,0 1-1,0-1 1,-1 1 0,1 0-1,0 0 1,0 1 0,-1-1-1,1 1 1,0 0 0,-9 0-1,12 1-92,0 0 1,0 0-1,0 0 0,0 0 0,0-1 0,1 1 0,-1 0 1,0 0-1,1 1 0,-1-1 0,0 0 0,1 0 0,-1 0 1,1 0-1,0 0 0,-1 1 0,1-1 0,0 0 1,0 0-1,0 1 0,0-1 0,0 0 0,0 0 0,0 2 1,2 32-5228,-2-35 5341,7 24-6367,14-6-4739</inkml:trace>
  <inkml:trace contextRef="#ctx0" brushRef="#br0" timeOffset="1253.32">1246 1562 13510,'0'0'11395,"10"-1"-11064,12-4-143,1-1 1,-1-1 0,35-17 0,-7 4 379,-49 20-655,-1 0 0,0 0 0,1 0 0,-1 0 1,0 0-1,1 0 0,-1 1 0,0-1 0,1 0 0,-1 0 0,0 0 1,0 0-1,1 1 0,-1-1 0,0 0 0,1 0 0,-1 1 1,0-1-1,0 0 0,0 0 0,1 1 0,-1-1 0,0 0 0,0 1 1,0-1-1,0 0 0,1 1 0,-1-1 0,0 0 0,0 1 0,0-1 1,0 0-1,0 1 0,0-1 0,0 1 0,0-1 0,0 0 0,0 1 1,0-1-1,0 0 0,-1 1 0,1-1 0,0 0 0,0 1 1,0-1-1,0 1 0,0 5-2661,4 5-4607</inkml:trace>
  <inkml:trace contextRef="#ctx0" brushRef="#br0" timeOffset="1584.01">1735 1415 6499,'0'0'17528,"0"53"-17160,-5-16 112,0 2-127,-5-3-97,1-3-224,4-5 0,0 3 32,5-12-64,0-2-545,0-3-879,0-9-3010</inkml:trace>
  <inkml:trace contextRef="#ctx0" brushRef="#br0" timeOffset="2151.25">1904 1570 17032,'0'0'8169,"-14"0"-7969,-45 0-43,57 0-142,-1 0 0,1 1-1,-1-1 1,0 1 0,1 0 0,-1 0-1,1 0 1,-1 0 0,1 0-1,0 0 1,-1 1 0,1-1-1,0 1 1,0-1 0,0 1-1,0 0 1,0 0 0,0 0 0,1 0-1,-1 0 1,1 1 0,-1-1-1,1 0 1,0 1 0,0-1-1,-1 3 1,0 3 18,0 0 0,0 1 0,1-1 0,0 0 0,0 16 0,1-23-34,1 0 0,-1 0 0,0 0 0,1 0 0,-1 0 0,0 0 0,1 0 0,-1 0 0,1 0 0,-1 0 0,1-1 0,0 1 0,-1 0 0,1 0 0,0 0 0,0-1 0,-1 1 0,1-1 0,0 1 0,0 0 0,0-1 0,0 1 0,0-1 0,0 0 0,0 1 0,0-1 0,0 0 0,0 0 0,0 1 0,2-1 0,38 2-51,-36-2 55,8 0-36,0-1-1,0 0 1,-1-1-1,24-6 1,-31 6-5,0 1 1,0-1 0,0 0 0,0-1 0,0 1-1,-1-1 1,1 0 0,-1 0 0,0 0 0,0-1-1,0 1 1,0-1 0,0 0 0,5-8 0,-8 10 36,0 0 0,0 0 1,0 0-1,-1 0 1,1 0-1,0 0 1,-1 0-1,1-1 1,-1 1-1,0 0 1,0 0-1,0 0 0,0-1 1,0 1-1,0 0 1,-1 0-1,1 0 1,-1 0-1,1-1 1,-1 1-1,0 0 0,0 0 1,0 0-1,0 0 1,0 1-1,0-1 1,0 0-1,-1 0 1,1 1-1,-2-3 0,-6-4 40,0 1-1,-1-1 0,1 1 0,-17-8 0,5 2 21,5 3-50,3 2 17,0 0-1,0-1 1,-15-15 0,26 22-19,0 0 0,0 0 0,0 0 0,0 0-1,0-1 1,1 1 0,-1-1 0,1 1 0,-1-1 0,1 1 0,0-1 0,0 0 0,0 1 0,1-1 0,-1 0 0,0 0 0,1 0 0,0 0 0,0 1-1,0-1 1,0 0 0,0 0 0,1 0 0,0-4 0,1 4-13,0 0-1,0 0 1,0 1-1,0 0 1,1-1-1,-1 1 1,1 0-1,-1 0 0,1 0 1,0 0-1,0 0 1,0 1-1,0 0 1,0-1-1,0 1 1,0 0-1,0 0 1,6 0-1,64-11-169,-72 12 169,13-1-13,20 0-243,-33 1 254,0 1 0,0-1-1,0 0 1,-1 1 0,1-1 0,0 1-1,0 0 1,0-1 0,-1 1 0,1 0-1,0-1 1,0 1 0,-1 0 0,1 0-1,-1-1 1,1 1 0,-1 0 0,1 0 0,-1 0-1,1 0 1,-1 0 0,0 0 0,0 0-1,1 0 1,-1 0 0,0 0 0,0 0-1,0 0 1,0 0 0,0 0 0,-1 1-1,1 8 19,0 0-1,-1-1 0,0 1 0,-1 0 0,0-1 0,-1 1 0,0-1 1,-6 13-1,-3 0 28,0-1 1,-19 22 0,30-41-36,-5 6-164,1 0 0,-1 1 0,1-1 0,1 1 0,-5 11 1,5 10-5659,4-24 341</inkml:trace>
  <inkml:trace contextRef="#ctx0" brushRef="#br0" timeOffset="2489.07">2167 1490 15207,'0'0'9767,"-6"9"-9545,2-2-182,0 1 1,0 0-1,1 0 1,0 0-1,1 0 1,-1 1-1,2-1 1,-1 1-1,1-1 1,0 15-1,1-22-40,1 0-1,0 1 1,-1-1 0,1 0-1,0 0 1,0 0-1,-1 0 1,1 0 0,0 0-1,0 0 1,0 0 0,0 0-1,1 0 1,-1-1-1,0 1 1,0 0 0,0-1-1,1 1 1,-1-1 0,0 1-1,0-1 1,1 0-1,-1 0 1,1 1 0,-1-1-1,0 0 1,1 0 0,-1 0-1,0 0 1,1-1-1,1 1 1,48-4-7,-43 2-4,0-1-1,1 0 0,-1 0 0,0-1 1,-1 0-1,1-1 0,-1 0 1,1 0-1,-1 0 0,7-9 0,-11 12 20,1-1 0,-1 0-1,0 0 1,-1 0-1,1 0 1,0-1 0,-1 1-1,0-1 1,0 0-1,0 1 1,0-1 0,-1 0-1,1 0 1,-1 0-1,0 0 1,0 0 0,0-1-1,-1 1 1,0 0-1,0 0 1,0 0 0,0-1-1,-1-5 1,-1 7 20,0 0 0,0 0-1,0 0 1,0 0 0,-1 0 0,1 0 0,-1 1 0,0-1 0,0 1 0,1 0 0,-2-1 0,1 2 0,0-1 0,0 0-1,-1 1 1,1-1 0,0 1 0,-1 0 0,-5-1 0,-76-12 261,78 13-277,-120-3-638,99 4-698,9 2-2147,3 7-4341</inkml:trace>
  <inkml:trace contextRef="#ctx0" brushRef="#br0" timeOffset="3725.56">2666 1006 12934,'0'0'11320,"1"-11"-10523,3-32-186,-4 42-585,0 0-1,-1-1 1,1 1-1,-1 0 1,1 0-1,-1 0 1,1 0-1,-1 1 1,0-1-1,1 0 1,-1 0-1,0 0 1,0 0-1,0 1 1,1-1-1,-1 0 1,0 1-1,0-1 1,0 0-1,0 1 1,0 0-1,0-1 1,0 1-1,-1-1 1,1 1-1,-1 0 1,-33-6 251,27 6-210,-84-8 61,-144 7 1,74 3-106,-659-15-26,719 19-33,1 5 0,-199 48 1,214-40-23,-20 6 49,1 4 0,-190 81 0,293-109 10,-20 8-16,1 1-1,0 1 1,-21 17 0,35-23 10,1 0 0,0 1 0,0-1-1,1 2 1,0-1 0,0 0 0,0 1-1,1 0 1,0 0 0,0 0 0,1 1-1,-5 13 1,0 17-25,2 1 1,1 0-1,2 0 0,1 0 0,5 47 0,-1-5 33,-3-48 21,1-4-28,0 1 1,2-1-1,8 48 0,-8-69-5,0 1 0,1-1 0,0 1 0,1-1 0,0 0 0,0-1 0,0 1 0,1-1 0,0 1 0,1-1 0,-1-1 0,1 1 0,1-1 0,-1 0 0,1-1 0,13 9 0,-4-5 2,1-1-1,0 0 1,1-1-1,0-1 1,0-1-1,0-1 0,1 0 1,22 1-1,24-1 89,67-4-1,-78-2-50,277-18 116,-72 2-89,0 4 0,225-6 72,-357 22-122,-36 1 9,0-5-1,108-14 1,-187 14-4,0-1 1,0 0 0,-1-1 0,1 0 0,-1 0-1,0-1 1,0-1 0,0 0 0,-1 0 0,0-1-1,0-1 1,-1 1 0,1-1 0,-2-1 0,1 0 0,-1 0-1,11-19 1,-4 2-42,-1 0 1,-2-1-1,-1-1 0,-1 0 0,-1 0 1,6-36-1,-4 13-150,7-88 0,-16 115 209,-2-1 0,-1 1 1,-1-1-1,-1 1 1,-12-46-1,-14-50 177,23 86-151,-2 0-1,-1 0 0,-2 1 1,-1 0-1,-1 1 0,-24-41 1,28 65-1254,7 20-5824,2 8 318</inkml:trace>
  <inkml:trace contextRef="#ctx0" brushRef="#br0" timeOffset="5597.52">399 449 5731,'0'0'16487,"0"-3"-13963,0 181-1814,0-177-550,0-10 259,0-38-177,1-70-192,0 104-56,1 0 0,0 1 0,1-1 0,0 1 0,1-1 0,10-22 0,-13 34 0,0-1 1,-1 1-1,1-1 0,0 1 0,0 0 0,0-1 0,0 1 0,0 0 0,0 0 0,0 0 0,0-1 1,1 1-1,-1 0 0,0 1 0,1-1 0,-1 0 0,0 0 0,1 0 0,-1 1 0,1-1 1,0 1-1,-1-1 0,1 1 0,-1 0 0,1 0 0,0-1 0,-1 1 0,1 0 0,-1 1 0,1-1 1,0 0-1,-1 0 0,1 1 0,-1-1 0,1 0 0,0 1 0,1 1 0,0 0-2,1 0 1,-1 0-1,1 0 0,-1 1 0,0 0 0,0-1 1,0 1-1,0 1 0,-1-1 0,1 0 0,-1 0 1,0 1-1,3 5 0,1 9 41,0 0 1,-2 0-1,0 0 0,-1 1 1,-1-1-1,-1 1 0,-1 33 1,0-38-2,15-59 149,-12 34-196,1-1 0,1 1 0,0 0 0,0 1 0,1-1 0,0 1 1,14-17-1,-16 22 10,0 1 0,0 0 0,0 0 0,1 1 1,-1-1-1,1 1 0,0 0 0,0 0 1,0 0-1,0 1 0,1 0 0,-1 0 1,1 0-1,-1 0 0,1 1 0,0 0 0,10 0 1,-14 1 18,0-1 1,0 1-1,0 0 1,0 0-1,0 1 1,0-1-1,0 0 1,0 1-1,0-1 1,0 1-1,0 0 1,0 0-1,0-1 1,0 1-1,0 0 1,-1 1-1,1-1 1,-1 0-1,1 0 1,2 3-1,-2 0 18,0 0 1,-1 0-1,1-1 0,-1 1 0,0 0 1,0 0-1,0 1 0,-1-1 0,1 6 1,1 114 378,-3-69-3826,3-51-913,10-3-1776</inkml:trace>
  <inkml:trace contextRef="#ctx0" brushRef="#br0" timeOffset="6128.7">866 538 12054,'0'0'10484,"10"-9"-10011,15-10-288,-7 7-20,-1-2-1,0 0 1,-1-1 0,0-1 0,20-26-1,-36 41-142,1 0-1,0 0 0,-1 0 1,1 0-1,-1 0 0,1 0 1,-1 0-1,0 0 0,1 0 1,-1 0-1,0 0 0,0 0 1,0 0-1,1 0 0,-1 0 1,0 0-1,-1 0 0,1 0 1,0 0-1,0-2 0,-1 3 0,1-1-1,-1 1 0,1-1 0,-1 1 1,1-1-1,-1 1 0,1-1 0,-1 1 1,0 0-1,1-1 0,-1 1 0,0 0 1,1 0-1,-1-1 0,0 1 0,1 0 1,-1 0-1,0 0 0,1 0 0,-1 0 1,0 0-1,-1 0 0,-1 0-2,0 0 0,0 1-1,0 0 1,0-1 0,0 1 0,0 0-1,0 0 1,0 1 0,0-1 0,0 1-1,0-1 1,-3 4 0,0 0-13,1 1 0,0-1 0,0 1 0,0 1 0,1-1 0,-1 1 0,2 0 0,-1 0 1,1 0-1,0 0 0,0 0 0,1 1 0,0-1 0,1 1 0,-1 0 0,1-1 0,1 1 0,-1 0 0,3 14 0,-2-21-9,1 1-1,-1-1 1,1 1-1,-1-1 0,1 1 1,0-1-1,0 0 1,0 1-1,0-1 1,0 0-1,0 0 1,0 0-1,0 0 0,1 0 1,-1 0-1,0 0 1,1 0-1,-1 0 1,0-1-1,1 1 1,-1 0-1,1-1 0,-1 0 1,1 1-1,-1-1 1,1 0-1,0 1 1,-1-1-1,1 0 0,-1 0 1,1 0-1,2-1 1,5 1-14,-1 0 1,1 0-1,0-1 0,-1 0 1,10-3-1,-3-3-70,0-1 1,0-1-1,0 0 0,-1 0 0,0-2 0,-1 0 0,-1 0 1,1-1-1,-2-1 0,0 0 0,18-26 0,-24 26 31,0 1-1,0-1 0,-1 0 0,-1 0 1,0 0-1,-1 0 0,0 0 0,-1-1 1,-1 1-1,0 0 0,-3-18 0,3-10 978,0 45-896,1 0-1,-1-1 0,0 1 1,0 0-1,0 0 1,0-1-1,-1 1 1,0 0-1,-1 7 0,0-2 2,-3 39 93,2 1 0,7 80 1,-4-126-175,0 0 1,1-1 0,-1 1-1,1-1 1,0 1 0,0-1-1,0 1 1,0-1 0,0 1-1,0-1 1,1 0 0,-1 0-1,1 0 1,-1 0 0,4 3-1,-3-4-517,-1 1 1,1-1-1,-1 0 0,1-1 0,0 1 0,-1 0 0,1 0 0,0-1 0,0 1 0,0-1 0,-1 1 0,1-1 1,0 0-1,3 1 0,9-1-10299</inkml:trace>
  <inkml:trace contextRef="#ctx0" brushRef="#br0" timeOffset="6308.41">1163 374 18344,'0'0'7540,"24"-34"-7828,15 29 240,5-6-561,-5 5-447,5 3-1089,-5 3-2433,-10 0-3522</inkml:trace>
  <inkml:trace contextRef="#ctx0" brushRef="#br0" timeOffset="7579.14">1559 220 10293,'0'0'14908,"0"5"-14668,1 45 45,2-1 1,18 94-1,-19-135-16,2 23-2029,-5-30 1608,1-1 0,0 1 1,0 0-1,-1 0 0,1 0 1,0-1-1,-1 1 0,1 0 1,-1-1-1,1 1 0,-1 0 1,1-1-1,-1 1 0,1-1 1,-1 1-1,0-1 0,1 1 1,-1-1-1,0 1 0,1-1 0,-1 0 1,0 1-1,0-1 0,1 0 1,-1 0-1,0 1 0,0-1 1,1 0-1,-1 0 0,0 0 1,0 0-1,0 0 0,0 0 1,-1 0-1,-14 0-690,8 1 1173,0-1 0,0 0 0,0-1 0,1 1 1,-1-2-1,-10-1 0,17 2-254,-1 0-1,1 1 1,-1-1 0,1 0 0,-1 0 0,1 0 0,0 0-1,-1 0 1,1 0 0,0 0 0,0-1 0,0 1 0,0 0-1,0-1 1,0 1 0,0-1 0,0 1 0,1-1 0,-1 1-1,0-1 1,1 1 0,-1-1 0,1 0 0,0 1 0,0-1-1,-1 0 1,1 1 0,0-1 0,1 0 0,-1 1 0,0-1 0,0 0-1,1 1 1,-1-1 0,2-2 0,1-3-171,0 0 0,1 0 0,0 1 0,0 0 0,1-1 0,0 2 0,0-1 0,0 0 0,1 1 0,-1 0 0,1 0 1,1 1-1,8-5 0,17-17-1139,-14 11 441,-11 10 766,0 0-1,0-1 1,-1 1 0,0-2 0,0 1 0,0-1-1,-1 1 1,0-2 0,0 1 0,5-12 0,-13 42 4722,2 11-3687,-5 47-1189,2-59 400,2 0 1,-1 42-1,33-65-297,-9-16 59,-18 14 1,0 0 0,1 0 0,-1 0-1,0 1 1,1-1 0,0 1 0,-1 0 0,1 0 0,6-3 0,-8 6 6,0-1 1,-1 0-1,1 1 1,0 0-1,-1-1 0,1 1 1,0 0-1,-1 0 1,1 0-1,-1 0 1,1 0-1,-1 0 1,1 0-1,-1 0 1,0 0-1,0 1 1,1-1-1,-1 1 1,1 2-1,0-1 17,0-1 0,1 1 1,-1-1-1,0 0 0,1 0 0,-1 0 0,1 0 0,-1 0 0,6 2 0,-4-3-17,-1 0 0,0-1-1,1 1 1,-1-1 0,1 0 0,-1 0-1,1 0 1,0 0 0,-1-1 0,1 1-1,-1-1 1,0 0 0,1 0 0,-1 0 0,0-1-1,0 1 1,1-1 0,-1 0 0,0 0-1,0 0 1,-1 0 0,1 0 0,4-5-1,-4 3-24,0-1-1,0 1 1,0-1-1,0 0 0,-1 0 1,0 0-1,0 0 0,0 0 1,0-1-1,-1 1 1,0-1-1,0 1 0,-1-1 1,0-7-1,1 11 31,-1-1 0,0 1 0,0-1 0,0 0 0,-1 1 0,1-1 0,-1 1 0,1-1 0,-1 1 0,0-1 1,0 1-1,-2-5 0,1 6 26,1 0 1,-1 0-1,1 0 1,-1 0-1,0 0 1,1 0-1,-1 0 1,0 1-1,0-1 1,0 1-1,1-1 1,-1 1-1,0 0 1,0-1-1,0 1 1,0 0-1,0 0 1,-2 1-1,3-1-18,0 1-1,0-1 0,-1 1 1,1 0-1,0-1 0,0 1 1,0 0-1,0-1 1,0 1-1,0 0 0,0 0 1,0 0-1,0 0 0,0 0 1,1 0-1,-1 0 1,0 1-1,1-1 0,-1 0 1,1 0-1,-1 1 0,1-1 1,-1 0-1,1 0 0,0 1 1,0-1-1,0 0 1,0 2-1,-4 39-27,4-40 20,0 1 1,0 0 0,0-1 0,0 1 0,0 0 0,1-1 0,-1 1 0,1-1-1,0 1 1,-1-1 0,1 1 0,0-1 0,2 3 0,-1-4-76,-1 1 0,1-1 0,0 0 1,0 0-1,-1 0 0,1 0 0,0 0 0,0 0 1,0-1-1,0 1 0,0-1 0,1 1 1,-1-1-1,0 0 0,0 0 0,0 0 0,3 0 1,34 0-3994,8 0-3484</inkml:trace>
  <inkml:trace contextRef="#ctx0" brushRef="#br0" timeOffset="7823.98">2164 159 13126,'0'0'10421,"-10"42"-10005,5-3 304,0 3-288,5-6-175,-5 3-65,5-8-128,0-3-64,0-12 0,0-2-577,0-11-847</inkml:trace>
  <inkml:trace contextRef="#ctx0" brushRef="#br0" timeOffset="9098.54">2108 409 6771,'0'0'17824,"-5"-3"-17480,-10-8-331,16 4-51,32-2-118,-11 5 81,185-29-3534,-198 31 3526,-7 2 899,-5 0-660,-1 1-1,1-1 0,0 1 0,0 0 0,0 1 0,0-1 1,0 0-1,0 1 0,1 0 0,-1-1 0,0 1 1,1 0-1,-1 0 0,1 1 0,-3 3 0,-33 42 323,32-40-232,3-4-216,-1 0-1,1 0 1,1 1 0,-1-1 0,0 1-1,1 0 1,0 0 0,0 0-1,1 0 1,-1 0 0,1 0-1,0 0 1,1 0 0,-1 1-1,1 5 1,2-10-86,0-1 0,0 1-1,0 0 1,1-1 0,-1 0 0,0 1 0,0-1-1,0 0 1,1 0 0,-1 0 0,0 0 0,0 0-1,0-1 1,3 0 0,1-1-117,0 0 0,-1 0 1,1-1-1,-1 1 0,1-1 0,-1 0 0,0-1 1,0 0-1,0 1 0,-1-2 0,1 1 1,-1 0-1,0-1 0,0 0 0,-1 0 0,6-9 1,-9 14 250,1-1 0,-1 1 0,0-1 1,1 1-1,-1-1 0,1 1 0,-1-1 0,1 1 1,-1-1-1,1 1 0,0 0 0,-1-1 1,1 1-1,-1 0 0,1-1 0,0 1 1,-1 0-1,1 0 0,0 0 0,-1-1 1,1 1-1,0 0 0,-1 0 0,1 0 0,0 0 1,-1 0-1,1 0 0,0 1 0,0-1 1,-1 0-1,1 0 0,0 1 0,28 12-219,-5-2 195,-18-11-49,1 0 0,-1 0 0,1 0 0,-1-1 0,0 0 0,1 0 0,-1-1 0,0 1 0,0-1 0,0-1 0,0 1 0,0-1 0,0 0 0,-1-1 0,0 1 0,10-9 0,-5 5 47,0 1 0,0 0 1,0 0-1,13-4 1,-20 9-44,-1 0 1,1 0-1,-1 0 0,0 1 1,1-1-1,-1 1 0,1 0 1,0-1-1,-1 1 1,1 0-1,4 1 0,-7-1-4,1 0-1,-1 1 0,1-1 0,-1 0 0,1 0 1,-1 1-1,1-1 0,-1 0 0,1 1 0,-1-1 1,1 1-1,-1-1 0,0 0 0,1 1 1,-1-1-1,0 1 0,1-1 0,-1 1 0,0-1 1,0 1-1,1 0 0,-1-1 0,0 1 0,0-1 1,0 1-1,0-1 0,0 1 0,0 0 1,0-1-1,0 1 0,0 3 18,-1-1 0,0 0-1,0 0 1,0 0 0,0 0 0,-1 0 0,1 0 0,-1-1-1,0 1 1,0 0 0,0-1 0,0 1 0,0-1 0,0 0-1,-4 3 1,-57 38 616,86-57-906,0 0 1,-2-2 0,0 0 0,29-30-1,-49 45 306,0-1-1,0 1 1,0 0-1,0-1 1,-1 1-1,1 0 1,0-1-1,-1 1 1,0-1-1,1 1 1,-1-1 0,0 1-1,1-1 1,-1 1-1,0-1 1,0 0-1,-1 1 1,1-3-1,-2 4 452,5 20-269,2 5-220,1 3-5,-2-1 1,2 31 0,-5-52 11,-1 0 0,0 1 0,0-1 0,-1 1 0,0-1 0,0 0 0,0 0 0,-1 0 0,0 1 0,0-1 0,-1-1 0,1 1 0,-1 0 0,-1-1 0,-3 6 0,6-10 12,1 0-1,-1 0 1,0 0 0,0 0-1,1 0 1,-1 0 0,0 0-1,0 0 1,0-1 0,0 1-1,0 0 1,0-1 0,0 1-1,-1-1 1,1 1 0,0-1-1,0 1 1,0-1 0,0 0-1,-1 1 1,1-1 0,0 0-1,0 0 1,-1 0 0,1 0-1,0 0 1,0 0 0,-1-1-1,1 1 1,0 0 0,0-1-1,0 1 1,-1-1 0,1 1 0,0-1-1,0 1 1,0-1 0,0 0-1,0 1 1,0-1 0,0 0-1,0 0 1,0 0 0,1 0-1,-1 0 1,0 0 0,0 0-1,1 0 1,-1 0 0,1 0-1,-1 0 1,1 0 0,-1-1-1,1 1 1,0 0 0,-1-2-1,1-1-38,0 0-35,-1 0 0,1 0 0,0 0 0,0 0 0,0 0 0,1 1 0,-1-1 0,1 0 0,0 0 0,0 0 0,0 0 0,0 1 0,1-1 0,0 1 0,-1-1 0,1 1 0,1 0 0,-1-1 0,0 1 0,1 0 0,5-4 0,22-17-503,39-33-441,-63 52 994,-1 0 0,0 0 0,-1-1-1,0 0 1,0 0 0,0 0 0,0 0 0,-1-1 0,4-10 0,-4 13 113,0 1 1,-1-1-1,2 1 1,-1-1-1,0 1 1,1 0-1,5-3 0,20-21-316,-17 11-79,0 0 0,-2-1 0,0 0 0,-1 0 0,0-1 1,-2-1-1,0 1 0,-1-1 0,6-33 0,-4-38 4252,-10 168-3878,5 97-305,1-145-1011,5-14-6535</inkml:trace>
  <inkml:trace contextRef="#ctx0" brushRef="#br0" timeOffset="9281.44">2939 122 13622,'0'0'11365,"48"-75"-11301,-9 64-64,0 0-16,-9 5-48,-6 1-160,-9 2-416,-11 0-753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39.9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230 758 1281,'0'0'24899,"-10"-32"-21108,6 22-3786,1 0 0,0 0-1,1 0 1,0-1 0,0 1-1,1-1 1,1 1 0,0-13 0,-2-16-8,-8-275-288,10 308 285,0-6-2,0 0 0,0-1 0,-1 1-1,-1 0 1,0 0 0,0 0 0,-6-14-1,-2-4 29,9 24-22,0 1 0,-1 0 1,0 0-1,1 1 0,-2-1 0,1 0 0,0 0 1,-1 1-1,0 0 0,-6-8 0,6 8 7,0 0 0,0-1 1,1 0-1,-1 1 0,1-1 0,0 0 0,0 0 0,1 0 0,0-1 0,-1-6 0,2 12-23,-2 0-76,1 1 56,0 0 0,-1-1 0,1 1 0,0 0 0,0 0 0,-1 0 0,1 0 0,0 0 0,0 0 0,0 0 0,0 1 0,1-1 0,-1 0 0,0 0 0,0 1 0,1-1 0,-1 1 0,0 1 0,-15 41 96,9-25-90,-20 50 46,-14 28-28,40-94-247,5-6 77,15-19-2,42-52 190,-23 28-60,31-34 32,-68 80 20,0-1 1,-1 0 0,1 1-1,0-1 1,-1 1-1,1 0 1,0-1 0,-1 1-1,1 0 1,0-1-1,0 1 1,0 0-1,-1 0 1,1 0 0,0-1-1,0 1 1,0 0-1,-1 0 1,1 0-1,0 0 1,0 1 0,0-1-1,0 0 1,-1 0-1,1 0 1,0 1-1,0-1 1,-1 0 0,1 1-1,0-1 1,0 0-1,-1 1 1,1-1-1,1 2 1,23 23-169,-19-19 152,129 122 118,-134-126-181,1 1 0,0-1 0,-1 1-1,0 0 1,1 0 0,-1-1 0,0 1-1,0 0 1,-1 0 0,1 0-1,-1 0 1,1 0 0,-1 0 0,0 0-1,0 0 1,0 0 0,-1 0-1,1 0 1,-2 6 0,-10 22-3052,-6-6-3518,-1-8-3882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44.9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220 73 9060,'0'0'14260,"0"-1"-14208,0 1 0,0 0 0,0-1 0,0 1 0,0 0 0,-1 0 0,1-1 0,0 1 0,0 0 0,0-1 0,0 1 0,0 0 0,-1 0 0,1-1 0,0 1 0,0 0 0,-1 0 0,1 0 0,0-1 0,0 1 0,-1 0 0,1 0 0,0 0 0,0 0 0,-1-1 0,1 1 0,0 0 0,-1 0 0,1 0 0,0 0 0,-1 0 0,1 0 0,0 0 0,-1 0 0,1 0 0,0 0 0,-1 0 0,1 0 0,0 0 0,0 0 0,-1 0 0,0 1 0,-9 8 3,-1 1 0,2 0 1,-1 1-1,1 0 0,1 0 1,0 1-1,-7 14 1,1 0 30,2-1 1,1 2 0,-11 37-1,21-59-75,1-4-6,1-9 9,1 0 0,-1 1-1,2-1 1,-1 1 0,1-1-1,0 1 1,0 0 0,7-10-1,5-12 27,33-110 139,-34 92-150,-13 46-29,9-20 40,-9 21-41,0 0 1,0 1 0,0-1 0,0 1 0,0 0 0,0-1 0,0 1 0,0 0 0,0-1 0,0 1 0,-1 0-1,1 0 1,0 0 0,0 0 0,-1 0 0,1 0 0,-1 0 0,1 0 0,-1 0 0,1 1 0,37 62 41,46 108 0,-73-149-57,19 55 48,-30-77-22,0-1-1,0 1 0,0-1 1,0 0-1,-1 1 0,1-1 1,0 0-1,0 1 0,-1-1 1,1 0-1,0 1 0,0-1 1,-1 0-1,1 1 0,0-1 1,-1 0-1,1 0 0,0 1 1,-1-1-1,1 0 0,-1 0 1,1 0-1,0 0 0,-1 1 1,1-1-1,-1 0 0,1 0 1,-1 0-1,1 0 0,0 0 1,-1 0-1,1 0 0,-1 0 1,1 0-1,0 0 0,-1-1 1,-25 1 29,20 0-8,-314 0 76,320 0-51,15-16-48,2-9 36,18-28-52,53-106-1,-80 138 17,-11 26-115,-12 29 8,3-4 102,6-18 2,1 0 0,0 0 0,1 1 0,1 0 0,0 0 0,-2 17 0,5-30-24,3-1-65,-1-1 71,0 0 1,1 0-1,-1 0 1,0 0-1,0 0 1,0 0-1,0-1 1,2-2-1,2-3 7,45-36 11,-47 40-9,1 1 1,-1 0 0,0 0 0,1 1-1,0-1 1,0 1 0,0 0-1,0 0 1,0 1 0,8-2-1,-13 3-25,-20 14-214,-17 20 223,-64 75 0,75-79 12,25-28-8,1-2-2,6-1-126,1-1 125,-1-1 1,0 1-1,0-1 1,-1 0-1,1-1 1,-1 1 0,1-1-1,-1 0 1,0 0-1,0-1 1,6-7-1,12-10 35,10-8 11,12-9-11,-45 38-32,-35 32 21,14-12 0,6-5 9,-1-1 0,-1 0 0,-19 11 0,35-23-32,31-5-281,114-38 259,-127 35 44,-37 10 91,-77 41-29,96-44-79,26 0-352,-17 1 373,1-1 1,-1 0-1,1 0 1,0-1-1,-1 0 1,1 0-1,-1-1 1,0 0-1,1-1 1,-1 1-1,0-2 1,0 1-1,-1-1 1,8-5 0,-14 8 13,0 0 0,-1 0 1,1 0-1,0 0 0,-1 0 1,1 0-1,-1-1 1,1 1-1,-1 0 0,0 0 1,1 0-1,-1 0 0,0-1 1,0 1-1,0 0 1,0 0-1,0-1 0,0 1 1,0 0-1,0 0 0,-1-1 1,1 1-1,0 0 1,-1 0-1,0-2 0,-18-36-77,9 20 83,-57-146-121,69 170-164,73 170 146,-72-163 24,9 21 434,-12-33-341,0 0 0,0 0 1,0 0-1,0 0 0,0 0 0,0 0 0,0 0 0,0-1 1,0 1-1,0 0 0,0 0 0,1 0 0,-1 0 1,0 0-1,0 0 0,0 0 0,0 0 0,0 0 0,0 0 1,0 0-1,0 0 0,0 0 0,0 0 0,0 0 0,0 0 1,0 0-1,0 0 0,0 0 0,1 0 0,-1 0 0,0 0 1,0 0-1,0 0 0,0 0 0,0 0 0,0 0 1,0 0-1,0 0 0,-3-23 77,-1 9-71,-1 0 1,-1 0-1,0 1 0,-15-24 1,20 36-13,1 1-1,0 0 1,0 0-1,0 0 0,0 0 1,0 0-1,0 1 1,0-1-1,0 0 1,0 0-1,0 0 1,0 0-1,0 0 1,0 0-1,0 0 1,0 1-1,0-1 1,0 0-1,-1 0 1,1 0-1,0 0 1,0 0-1,0 0 0,0 0 1,0 0-1,0 0 1,0 0-1,-1 0 1,1 0-1,0 0 1,0 1-1,0-1 1,0 0-1,0 0 1,0 0-1,0 0 1,-1 0-1,1 0 1,0 0-1,0 0 0,0 0 1,0-1-1,0 1 1,0 0-1,-1 0 1,1 0-1,0 0 1,0 0-1,0 0 1,0 0-1,0 0 1,0 0-1,0 0 1,0 0-1,-1 0 1,1 0-1,0 0 1,0-1-1,0 1 0,0 0 1,0 0-1,0 0 1,0 0-1,0 0 1,0 0-1,0 0 1,0-1-1,0 1 1,-3 18-79,2 23-36,-4 44 147,5-84 107,-2-10-88,1 1 1,1-1 0,-1 0-1,2 1 1,1-15-1,-1 16-41,0-1-1,-1 0 0,0 1 1,0-1-1,0 1 0,-1-1 1,-3-12-1,2 18-167,0 9 64,-2 20 45,1 35 102,3-62 11,-15-34 35,5 11-74,8 19-23,0 0 1,0 1-1,1-1 1,-1 0 0,1 0-1,0 0 1,0 0-1,-1-8 1,2 12-33,0 8-124,-2 85 56,0-54 123,1-30 17,1-12 23,5-207-51,-10 225-145,-3 34 22,-3 61 0,11-109 108,5-34-88,-5 32 80,1 0-1,-1 0 1,1 1 0,-1-1-1,1 0 1,-1 0 0,1 1-1,-1-1 1,1 0 0,-1 1-1,1-1 1,0 1-1,0-1 1,-1 1 0,1-1-1,0 1 1,0-1 0,-1 1-1,1 0 1,2-1 0,-1 1-6,1 1 0,0-1 0,0 1 0,-1 0 0,1-1 0,-1 1 0,1 0-1,-1 1 1,1-1 0,-1 0 0,1 1 0,-1-1 0,0 1 0,0 0 0,0 0 0,0 0 0,0 0 0,2 3 0,11 12 37,-2 1 0,0 1 0,11 21 0,-21-37-16,-2-3 247,-1 1-232,0 0-13,0 1-5,-1-1-1,0 1 0,1-1 0,-1 1 0,0-1 0,0 0 1,0 1-1,0-1 0,0 0 0,0 0 0,0 0 0,0 0 0,-1 0 1,1 0-1,0 0 0,-1 0 0,1 0 0,-1 0 0,1-1 1,0 1-1,-1-1 0,0 1 0,1-1 0,-1 0 0,-1 1 1,-43 7 92,-89-8 84,134 0-149,10-1-11222,1-6 2513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47.1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113 117 26068,'60'-117'0,"-233"144"0,286 63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19:28.5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582 93 5635,'0'0'16276,"35"0"-12589,-13-2-3598,0 0 0,0-2 0,0 0 0,28-10-1,2 0-2011,0 4-4236,-43 9 1365</inkml:trace>
  <inkml:trace contextRef="#ctx0" brushRef="#br0" timeOffset="437.3">660 77 6963,'0'0'9770,"-15"7"-8988,5-3-772,-5 3 528,1 1 0,-1 0 0,-23 17 0,34-22-409,0 0 0,0 1 1,1 0-1,-1-1 0,1 1 0,0 0 1,0 0-1,0 1 0,0-1 0,1 1 1,-1-1-1,1 1 0,0 0 0,1 0 1,-1 0-1,1 0 0,0 0 1,0 10-1,1-1-11,3 35 16,-2-47-131,0 0-1,0 1 1,0-1 0,0 0 0,0 0-1,1 0 1,-1 0 0,1 0 0,-1 0-1,1 0 1,-1 0 0,1-1-1,0 1 1,0-1 0,0 1 0,0-1-1,0 0 1,3 2 0,12 3-42,-1-1 0,1-1 1,0 0-1,0-1 0,0-1 0,0-1 0,0 0 1,32-3-1,53 4-1077,-102-2 1110,1 0-1,0 0 0,-1 0 0,1 0 1,0 0-1,0 0 0,-1 1 0,1-1 1,0 0-1,-1 0 0,1 1 0,0-1 1,-1 0-1,1 1 0,0-1 0,-1 0 1,1 1-1,-1-1 0,1 1 0,-1-1 1,1 1-1,-1-1 0,1 1 0,-1 0 1,0-1-1,1 1 0,-1-1 0,0 1 1,1 0-1,-1-1 0,0 1 0,0 0 1,0 0-1,1-1 0,-1 1 0,0 0 1,0-1-1,0 1 0,0 0 0,0 0 1,-1-1-1,1 1 0,0 0 0,0-1 1,0 1-1,0 0 0,-1-1 0,1 1 1,0 0-1,-1-1 0,1 1 0,-1 0 1,1-1-1,-1 1 0,-2 3 71,1 0 0,-1 0-1,0 0 1,0-1 0,0 1 0,-1-1-1,-4 4 1,-120 71 894,123-74-1007</inkml:trace>
  <inkml:trace contextRef="#ctx0" brushRef="#br0" timeOffset="683.77">1142 183 15799,'0'0'6371,"-97"83"-6147,82-58-80,0 0-80,1 1-16,4-4-32,0 0-16,1-8-304,4 0-1409,0-8-1376</inkml:trace>
  <inkml:trace contextRef="#ctx0" brushRef="#br0" timeOffset="879.18">941 325 10613,'0'0'12309,"-15"-17"-12084,35 20-97,4 11 112,0-3-96,6 6 0,-6-6-112,5 3-32,0-3-368,1-3-1185,-1-8-3281,0 0-5875</inkml:trace>
  <inkml:trace contextRef="#ctx0" brushRef="#br0" timeOffset="1245.83">1376 179 13910,'0'0'9973,"-6"0"-9608,3 0-348,0 1 0,1-1 0,-1 1 1,1-1-1,-1 1 0,1 0 0,0 0 0,-1 0 0,1 0 0,0 1 0,0-1 0,0 1 0,0-1 0,0 1 0,0 0 0,0-1 0,-2 4 0,-2 2 37,1 0 0,0 1 0,0-1 1,1 1-1,-4 11 0,1-4 5,2 0 0,0 1 1,1-1-1,1 1 0,0 0 0,0 21 0,3-34-62,0 0 0,0 0-1,0 0 1,0 0 0,0 0 0,1 0-1,-1 0 1,1 0 0,0-1 0,0 1-1,0 0 1,0 0 0,1-1 0,-1 1-1,1-1 1,-1 1 0,1-1 0,0 1-1,3 2 1,-1-3-9,-1 0 0,1 0-1,0-1 1,0 1 0,0-1-1,0 0 1,0 0 0,0 0-1,1 0 1,-1-1 0,0 1-1,0-1 1,5-1 0,-8 1 18,0 0 0,0 0 0,-1 0 0,1 0 0,0-1 0,0 1 0,-1 0 0,1-1 0,0 1 0,0 0 0,-1-1 1,1 1-1,0-1 0,-1 1 0,1-1 0,0 1 0,-1-1 0,1 0 0,-1 1 0,1-1 0,-1 0 0,0 1 0,1-1 0,-1 0 0,0 0 0,1 1 0,-1-1 1,0 0-1,0 0 0,1 0 0,-1 1 0,0-1 0,0 0 0,0 0 0,0 0 0,0 0 0,0 1 0,-1-1 0,1 0 0,0-1 0,-1 1-1,1-1 0,0 1-1,0 0 1,-1-1 0,1 1-1,-1 0 1,1 0 0,-1 0-1,0-1 1,0 1 0,1 0-1,-1 0 1,0 0 0,0 0-1,0 0 1,0 0 0,0 0 0,0 1-1,0-1 1,0 0 0,0 0-1,-1 1 1,1-1 0,0 1-1,0-1 1,-1 1 0,1 0-1,-2-1 1,-7 0-252,-43-1 599,25 7-3861</inkml:trace>
  <inkml:trace contextRef="#ctx0" brushRef="#br0" timeOffset="1492.46">1540 69 15431,'0'0'8276,"83"-23"-8180,-44 57 16,5 8-112,-5 8 64,-15 3-32,-14 5-32,-10 1 0,-10-4-480,-29-2-737,-14 0-1408,-6-11-672,-4-3-1938</inkml:trace>
  <inkml:trace contextRef="#ctx0" brushRef="#br0" timeOffset="1883.96">98 21 7235,'0'0'13911,"-69"36"-13623,55 12 240,4 8-48,5 8-16,5 2-191,0-2-145,25-2-64,23-7-64,11-4-48,19-7-1137,14-16-1504,6-6-1713</inkml:trace>
  <inkml:trace contextRef="#ctx0" brushRef="#br0" timeOffset="2497.45">2115 290 12502,'0'0'8969,"-4"1"-8459,4-1-495,-1 0 0,1 0-1,-1 0 1,0 0 0,1 0 0,-1 0 0,1 0 0,-1 0 0,1 0 0,-1 0 0,0 0-1,1 1 1,-1-1 0,1 0 0,-1 0 0,1 0 0,-1 1 0,1-1 0,-1 0-1,1 1 1,-1-1 0,1 0 0,-1 1 0,1-1 0,0 1 0,-1-1 0,1 1 0,0-1-1,-1 0 1,1 1 0,0-1 0,-1 2 0,21 5 265,40-1-85,48-6-451,-62 0-5417</inkml:trace>
  <inkml:trace contextRef="#ctx0" brushRef="#br0" timeOffset="2710.49">2102 208 10261,'0'0'10581,"-5"33"-10181,10 3 272,5-2-240,-10 5-224,5-8-112,-5-4-32,0-2-64,5-5-368,5-9-1585,-1-8-2129,16-3-4433</inkml:trace>
  <inkml:trace contextRef="#ctx0" brushRef="#br0" timeOffset="2976.58">2578 23 16023,'0'0'6851,"-117"103"-6402,98-55-161,-1-1-16,11 0 32,9-2-160,0-6-64,4-9-64,21-2-32,9-8 0,5-9-464,5-8-977,5-3-2224,-6-3-1906</inkml:trace>
  <inkml:trace contextRef="#ctx0" brushRef="#br0" timeOffset="3305.25">2814 108 12246,'0'0'10906,"0"6"-10316,0 54 15,2-8-854,-3 0 0,-9 61 0,9-99-4285</inkml:trace>
  <inkml:trace contextRef="#ctx0" brushRef="#br0" timeOffset="3535.45">3023 296 19209,'0'0'5010,"25"0"-4994,14 0 96,0-11-112,5-3-368,-5 6-1073,0-1-2128,-10-2-1346,-10 6-7682</inkml:trace>
  <inkml:trace contextRef="#ctx0" brushRef="#br0" timeOffset="4049.44">3261 179 1409,'0'0'20414,"5"-4"-20230,1 1-183,-1 1 0,1-1 0,0 1 0,0 0 0,0 0-1,0 0 1,0 1 0,1 0 0,-1 0 0,9 1 0,-13-1 0,0 1 1,0 0-1,0 1 1,0-1-1,0 0 1,0 0-1,0 1 1,0-1 0,0 1-1,0 0 1,0 0-1,0 0 1,0 0-1,-1 0 1,1 0-1,0 0 1,-1 0-1,1 1 1,-1-1 0,1 1-1,-1-1 1,0 1-1,1-1 1,-1 1-1,0 0 1,0 0-1,0-1 1,0 1-1,-1 0 1,1 0-1,0 0 1,-1 0 0,1 0-1,-1 0 1,0 0-1,0 0 1,0 0-1,0 3 1,0 2 46,0 1 1,-1-1-1,0 0 1,0 1-1,-1-1 1,0 0-1,0 0 1,-1 0-1,1 0 1,-2-1-1,-4 9 1,0-4 70,0 0 0,-1-1 0,0 1-1,-22 16 1,31-27-106,0 1-1,0-1 1,-1 0-1,1 0 1,0 0-1,0 0 0,0 0 1,0 1-1,-1-1 1,1 0-1,0 0 1,0 0-1,0 0 0,0 1 1,0-1-1,0 0 1,0 0-1,0 0 1,0 1-1,-1-1 0,1 0 1,0 0-1,0 1 1,0-1-1,0 0 1,0 0-1,0 0 1,0 1-1,1-1 0,-1 0 1,0 0-1,0 1 1,0-1-1,0 0 1,0 0-1,0 0 0,0 1 1,0-1-1,0 0 1,1 0-1,11 7 194,34 4-269,-13-2 59,-26-7-14,-1 1 1,0 0 0,0 0 0,0 0 0,-1 1 0,1 0-1,8 7 1,-12-9 12,0 0 0,-1 0-1,1 0 1,0 1-1,-1-1 1,0 0 0,1 1-1,-1-1 1,0 0-1,0 1 1,0-1 0,-1 1-1,1 0 1,-1-1-1,1 1 1,-1 0-1,0-1 1,0 1 0,0 0-1,0-1 1,-2 6-1,0-5 16,0 0-1,-1 0 1,1 0-1,-1-1 0,0 1 1,0-1-1,0 1 0,0-1 1,-1 0-1,1 0 0,-1 0 1,1-1-1,-1 1 1,0-1-1,1 0 0,-7 1 1,-7 5 39,-20 6-47,20-12-3822</inkml:trace>
  <inkml:trace contextRef="#ctx0" brushRef="#br0" timeOffset="4344.35">3577 1 16872,'0'0'7024,"21"4"-6901,-4-2-107,-3 0-4,0 1-1,0 0 0,-1 0 0,1 1 1,-1 1-1,0 1 0,25 13 1,-22-9 15,-1 0 0,-1 1 0,1 0 0,-2 1 0,1 1 1,11 15-1,-21-23 6,0 1 0,0-1 0,-1 1 0,1 0 1,-1 1-1,-1-1 0,1 0 0,-1 1 0,0 0 1,-1-1-1,1 1 0,-1 0 0,-1 0 0,1 0 0,-1-1 1,0 1-1,-1 0 0,0 0 0,-1 8 0,-1-9-9,0 0-1,0 0 0,0 0 0,-1 0 0,0 0 0,0-1 0,0 0 0,-1 0 0,1 0 0,-1 0 0,-1-1 0,1 0 0,0 0 1,-1 0-1,0-1 0,-7 4 0,5-3-143,0 1 0,1 0 0,-1 0-1,1 1 1,0 0 0,1 0 0,-12 14 0,12-9-1795,5-4-4771</inkml:trace>
  <inkml:trace contextRef="#ctx0" brushRef="#br0" timeOffset="4592.61">4113 123 16632,'0'0'7891,"20"90"-7635,-10-54-96,-5-3-32,-1-2-96,-4-6-32,5-6-64,-5-8-624,0-2-672,0-6-2082</inkml:trace>
  <inkml:trace contextRef="#ctx0" brushRef="#br0" timeOffset="4750.13">4079 289 11493,'0'0'12822,"-48"-50"-12694,67 44-80,15-2-48,0-4-288,5 4-768,-9 0-1554,-11-1-2448,-9 4-6867</inkml:trace>
  <inkml:trace contextRef="#ctx0" brushRef="#br0" timeOffset="5052.76">4187 152 8660,'0'0'12142,"-22"11"-11702,-8 6-521,-49 26 275,21-17-3381,43-23-793,11-8 3423,4 5 690,1-1 0,-1 0 0,0 1 0,1-1 0,-1 0 0,1 1 0,-1-1 0,1 0 0,0 1 0,-1-1 0,1 1 0,-1-1 0,1 1 1,0 0-1,-1-1 0,1 1 0,0 0 0,0-1 0,-1 1 0,1 0 0,0 0 0,0-1 0,0 1 0,1 0 0,3 0 268,1 0 0,-1 0 0,1 0 0,-1 0 0,1 1 0,-1 0 0,0 0 0,1 1 0,-1 0 0,0 0 0,8 4 0,49 36-1716,-31-19-3372,-20-17-2884</inkml:trace>
  <inkml:trace contextRef="#ctx0" brushRef="#br0" timeOffset="5397.3">4481 52 4690,'0'0'18427,"-17"-6"-17915,-49-17-194,65 23-311,0-1 0,1 1 0,-1 0 0,0 0 1,0-1-1,1 1 0,-1 0 0,0 0 0,0 0 0,1 0 0,-1 0 0,0 0 0,0 0 1,1 0-1,-1 0 0,0 0 0,0 0 0,1 1 0,-1-1 0,0 0 0,1 0 0,-1 1 1,0-1-1,0 1 0,1-1 0,-1 0 0,1 1 0,-1-1 0,0 1 0,1-1 0,-1 1 1,1 0-1,0-1 0,-1 1 0,1 0 0,-1-1 0,1 1 0,-1 0 0,2 26 59,-1-20-36,0-1-12,1-1-1,-1 1 0,1-1 0,0 1 0,1-1 0,-1 0 0,1 0 0,0 1 1,0-1-1,0 0 0,6 8 0,41 42 65,-40-47-57,0 1 0,-1 0 0,0 0 0,0 1 0,9 17 0,-16-26-12,-1-1 0,1 1-1,-1 0 1,0-1 0,0 1 0,1 0 0,-1 0-1,0-1 1,0 1 0,0 0 0,0 0 0,0-1-1,0 1 1,0 0 0,0 0 0,0 0 0,0-1-1,0 1 1,0 0 0,0 0 0,-1-1 0,1 1-1,0 0 1,-1 0 0,1-1 0,0 1-1,-1 0 1,1-1 0,-1 1 0,-24 10 623,-6-8-1637,7-5-3527,9-3-2035</inkml:trace>
  <inkml:trace contextRef="#ctx0" brushRef="#br0" timeOffset="5561.06">4422 76 12038,'0'0'8307,"107"-50"-7586,-77 44-497,-6 4-144,-5 2-80,1 0-304,-10 0-1729,-1 0-1089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19:37.8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25 209 9957,'0'0'11053,"-4"0"-10229,-12 0-189,12 0 1473,12 0-2076,25-2-222,1-1 1,-1-2 0,0-2 0,53-17 0,-67 19-514,-37 18-13936,-6-2 11841</inkml:trace>
  <inkml:trace contextRef="#ctx0" brushRef="#br0" timeOffset="138.69">25 209 4626</inkml:trace>
  <inkml:trace contextRef="#ctx0" brushRef="#br0" timeOffset="252.3">25 209 4626,'31'59'1499,"-30"-46"-1747,-11 1 12548,24-14-11199,0 0-1027,-1-2 0,0 0 0,0 0-1,0-2 1,0 1 0,16-8 0,40-20-6201,-58 25 1311</inkml:trace>
  <inkml:trace contextRef="#ctx0" brushRef="#br0" timeOffset="669.21">106 1 12182,'0'0'7806,"-4"0"-7321,31 1-40,39 3-291,111 20 0,-174-23-156,1-1 0,-1 1 0,1 0-1,-1 1 1,1-1 0,-1 1 0,0-1 0,0 1 0,0 0 0,0 0 0,0 0 0,0 1 0,0-1 0,-1 1 0,1-1 0,-1 1 0,0 0-1,0 0 1,0 0 0,0 0 0,0 1 0,-1-1 0,1 0 0,-1 1 0,0-1 0,0 1 0,0-1 0,-1 1 0,1-1 0,-1 6 0,0-2 9,-1 0 0,0 0 0,-1 1 1,1-1-1,-1 0 0,-1 0 1,1 0-1,-1-1 0,-1 1 1,1-1-1,-1 1 0,0-1 0,0 0 1,-6 5-1,-112 120-11,64-82-7518,44-39-492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03.6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0 107 8468,'0'0'10912,"3"-9"-10395,-2 4-451,1 0 0,0-1 0,0 1-1,0 0 1,0 0 0,1 1 0,0-1 0,0 0 0,0 1 0,1 0-1,-1 0 1,1 0 0,0 0 0,0 0 0,1 1 0,-1 0-1,1 0 1,-1 0 0,1 0 0,0 1 0,0 0 0,0 0-1,0 0 1,1 1 0,-1-1 0,0 1 0,8 0 0,-11 1-57,-1-1 0,1 1 0,-1 0 0,1 0 0,-1 0 1,0 0-1,1 1 0,-1-1 0,1 0 0,-1 1 0,1-1 1,-1 1-1,0-1 0,1 1 0,-1 0 0,0-1 0,0 1 1,0 0-1,1 0 0,-1 0 0,0 0 0,0 0 0,0 0 1,0 0-1,0 2 0,1 1-6,-1 0 0,0 0 0,0 1-1,-1-1 1,1 0 0,-1 1 0,-1 6 0,2 3 12,-2 0 0,0-1 1,0 1-1,-2-1 0,1 0 0,-2 1 1,0-1-1,0 0 0,-10 18 0,11-25-61,0 0 1,0 0-1,0 1 0,1-1 1,0 1-1,1 0 0,-2 9 1,4-15-48,0 0-1,0 0 1,1-1 0,-1 1 0,0 0 0,1-1 0,-1 1 0,1-1 0,-1 0 0,0 1-1,1-1 1,-1 0 0,1 0 0,-1 0 0,1 0 0,-1 0 0,3 0 0,-2 0-40,7 0 89,-1 1-1,1 0 1,-1 0 0,0 1-1,1 0 1,-1 0 0,0 1 0,0 0-1,13 7 1,-21-9 71,1 0-1,-1 0 1,1 0 0,-1 0-1,0 0 1,0 0 0,1 0-1,-1 0 1,0 0 0,0 0-1,0 0 1,0 0 0,0 0-1,0 0 1,-1 0 0,1 1-1,0-1 1,-1 0 0,1 0 0,0 0-1,-1-1 1,0 3 0,-7 2 67,0 0 0,0 0 1,0 0-1,-1-1 0,1 0 1,-1-1-1,0 0 1,0-1-1,-1 1 0,-13 0 1,-6 4 48,17-4-454,0 0-1,-1-1 1,-18 2 0</inkml:trace>
  <inkml:trace contextRef="#ctx0" brushRef="#br0" timeOffset="379.7">368 133 13750,'0'0'6766,"0"14"-6582,-2 10 158,2-16-276,-1 0-1,1 0 1,0 0 0,1 0 0,1 11-1,-1-18-61,0 0 0,0 1 0,0-1 0,1 0-1,-1 0 1,0 0 0,0-1 0,0 1 0,1 0-1,-1 0 1,0-1 0,1 1 0,-1-1 0,1 1-1,-1-1 1,1 1 0,-1-1 0,1 0 0,-1 0-1,1 0 1,-1 0 0,1 0 0,-1 0 0,1 0-1,-1 0 1,3-1 0,0 1 12,0-1 0,0 1 0,-1-1 0,1 0-1,0 0 1,0 0 0,-1-1 0,1 1 0,5-4 0,-7 3 7,-1 0 1,1 0 0,0 0-1,0 0 1,-1-1-1,1 1 1,-1 0-1,0-1 1,0 1-1,0-1 1,0 0-1,0 1 1,-1-1-1,1 0 1,-1 1-1,1-1 1,-1 0-1,0 0 1,0 1-1,0-1 1,-1 0 0,1 1-1,-1-1 1,1 0-1,-1 1 1,0-1-1,-2-3 1,1 1 43,0 1 0,0-1 0,-1 1 0,0 0 0,0-1 0,0 1 0,0 1 0,-1-1 1,1 0-1,-1 1 0,0 0 0,0 0 0,-8-4 0,10 5-70,-1 1 0,0-1 0,0 1 0,0 0-1,0 0 1,0 0 0,0 0 0,-1 1 0,1-1 0,0 1 0,0 0 0,0 0 0,-1 0-1,1 0 1,0 1 0,0-1 0,0 1 0,-4 1 0,5-1-146,-1 1 1,1-1 0,0 1-1,-1 0 1,1-1-1,0 1 1,0 0-1,0 0 1,1 1-1,-1-1 1,0 0 0,1 0-1,0 1 1,-1-1-1,1 1 1,0-1-1,0 1 1,0 0-1,0 4 1,-4 23-3712,4-1-2047</inkml:trace>
</inkml: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BB7B-90BD-4696-848E-884A92E3A2BA}">
  <dimension ref="B2:D65"/>
  <sheetViews>
    <sheetView topLeftCell="A42" zoomScale="160" zoomScaleNormal="160" workbookViewId="0">
      <selection activeCell="C61" sqref="C61:C65"/>
    </sheetView>
  </sheetViews>
  <sheetFormatPr defaultRowHeight="14.25"/>
  <cols>
    <col min="2" max="2" width="5.265625" bestFit="1" customWidth="1"/>
    <col min="3" max="3" width="61.1328125" bestFit="1" customWidth="1"/>
    <col min="4" max="4" width="26.46484375" bestFit="1" customWidth="1"/>
  </cols>
  <sheetData>
    <row r="2" spans="2:3" s="1" customFormat="1">
      <c r="B2" s="1" t="s">
        <v>0</v>
      </c>
    </row>
    <row r="4" spans="2:3">
      <c r="C4" t="s">
        <v>1</v>
      </c>
    </row>
    <row r="5" spans="2:3">
      <c r="C5" t="s">
        <v>2</v>
      </c>
    </row>
    <row r="6" spans="2:3">
      <c r="C6" t="s">
        <v>3</v>
      </c>
    </row>
    <row r="8" spans="2:3">
      <c r="C8" t="s">
        <v>4</v>
      </c>
    </row>
    <row r="9" spans="2:3">
      <c r="C9" t="s">
        <v>5</v>
      </c>
    </row>
    <row r="10" spans="2:3">
      <c r="C10" t="s">
        <v>6</v>
      </c>
    </row>
    <row r="11" spans="2:3">
      <c r="C11" t="s">
        <v>7</v>
      </c>
    </row>
    <row r="12" spans="2:3">
      <c r="C12" t="s">
        <v>8</v>
      </c>
    </row>
    <row r="14" spans="2:3">
      <c r="C14" t="s">
        <v>9</v>
      </c>
    </row>
    <row r="16" spans="2:3">
      <c r="C16" t="s">
        <v>10</v>
      </c>
    </row>
    <row r="17" spans="3:4">
      <c r="D17" t="s">
        <v>11</v>
      </c>
    </row>
    <row r="18" spans="3:4">
      <c r="D18" t="s">
        <v>12</v>
      </c>
    </row>
    <row r="19" spans="3:4">
      <c r="D19" t="s">
        <v>13</v>
      </c>
    </row>
    <row r="20" spans="3:4">
      <c r="D20" t="s">
        <v>14</v>
      </c>
    </row>
    <row r="21" spans="3:4">
      <c r="D21" t="s">
        <v>15</v>
      </c>
    </row>
    <row r="22" spans="3:4">
      <c r="D22" t="s">
        <v>16</v>
      </c>
    </row>
    <row r="23" spans="3:4">
      <c r="C23" t="s">
        <v>17</v>
      </c>
    </row>
    <row r="24" spans="3:4">
      <c r="C24" s="2">
        <f ca="1">TODAY()</f>
        <v>45655</v>
      </c>
    </row>
    <row r="25" spans="3:4">
      <c r="C25" t="s">
        <v>18</v>
      </c>
      <c r="D25" t="s">
        <v>19</v>
      </c>
    </row>
    <row r="26" spans="3:4">
      <c r="C26" t="s">
        <v>20</v>
      </c>
      <c r="D26" t="s">
        <v>21</v>
      </c>
    </row>
    <row r="27" spans="3:4">
      <c r="D27" t="s">
        <v>22</v>
      </c>
    </row>
    <row r="28" spans="3:4">
      <c r="D28" t="s">
        <v>23</v>
      </c>
    </row>
    <row r="29" spans="3:4">
      <c r="D29" t="s">
        <v>24</v>
      </c>
    </row>
    <row r="30" spans="3:4">
      <c r="D30" t="s">
        <v>25</v>
      </c>
    </row>
    <row r="31" spans="3:4">
      <c r="D31" t="s">
        <v>26</v>
      </c>
    </row>
    <row r="32" spans="3:4">
      <c r="D32" t="s">
        <v>27</v>
      </c>
    </row>
    <row r="33" spans="2:4">
      <c r="D33" t="s">
        <v>28</v>
      </c>
    </row>
    <row r="34" spans="2:4">
      <c r="D34" t="s">
        <v>29</v>
      </c>
    </row>
    <row r="35" spans="2:4">
      <c r="D35" t="s">
        <v>30</v>
      </c>
    </row>
    <row r="38" spans="2:4" s="1" customFormat="1">
      <c r="B38" s="1" t="s">
        <v>31</v>
      </c>
    </row>
    <row r="40" spans="2:4">
      <c r="C40" t="s">
        <v>32</v>
      </c>
    </row>
    <row r="41" spans="2:4">
      <c r="C41" t="s">
        <v>33</v>
      </c>
    </row>
    <row r="42" spans="2:4">
      <c r="C42" t="s">
        <v>34</v>
      </c>
    </row>
    <row r="44" spans="2:4">
      <c r="C44" t="s">
        <v>35</v>
      </c>
    </row>
    <row r="45" spans="2:4">
      <c r="C45" t="s">
        <v>36</v>
      </c>
    </row>
    <row r="46" spans="2:4">
      <c r="C46" t="s">
        <v>37</v>
      </c>
    </row>
    <row r="47" spans="2:4">
      <c r="C47" t="s">
        <v>38</v>
      </c>
    </row>
    <row r="48" spans="2:4">
      <c r="C48" t="s">
        <v>39</v>
      </c>
    </row>
    <row r="50" spans="3:3">
      <c r="C50" t="s">
        <v>40</v>
      </c>
    </row>
    <row r="51" spans="3:3">
      <c r="C51" t="s">
        <v>41</v>
      </c>
    </row>
    <row r="52" spans="3:3">
      <c r="C52" t="s">
        <v>42</v>
      </c>
    </row>
    <row r="53" spans="3:3">
      <c r="C53" t="s">
        <v>43</v>
      </c>
    </row>
    <row r="54" spans="3:3">
      <c r="C54" t="s">
        <v>44</v>
      </c>
    </row>
    <row r="55" spans="3:3">
      <c r="C55" t="s">
        <v>45</v>
      </c>
    </row>
    <row r="57" spans="3:3">
      <c r="C57" t="s">
        <v>46</v>
      </c>
    </row>
    <row r="58" spans="3:3">
      <c r="C58" t="s">
        <v>47</v>
      </c>
    </row>
    <row r="59" spans="3:3">
      <c r="C59" t="s">
        <v>48</v>
      </c>
    </row>
    <row r="61" spans="3:3">
      <c r="C61" t="s">
        <v>49</v>
      </c>
    </row>
    <row r="62" spans="3:3">
      <c r="C62" t="s">
        <v>50</v>
      </c>
    </row>
    <row r="63" spans="3:3">
      <c r="C63" t="s">
        <v>51</v>
      </c>
    </row>
    <row r="64" spans="3:3">
      <c r="C64" t="s">
        <v>52</v>
      </c>
    </row>
    <row r="65" spans="3:3">
      <c r="C65" t="s">
        <v>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6CE-24E4-4C26-A4D7-3810B74502C4}">
  <dimension ref="B2:F60"/>
  <sheetViews>
    <sheetView topLeftCell="A37" zoomScale="115" zoomScaleNormal="115" workbookViewId="0">
      <selection activeCell="F51" sqref="F51"/>
    </sheetView>
  </sheetViews>
  <sheetFormatPr defaultColWidth="12.06640625" defaultRowHeight="14.25"/>
  <cols>
    <col min="3" max="3" width="4.06640625" bestFit="1" customWidth="1"/>
    <col min="4" max="4" width="17" bestFit="1" customWidth="1"/>
    <col min="5" max="5" width="6.33203125" bestFit="1" customWidth="1"/>
  </cols>
  <sheetData>
    <row r="2" spans="2:6">
      <c r="B2" t="s">
        <v>74</v>
      </c>
      <c r="C2" t="s">
        <v>370</v>
      </c>
    </row>
    <row r="4" spans="2:6">
      <c r="B4" s="15">
        <v>1</v>
      </c>
      <c r="D4">
        <f>COUNT(B4,B5,B6,B7,B8)</f>
        <v>5</v>
      </c>
    </row>
    <row r="5" spans="2:6">
      <c r="B5" s="15">
        <v>2</v>
      </c>
      <c r="D5">
        <f>COUNT(B4:B8)</f>
        <v>5</v>
      </c>
    </row>
    <row r="6" spans="2:6">
      <c r="B6" s="15">
        <v>3</v>
      </c>
    </row>
    <row r="7" spans="2:6">
      <c r="B7" s="15">
        <v>4</v>
      </c>
      <c r="D7">
        <f>COUNT(B4:B8,B11)</f>
        <v>6</v>
      </c>
    </row>
    <row r="8" spans="2:6">
      <c r="B8" s="15">
        <v>5</v>
      </c>
      <c r="D8">
        <f>COUNT(B4:B11)</f>
        <v>6</v>
      </c>
    </row>
    <row r="9" spans="2:6">
      <c r="B9" s="15" t="s">
        <v>275</v>
      </c>
      <c r="D9">
        <f>COUNT(B4:B11)</f>
        <v>6</v>
      </c>
    </row>
    <row r="10" spans="2:6">
      <c r="B10" s="15"/>
    </row>
    <row r="11" spans="2:6">
      <c r="B11" s="15">
        <v>6</v>
      </c>
    </row>
    <row r="13" spans="2:6">
      <c r="B13" t="s">
        <v>369</v>
      </c>
      <c r="D13">
        <f>COUNTBLANK(B4:B11)</f>
        <v>1</v>
      </c>
    </row>
    <row r="14" spans="2:6">
      <c r="B14" t="s">
        <v>371</v>
      </c>
    </row>
    <row r="16" spans="2:6">
      <c r="B16" t="s">
        <v>372</v>
      </c>
      <c r="D16">
        <f>COUNTA(B4:B11)</f>
        <v>7</v>
      </c>
      <c r="F16" t="s">
        <v>373</v>
      </c>
    </row>
    <row r="18" spans="2:4">
      <c r="B18">
        <f>SUM(COUNTA(B4:B11),COUNTBLANK(B4:B11))</f>
        <v>8</v>
      </c>
    </row>
    <row r="21" spans="2:4" s="15" customFormat="1">
      <c r="B21" s="15" t="s">
        <v>75</v>
      </c>
    </row>
    <row r="23" spans="2:4">
      <c r="D23" t="s">
        <v>374</v>
      </c>
    </row>
    <row r="25" spans="2:4">
      <c r="B25" s="10" t="s">
        <v>216</v>
      </c>
    </row>
    <row r="27" spans="2:4">
      <c r="C27" t="s">
        <v>375</v>
      </c>
    </row>
    <row r="28" spans="2:4">
      <c r="C28" t="s">
        <v>376</v>
      </c>
    </row>
    <row r="30" spans="2:4">
      <c r="C30">
        <f>COUNTIF(Dataset!M2:M501,"&gt;=9")</f>
        <v>55</v>
      </c>
    </row>
    <row r="33" spans="2:5">
      <c r="B33" s="10" t="s">
        <v>220</v>
      </c>
    </row>
    <row r="35" spans="2:5">
      <c r="C35" t="s">
        <v>84</v>
      </c>
    </row>
    <row r="36" spans="2:5">
      <c r="C36" t="s">
        <v>98</v>
      </c>
    </row>
    <row r="38" spans="2:5">
      <c r="C38">
        <f>COUNTIF(Dataset!E2:E501,Dataset!E473)</f>
        <v>69</v>
      </c>
    </row>
    <row r="43" spans="2:5" s="15" customFormat="1">
      <c r="B43" s="15" t="s">
        <v>76</v>
      </c>
    </row>
    <row r="46" spans="2:5">
      <c r="B46" s="10" t="s">
        <v>225</v>
      </c>
    </row>
    <row r="48" spans="2:5">
      <c r="C48" t="s">
        <v>377</v>
      </c>
      <c r="D48" t="s">
        <v>277</v>
      </c>
      <c r="E48" t="s">
        <v>378</v>
      </c>
    </row>
    <row r="49" spans="2:5">
      <c r="C49" t="s">
        <v>379</v>
      </c>
      <c r="D49" t="s">
        <v>380</v>
      </c>
      <c r="E49" t="s">
        <v>381</v>
      </c>
    </row>
    <row r="51" spans="2:5">
      <c r="B51">
        <f>COUNTIFS(Dataset!J2:J501,"&gt;20",Dataset!M2:M501,"&gt;8")</f>
        <v>29</v>
      </c>
    </row>
    <row r="55" spans="2:5">
      <c r="B55" s="10" t="s">
        <v>230</v>
      </c>
    </row>
    <row r="57" spans="2:5">
      <c r="C57" t="s">
        <v>377</v>
      </c>
      <c r="D57" t="s">
        <v>382</v>
      </c>
      <c r="E57" t="s">
        <v>110</v>
      </c>
    </row>
    <row r="58" spans="2:5">
      <c r="C58" t="s">
        <v>379</v>
      </c>
      <c r="D58" t="s">
        <v>383</v>
      </c>
      <c r="E58" t="s">
        <v>384</v>
      </c>
    </row>
    <row r="60" spans="2:5">
      <c r="B60">
        <f>COUNTIFS(Dataset!G2:G501,Dataset!G467,Dataset!L2:L501,"&gt;10")</f>
        <v>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8F87-B7FA-4CC9-BC08-70C6B0FB4D9B}">
  <dimension ref="B2:R62"/>
  <sheetViews>
    <sheetView topLeftCell="A45" zoomScale="175" zoomScaleNormal="175" workbookViewId="0">
      <selection activeCell="I59" sqref="I59"/>
    </sheetView>
  </sheetViews>
  <sheetFormatPr defaultRowHeight="14.25"/>
  <cols>
    <col min="2" max="2" width="13.9296875" customWidth="1"/>
    <col min="4" max="4" width="10.59765625" bestFit="1" customWidth="1"/>
    <col min="5" max="5" width="12.3984375" bestFit="1" customWidth="1"/>
    <col min="7" max="7" width="12.3984375" bestFit="1" customWidth="1"/>
  </cols>
  <sheetData>
    <row r="2" spans="2:18">
      <c r="B2" s="27" t="s">
        <v>244</v>
      </c>
      <c r="C2" s="27"/>
      <c r="D2" s="27"/>
      <c r="E2" s="27"/>
      <c r="F2" s="27"/>
      <c r="G2" s="27"/>
      <c r="H2" s="27"/>
    </row>
    <row r="3" spans="2:18">
      <c r="B3" s="27"/>
      <c r="C3" s="27"/>
      <c r="D3" s="27"/>
      <c r="E3" s="27"/>
      <c r="F3" s="27"/>
      <c r="G3" s="27"/>
      <c r="H3" s="27"/>
    </row>
    <row r="5" spans="2:18">
      <c r="B5" t="s">
        <v>385</v>
      </c>
    </row>
    <row r="7" spans="2:18">
      <c r="B7">
        <f>AVERAGE(Dataset!J2:J501)</f>
        <v>19.652000000000001</v>
      </c>
    </row>
    <row r="10" spans="2:18" s="24" customFormat="1">
      <c r="B10" s="24" t="s">
        <v>386</v>
      </c>
    </row>
    <row r="12" spans="2:18">
      <c r="B12" s="10" t="s">
        <v>260</v>
      </c>
      <c r="K12" s="27" t="s">
        <v>272</v>
      </c>
      <c r="L12" s="27"/>
      <c r="M12" s="27"/>
      <c r="N12" s="27"/>
      <c r="O12" s="27"/>
      <c r="P12" s="27"/>
      <c r="Q12" s="27"/>
      <c r="R12" s="27"/>
    </row>
    <row r="13" spans="2:18">
      <c r="K13" s="27"/>
      <c r="L13" s="27"/>
      <c r="M13" s="27"/>
      <c r="N13" s="27"/>
      <c r="O13" s="27"/>
      <c r="P13" s="27"/>
      <c r="Q13" s="27"/>
      <c r="R13" s="27"/>
    </row>
    <row r="14" spans="2:18">
      <c r="C14" t="s">
        <v>387</v>
      </c>
      <c r="D14" t="s">
        <v>88</v>
      </c>
      <c r="K14" s="27"/>
      <c r="L14" s="27"/>
      <c r="M14" s="27"/>
      <c r="N14" s="27"/>
      <c r="O14" s="27"/>
      <c r="P14" s="27"/>
      <c r="Q14" s="27"/>
      <c r="R14" s="27"/>
    </row>
    <row r="15" spans="2:18">
      <c r="C15" t="s">
        <v>131</v>
      </c>
      <c r="D15" t="s">
        <v>80</v>
      </c>
      <c r="E15" t="s">
        <v>107</v>
      </c>
    </row>
    <row r="16" spans="2:18">
      <c r="L16" t="s">
        <v>387</v>
      </c>
      <c r="M16" t="s">
        <v>395</v>
      </c>
    </row>
    <row r="17" spans="2:14">
      <c r="B17">
        <f>AVERAGEIF(Dataset!A2:A501,"Finance",Dataset!I2:I501)</f>
        <v>79581.31578947368</v>
      </c>
      <c r="G17">
        <f>AVERAGEIFS(Dataset!I2:I501,Dataset!A2:A501,Dataset!A467)</f>
        <v>79581.31578947368</v>
      </c>
      <c r="L17" t="s">
        <v>377</v>
      </c>
      <c r="M17" t="s">
        <v>83</v>
      </c>
      <c r="N17" t="s">
        <v>396</v>
      </c>
    </row>
    <row r="18" spans="2:14">
      <c r="L18" t="s">
        <v>397</v>
      </c>
      <c r="M18" t="s">
        <v>88</v>
      </c>
      <c r="N18" t="s">
        <v>398</v>
      </c>
    </row>
    <row r="19" spans="2:14">
      <c r="B19" s="10" t="s">
        <v>262</v>
      </c>
    </row>
    <row r="20" spans="2:14">
      <c r="L20">
        <f>AVERAGEIFS(Dataset!K2:K501,Dataset!D2:D501,Dataset!D471,Dataset!I2:I501,"&lt;50000")</f>
        <v>9.7241379310344822</v>
      </c>
    </row>
    <row r="21" spans="2:14">
      <c r="C21" t="s">
        <v>387</v>
      </c>
      <c r="D21" t="s">
        <v>277</v>
      </c>
    </row>
    <row r="22" spans="2:14">
      <c r="C22" t="s">
        <v>131</v>
      </c>
      <c r="D22" t="s">
        <v>81</v>
      </c>
      <c r="E22" t="s">
        <v>111</v>
      </c>
    </row>
    <row r="24" spans="2:14">
      <c r="B24">
        <f>AVERAGEIF(Dataset!B2:B501,"Male",Dataset!J2:J501)</f>
        <v>20.487179487179485</v>
      </c>
    </row>
    <row r="26" spans="2:14" s="24" customFormat="1">
      <c r="B26" s="24" t="s">
        <v>388</v>
      </c>
    </row>
    <row r="30" spans="2:14">
      <c r="C30" t="s">
        <v>129</v>
      </c>
    </row>
    <row r="31" spans="2:14">
      <c r="D31" t="s">
        <v>73</v>
      </c>
      <c r="E31" t="s">
        <v>130</v>
      </c>
      <c r="F31" t="s">
        <v>131</v>
      </c>
      <c r="G31" t="s">
        <v>392</v>
      </c>
    </row>
    <row r="32" spans="2:14">
      <c r="D32" t="s">
        <v>389</v>
      </c>
      <c r="E32" t="s">
        <v>392</v>
      </c>
      <c r="F32" t="s">
        <v>377</v>
      </c>
      <c r="G32" t="s">
        <v>377</v>
      </c>
    </row>
    <row r="33" spans="2:8">
      <c r="C33" t="s">
        <v>387</v>
      </c>
    </row>
    <row r="34" spans="2:8">
      <c r="D34" t="s">
        <v>390</v>
      </c>
      <c r="E34" t="s">
        <v>130</v>
      </c>
      <c r="F34" t="s">
        <v>131</v>
      </c>
      <c r="G34" t="s">
        <v>393</v>
      </c>
    </row>
    <row r="35" spans="2:8">
      <c r="D35" t="s">
        <v>391</v>
      </c>
      <c r="E35" t="s">
        <v>393</v>
      </c>
      <c r="F35" t="s">
        <v>377</v>
      </c>
      <c r="G35" t="s">
        <v>377</v>
      </c>
    </row>
    <row r="44" spans="2:8" s="24" customFormat="1">
      <c r="B44" s="24" t="s">
        <v>394</v>
      </c>
    </row>
    <row r="47" spans="2:8">
      <c r="C47" t="s">
        <v>401</v>
      </c>
      <c r="D47" t="s">
        <v>399</v>
      </c>
      <c r="E47" t="s">
        <v>400</v>
      </c>
      <c r="F47" t="s">
        <v>101</v>
      </c>
      <c r="H47">
        <f>SUMPRODUCT(D48:D51,E48:E51)</f>
        <v>365</v>
      </c>
    </row>
    <row r="48" spans="2:8">
      <c r="C48" t="s">
        <v>402</v>
      </c>
      <c r="D48">
        <v>20</v>
      </c>
      <c r="E48">
        <v>5</v>
      </c>
      <c r="F48">
        <f>D48*E48</f>
        <v>100</v>
      </c>
    </row>
    <row r="49" spans="3:9">
      <c r="C49" t="s">
        <v>403</v>
      </c>
      <c r="D49">
        <v>25</v>
      </c>
      <c r="E49">
        <v>6</v>
      </c>
      <c r="F49">
        <f t="shared" ref="F49:F51" si="0">D49*E49</f>
        <v>150</v>
      </c>
    </row>
    <row r="50" spans="3:9">
      <c r="C50" t="s">
        <v>404</v>
      </c>
      <c r="D50">
        <v>35</v>
      </c>
      <c r="E50">
        <v>3</v>
      </c>
      <c r="F50">
        <f t="shared" si="0"/>
        <v>105</v>
      </c>
    </row>
    <row r="51" spans="3:9">
      <c r="C51" t="s">
        <v>405</v>
      </c>
      <c r="D51">
        <v>10</v>
      </c>
      <c r="E51">
        <v>1</v>
      </c>
      <c r="F51">
        <f t="shared" si="0"/>
        <v>10</v>
      </c>
    </row>
    <row r="52" spans="3:9">
      <c r="F52">
        <f>SUM(F48:F51)</f>
        <v>365</v>
      </c>
    </row>
    <row r="56" spans="3:9">
      <c r="D56">
        <v>1</v>
      </c>
      <c r="E56">
        <v>4</v>
      </c>
      <c r="F56">
        <v>7</v>
      </c>
      <c r="G56">
        <f>D56*E56*F56</f>
        <v>28</v>
      </c>
      <c r="I56">
        <f>SUMPRODUCT(D56:D59,E56:E59,F56:F59)</f>
        <v>1254</v>
      </c>
    </row>
    <row r="57" spans="3:9">
      <c r="D57">
        <v>2</v>
      </c>
      <c r="E57">
        <v>5</v>
      </c>
      <c r="F57">
        <v>8</v>
      </c>
      <c r="G57">
        <f t="shared" ref="G57:G59" si="1">D57*E57*F57</f>
        <v>80</v>
      </c>
    </row>
    <row r="58" spans="3:9">
      <c r="D58">
        <v>3</v>
      </c>
      <c r="E58">
        <v>6</v>
      </c>
      <c r="F58">
        <v>9</v>
      </c>
      <c r="G58">
        <f t="shared" si="1"/>
        <v>162</v>
      </c>
    </row>
    <row r="59" spans="3:9">
      <c r="D59">
        <v>4</v>
      </c>
      <c r="E59">
        <v>6</v>
      </c>
      <c r="F59">
        <v>41</v>
      </c>
      <c r="G59">
        <f t="shared" si="1"/>
        <v>984</v>
      </c>
    </row>
    <row r="60" spans="3:9">
      <c r="G60">
        <f>SUM(G56:G59)</f>
        <v>1254</v>
      </c>
    </row>
    <row r="62" spans="3:9">
      <c r="G62" t="s">
        <v>406</v>
      </c>
    </row>
  </sheetData>
  <mergeCells count="2">
    <mergeCell ref="B2:H3"/>
    <mergeCell ref="K12:R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ADD5-FC08-4124-AB3B-BD046AE79437}">
  <dimension ref="B2:B20"/>
  <sheetViews>
    <sheetView zoomScale="145" zoomScaleNormal="145" workbookViewId="0">
      <selection activeCell="B9" sqref="B9"/>
    </sheetView>
  </sheetViews>
  <sheetFormatPr defaultRowHeight="14.25"/>
  <cols>
    <col min="2" max="2" width="84.53125" bestFit="1" customWidth="1"/>
  </cols>
  <sheetData>
    <row r="2" spans="2:2" s="1" customFormat="1">
      <c r="B2" s="1" t="s">
        <v>70</v>
      </c>
    </row>
    <row r="4" spans="2:2">
      <c r="B4" t="s">
        <v>54</v>
      </c>
    </row>
    <row r="5" spans="2:2">
      <c r="B5" t="s">
        <v>55</v>
      </c>
    </row>
    <row r="6" spans="2:2">
      <c r="B6" t="s">
        <v>56</v>
      </c>
    </row>
    <row r="7" spans="2:2">
      <c r="B7" t="s">
        <v>57</v>
      </c>
    </row>
    <row r="8" spans="2:2">
      <c r="B8" t="s">
        <v>58</v>
      </c>
    </row>
    <row r="9" spans="2:2">
      <c r="B9" t="s">
        <v>59</v>
      </c>
    </row>
    <row r="10" spans="2:2">
      <c r="B10" t="s">
        <v>60</v>
      </c>
    </row>
    <row r="11" spans="2:2">
      <c r="B11" t="s">
        <v>61</v>
      </c>
    </row>
    <row r="12" spans="2:2">
      <c r="B12" t="s">
        <v>62</v>
      </c>
    </row>
    <row r="13" spans="2:2">
      <c r="B13" t="s">
        <v>63</v>
      </c>
    </row>
    <row r="14" spans="2:2">
      <c r="B14" t="s">
        <v>64</v>
      </c>
    </row>
    <row r="15" spans="2:2">
      <c r="B15" t="s">
        <v>65</v>
      </c>
    </row>
    <row r="16" spans="2:2">
      <c r="B16" t="s">
        <v>66</v>
      </c>
    </row>
    <row r="17" spans="2:2">
      <c r="B17" t="s">
        <v>67</v>
      </c>
    </row>
    <row r="18" spans="2:2">
      <c r="B18" t="s">
        <v>68</v>
      </c>
    </row>
    <row r="20" spans="2:2">
      <c r="B20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E130-456A-4E6A-9F0C-0E415C2313FA}">
  <dimension ref="A1:N501"/>
  <sheetViews>
    <sheetView tabSelected="1" topLeftCell="A464" zoomScaleNormal="100" workbookViewId="0">
      <selection activeCell="Q475" sqref="Q475"/>
    </sheetView>
  </sheetViews>
  <sheetFormatPr defaultRowHeight="14.25"/>
  <cols>
    <col min="1" max="1" width="15.6640625" bestFit="1" customWidth="1"/>
    <col min="2" max="2" width="9.3984375" bestFit="1" customWidth="1"/>
    <col min="3" max="3" width="14.73046875" bestFit="1" customWidth="1"/>
    <col min="4" max="4" width="11.53125" bestFit="1" customWidth="1"/>
    <col min="5" max="5" width="13.265625" bestFit="1" customWidth="1"/>
    <col min="6" max="6" width="19.796875" bestFit="1" customWidth="1"/>
    <col min="7" max="7" width="12.59765625" bestFit="1" customWidth="1"/>
    <col min="8" max="8" width="6.19921875" bestFit="1" customWidth="1"/>
    <col min="9" max="9" width="8.19921875" bestFit="1" customWidth="1"/>
    <col min="10" max="10" width="20.06640625" bestFit="1" customWidth="1"/>
    <col min="11" max="11" width="21.265625" bestFit="1" customWidth="1"/>
    <col min="12" max="12" width="19.6640625" bestFit="1" customWidth="1"/>
    <col min="13" max="13" width="19.9296875" bestFit="1" customWidth="1"/>
    <col min="14" max="14" width="21.6640625" bestFit="1" customWidth="1"/>
  </cols>
  <sheetData>
    <row r="1" spans="1:14">
      <c r="A1" s="6" t="s">
        <v>80</v>
      </c>
      <c r="B1" s="6" t="s">
        <v>81</v>
      </c>
      <c r="C1" s="6" t="s">
        <v>82</v>
      </c>
      <c r="D1" s="6" t="s">
        <v>83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6" t="s">
        <v>91</v>
      </c>
      <c r="M1" s="6" t="s">
        <v>92</v>
      </c>
      <c r="N1" s="6" t="s">
        <v>93</v>
      </c>
    </row>
    <row r="2" spans="1:14">
      <c r="A2" s="7" t="s">
        <v>94</v>
      </c>
      <c r="B2" s="7" t="s">
        <v>95</v>
      </c>
      <c r="C2" s="7" t="s">
        <v>96</v>
      </c>
      <c r="D2" s="7" t="s">
        <v>97</v>
      </c>
      <c r="E2" s="7" t="s">
        <v>98</v>
      </c>
      <c r="F2" s="7" t="s">
        <v>99</v>
      </c>
      <c r="G2" s="7" t="s">
        <v>100</v>
      </c>
      <c r="H2" s="7">
        <v>26</v>
      </c>
      <c r="I2" s="7">
        <v>107487</v>
      </c>
      <c r="J2" s="7">
        <v>38</v>
      </c>
      <c r="K2" s="7">
        <v>1</v>
      </c>
      <c r="L2" s="7">
        <v>2</v>
      </c>
      <c r="M2" s="7">
        <v>7</v>
      </c>
      <c r="N2" s="7">
        <v>31</v>
      </c>
    </row>
    <row r="3" spans="1:14">
      <c r="A3" s="4" t="s">
        <v>101</v>
      </c>
      <c r="B3" s="4" t="s">
        <v>102</v>
      </c>
      <c r="C3" s="4" t="s">
        <v>103</v>
      </c>
      <c r="D3" s="4" t="s">
        <v>97</v>
      </c>
      <c r="E3" s="4" t="s">
        <v>104</v>
      </c>
      <c r="F3" s="4" t="s">
        <v>105</v>
      </c>
      <c r="G3" s="4" t="s">
        <v>106</v>
      </c>
      <c r="H3" s="4">
        <v>24</v>
      </c>
      <c r="I3" s="4">
        <v>47438</v>
      </c>
      <c r="J3" s="4">
        <v>27</v>
      </c>
      <c r="K3" s="4">
        <v>4</v>
      </c>
      <c r="L3" s="4">
        <v>11</v>
      </c>
      <c r="M3" s="4">
        <v>1</v>
      </c>
      <c r="N3" s="4">
        <v>44</v>
      </c>
    </row>
    <row r="4" spans="1:14">
      <c r="A4" s="3" t="s">
        <v>107</v>
      </c>
      <c r="B4" s="3" t="s">
        <v>95</v>
      </c>
      <c r="C4" s="3" t="s">
        <v>103</v>
      </c>
      <c r="D4" s="3" t="s">
        <v>108</v>
      </c>
      <c r="E4" s="3" t="s">
        <v>109</v>
      </c>
      <c r="F4" s="3" t="s">
        <v>105</v>
      </c>
      <c r="G4" s="3" t="s">
        <v>110</v>
      </c>
      <c r="H4" s="3">
        <v>44</v>
      </c>
      <c r="I4" s="3">
        <v>78515</v>
      </c>
      <c r="J4" s="3">
        <v>34</v>
      </c>
      <c r="K4" s="3">
        <v>12</v>
      </c>
      <c r="L4" s="3">
        <v>13</v>
      </c>
      <c r="M4" s="3">
        <v>2</v>
      </c>
      <c r="N4" s="3">
        <v>36</v>
      </c>
    </row>
    <row r="5" spans="1:14">
      <c r="A5" s="4" t="s">
        <v>94</v>
      </c>
      <c r="B5" s="4" t="s">
        <v>111</v>
      </c>
      <c r="C5" s="4" t="s">
        <v>103</v>
      </c>
      <c r="D5" s="4" t="s">
        <v>97</v>
      </c>
      <c r="E5" s="4" t="s">
        <v>112</v>
      </c>
      <c r="F5" s="4" t="s">
        <v>113</v>
      </c>
      <c r="G5" s="4" t="s">
        <v>110</v>
      </c>
      <c r="H5" s="4">
        <v>47</v>
      </c>
      <c r="I5" s="4">
        <v>35744</v>
      </c>
      <c r="J5" s="4">
        <v>15</v>
      </c>
      <c r="K5" s="4">
        <v>10</v>
      </c>
      <c r="L5" s="4">
        <v>7</v>
      </c>
      <c r="M5" s="4">
        <v>1</v>
      </c>
      <c r="N5" s="4">
        <v>45</v>
      </c>
    </row>
    <row r="6" spans="1:14">
      <c r="A6" s="3" t="s">
        <v>114</v>
      </c>
      <c r="B6" s="3" t="s">
        <v>111</v>
      </c>
      <c r="C6" s="3" t="s">
        <v>96</v>
      </c>
      <c r="D6" s="3" t="s">
        <v>97</v>
      </c>
      <c r="E6" s="3" t="s">
        <v>109</v>
      </c>
      <c r="F6" s="3" t="s">
        <v>105</v>
      </c>
      <c r="G6" s="3" t="s">
        <v>115</v>
      </c>
      <c r="H6" s="3">
        <v>58</v>
      </c>
      <c r="I6" s="3">
        <v>113820</v>
      </c>
      <c r="J6" s="3">
        <v>32</v>
      </c>
      <c r="K6" s="3">
        <v>13</v>
      </c>
      <c r="L6" s="3">
        <v>14</v>
      </c>
      <c r="M6" s="3">
        <v>9</v>
      </c>
      <c r="N6" s="3">
        <v>33</v>
      </c>
    </row>
    <row r="7" spans="1:14">
      <c r="A7" s="4" t="s">
        <v>107</v>
      </c>
      <c r="B7" s="4" t="s">
        <v>111</v>
      </c>
      <c r="C7" s="4" t="s">
        <v>116</v>
      </c>
      <c r="D7" s="4" t="s">
        <v>117</v>
      </c>
      <c r="E7" s="4" t="s">
        <v>104</v>
      </c>
      <c r="F7" s="4" t="s">
        <v>99</v>
      </c>
      <c r="G7" s="4" t="s">
        <v>118</v>
      </c>
      <c r="H7" s="4">
        <v>45</v>
      </c>
      <c r="I7" s="4">
        <v>72417</v>
      </c>
      <c r="J7" s="4">
        <v>21</v>
      </c>
      <c r="K7" s="4">
        <v>14</v>
      </c>
      <c r="L7" s="4">
        <v>8</v>
      </c>
      <c r="M7" s="4">
        <v>9</v>
      </c>
      <c r="N7" s="4">
        <v>55</v>
      </c>
    </row>
    <row r="8" spans="1:14">
      <c r="A8" s="3" t="s">
        <v>107</v>
      </c>
      <c r="B8" s="3" t="s">
        <v>111</v>
      </c>
      <c r="C8" s="3" t="s">
        <v>116</v>
      </c>
      <c r="D8" s="3" t="s">
        <v>119</v>
      </c>
      <c r="E8" s="3" t="s">
        <v>120</v>
      </c>
      <c r="F8" s="3" t="s">
        <v>113</v>
      </c>
      <c r="G8" s="3" t="s">
        <v>118</v>
      </c>
      <c r="H8" s="3">
        <v>40</v>
      </c>
      <c r="I8" s="3">
        <v>37069</v>
      </c>
      <c r="J8" s="3">
        <v>5</v>
      </c>
      <c r="K8" s="3">
        <v>5</v>
      </c>
      <c r="L8" s="3">
        <v>8</v>
      </c>
      <c r="M8" s="3">
        <v>7</v>
      </c>
      <c r="N8" s="3">
        <v>42</v>
      </c>
    </row>
    <row r="9" spans="1:14">
      <c r="A9" s="4" t="s">
        <v>94</v>
      </c>
      <c r="B9" s="4" t="s">
        <v>95</v>
      </c>
      <c r="C9" s="4" t="s">
        <v>116</v>
      </c>
      <c r="D9" s="4" t="s">
        <v>108</v>
      </c>
      <c r="E9" s="4" t="s">
        <v>104</v>
      </c>
      <c r="F9" s="4" t="s">
        <v>113</v>
      </c>
      <c r="G9" s="4" t="s">
        <v>110</v>
      </c>
      <c r="H9" s="4">
        <v>46</v>
      </c>
      <c r="I9" s="4">
        <v>72359</v>
      </c>
      <c r="J9" s="4">
        <v>6</v>
      </c>
      <c r="K9" s="4">
        <v>4</v>
      </c>
      <c r="L9" s="4">
        <v>11</v>
      </c>
      <c r="M9" s="4">
        <v>3</v>
      </c>
      <c r="N9" s="4">
        <v>25</v>
      </c>
    </row>
    <row r="10" spans="1:14">
      <c r="A10" s="3" t="s">
        <v>121</v>
      </c>
      <c r="B10" s="3" t="s">
        <v>102</v>
      </c>
      <c r="C10" s="3" t="s">
        <v>96</v>
      </c>
      <c r="D10" s="3" t="s">
        <v>108</v>
      </c>
      <c r="E10" s="3" t="s">
        <v>122</v>
      </c>
      <c r="F10" s="3" t="s">
        <v>113</v>
      </c>
      <c r="G10" s="3" t="s">
        <v>118</v>
      </c>
      <c r="H10" s="3">
        <v>42</v>
      </c>
      <c r="I10" s="3">
        <v>49799</v>
      </c>
      <c r="J10" s="3">
        <v>38</v>
      </c>
      <c r="K10" s="3">
        <v>14</v>
      </c>
      <c r="L10" s="3">
        <v>10</v>
      </c>
      <c r="M10" s="3">
        <v>5</v>
      </c>
      <c r="N10" s="3">
        <v>24</v>
      </c>
    </row>
    <row r="11" spans="1:14">
      <c r="A11" s="4" t="s">
        <v>114</v>
      </c>
      <c r="B11" s="4" t="s">
        <v>111</v>
      </c>
      <c r="C11" s="4" t="s">
        <v>103</v>
      </c>
      <c r="D11" s="4" t="s">
        <v>117</v>
      </c>
      <c r="E11" s="4" t="s">
        <v>98</v>
      </c>
      <c r="F11" s="4" t="s">
        <v>99</v>
      </c>
      <c r="G11" s="4" t="s">
        <v>110</v>
      </c>
      <c r="H11" s="4">
        <v>33</v>
      </c>
      <c r="I11" s="4">
        <v>100188</v>
      </c>
      <c r="J11" s="4">
        <v>22</v>
      </c>
      <c r="K11" s="4">
        <v>10</v>
      </c>
      <c r="L11" s="4">
        <v>11</v>
      </c>
      <c r="M11" s="4">
        <v>4</v>
      </c>
      <c r="N11" s="4">
        <v>44</v>
      </c>
    </row>
    <row r="12" spans="1:14">
      <c r="A12" s="3" t="s">
        <v>94</v>
      </c>
      <c r="B12" s="3" t="s">
        <v>102</v>
      </c>
      <c r="C12" s="3" t="s">
        <v>116</v>
      </c>
      <c r="D12" s="3" t="s">
        <v>117</v>
      </c>
      <c r="E12" s="3" t="s">
        <v>98</v>
      </c>
      <c r="F12" s="3" t="s">
        <v>105</v>
      </c>
      <c r="G12" s="3" t="s">
        <v>115</v>
      </c>
      <c r="H12" s="3">
        <v>62</v>
      </c>
      <c r="I12" s="3">
        <v>119859</v>
      </c>
      <c r="J12" s="3">
        <v>18</v>
      </c>
      <c r="K12" s="3">
        <v>17</v>
      </c>
      <c r="L12" s="3">
        <v>13</v>
      </c>
      <c r="M12" s="3">
        <v>7</v>
      </c>
      <c r="N12" s="3">
        <v>37</v>
      </c>
    </row>
    <row r="13" spans="1:14">
      <c r="A13" s="4" t="s">
        <v>114</v>
      </c>
      <c r="B13" s="4" t="s">
        <v>95</v>
      </c>
      <c r="C13" s="4" t="s">
        <v>96</v>
      </c>
      <c r="D13" s="4" t="s">
        <v>97</v>
      </c>
      <c r="E13" s="4" t="s">
        <v>109</v>
      </c>
      <c r="F13" s="4" t="s">
        <v>99</v>
      </c>
      <c r="G13" s="4" t="s">
        <v>123</v>
      </c>
      <c r="H13" s="4">
        <v>54</v>
      </c>
      <c r="I13" s="4">
        <v>37597</v>
      </c>
      <c r="J13" s="4">
        <v>14</v>
      </c>
      <c r="K13" s="4">
        <v>10</v>
      </c>
      <c r="L13" s="4">
        <v>7</v>
      </c>
      <c r="M13" s="4">
        <v>9</v>
      </c>
      <c r="N13" s="4">
        <v>32</v>
      </c>
    </row>
    <row r="14" spans="1:14">
      <c r="A14" s="3" t="s">
        <v>114</v>
      </c>
      <c r="B14" s="3" t="s">
        <v>95</v>
      </c>
      <c r="C14" s="3" t="s">
        <v>116</v>
      </c>
      <c r="D14" s="3" t="s">
        <v>108</v>
      </c>
      <c r="E14" s="3" t="s">
        <v>112</v>
      </c>
      <c r="F14" s="3" t="s">
        <v>113</v>
      </c>
      <c r="G14" s="3" t="s">
        <v>110</v>
      </c>
      <c r="H14" s="3">
        <v>25</v>
      </c>
      <c r="I14" s="3">
        <v>77093</v>
      </c>
      <c r="J14" s="3">
        <v>10</v>
      </c>
      <c r="K14" s="3">
        <v>7</v>
      </c>
      <c r="L14" s="3">
        <v>5</v>
      </c>
      <c r="M14" s="3">
        <v>2</v>
      </c>
      <c r="N14" s="3">
        <v>33</v>
      </c>
    </row>
    <row r="15" spans="1:14">
      <c r="A15" s="4" t="s">
        <v>107</v>
      </c>
      <c r="B15" s="4" t="s">
        <v>95</v>
      </c>
      <c r="C15" s="4" t="s">
        <v>124</v>
      </c>
      <c r="D15" s="4" t="s">
        <v>119</v>
      </c>
      <c r="E15" s="4" t="s">
        <v>120</v>
      </c>
      <c r="F15" s="4" t="s">
        <v>99</v>
      </c>
      <c r="G15" s="4" t="s">
        <v>100</v>
      </c>
      <c r="H15" s="4">
        <v>63</v>
      </c>
      <c r="I15" s="4">
        <v>67226</v>
      </c>
      <c r="J15" s="4">
        <v>13</v>
      </c>
      <c r="K15" s="4">
        <v>16</v>
      </c>
      <c r="L15" s="4">
        <v>1</v>
      </c>
      <c r="M15" s="4">
        <v>8</v>
      </c>
      <c r="N15" s="4">
        <v>47</v>
      </c>
    </row>
    <row r="16" spans="1:14">
      <c r="A16" s="3" t="s">
        <v>101</v>
      </c>
      <c r="B16" s="3" t="s">
        <v>111</v>
      </c>
      <c r="C16" s="3" t="s">
        <v>116</v>
      </c>
      <c r="D16" s="3" t="s">
        <v>117</v>
      </c>
      <c r="E16" s="3" t="s">
        <v>125</v>
      </c>
      <c r="F16" s="3" t="s">
        <v>99</v>
      </c>
      <c r="G16" s="3" t="s">
        <v>118</v>
      </c>
      <c r="H16" s="3">
        <v>28</v>
      </c>
      <c r="I16" s="3">
        <v>102127</v>
      </c>
      <c r="J16" s="3">
        <v>31</v>
      </c>
      <c r="K16" s="3">
        <v>1</v>
      </c>
      <c r="L16" s="3">
        <v>12</v>
      </c>
      <c r="M16" s="3">
        <v>9</v>
      </c>
      <c r="N16" s="3">
        <v>37</v>
      </c>
    </row>
    <row r="17" spans="1:14">
      <c r="A17" s="4" t="s">
        <v>114</v>
      </c>
      <c r="B17" s="4" t="s">
        <v>102</v>
      </c>
      <c r="C17" s="4" t="s">
        <v>116</v>
      </c>
      <c r="D17" s="4" t="s">
        <v>119</v>
      </c>
      <c r="E17" s="4" t="s">
        <v>98</v>
      </c>
      <c r="F17" s="4" t="s">
        <v>105</v>
      </c>
      <c r="G17" s="4" t="s">
        <v>110</v>
      </c>
      <c r="H17" s="4">
        <v>43</v>
      </c>
      <c r="I17" s="4">
        <v>107362</v>
      </c>
      <c r="J17" s="4">
        <v>30</v>
      </c>
      <c r="K17" s="4">
        <v>17</v>
      </c>
      <c r="L17" s="4">
        <v>9</v>
      </c>
      <c r="M17" s="4">
        <v>9</v>
      </c>
      <c r="N17" s="4">
        <v>47</v>
      </c>
    </row>
    <row r="18" spans="1:14">
      <c r="A18" s="3" t="s">
        <v>126</v>
      </c>
      <c r="B18" s="3" t="s">
        <v>102</v>
      </c>
      <c r="C18" s="3" t="s">
        <v>103</v>
      </c>
      <c r="D18" s="3" t="s">
        <v>119</v>
      </c>
      <c r="E18" s="3" t="s">
        <v>122</v>
      </c>
      <c r="F18" s="3" t="s">
        <v>105</v>
      </c>
      <c r="G18" s="3" t="s">
        <v>110</v>
      </c>
      <c r="H18" s="3">
        <v>54</v>
      </c>
      <c r="I18" s="3">
        <v>56417</v>
      </c>
      <c r="J18" s="3">
        <v>3</v>
      </c>
      <c r="K18" s="3">
        <v>9</v>
      </c>
      <c r="L18" s="3">
        <v>13</v>
      </c>
      <c r="M18" s="3">
        <v>7</v>
      </c>
      <c r="N18" s="3">
        <v>46</v>
      </c>
    </row>
    <row r="19" spans="1:14">
      <c r="A19" s="4" t="s">
        <v>107</v>
      </c>
      <c r="B19" s="4" t="s">
        <v>102</v>
      </c>
      <c r="C19" s="4" t="s">
        <v>96</v>
      </c>
      <c r="D19" s="4" t="s">
        <v>108</v>
      </c>
      <c r="E19" s="4" t="s">
        <v>109</v>
      </c>
      <c r="F19" s="4" t="s">
        <v>113</v>
      </c>
      <c r="G19" s="4" t="s">
        <v>115</v>
      </c>
      <c r="H19" s="4">
        <v>38</v>
      </c>
      <c r="I19" s="4">
        <v>48693</v>
      </c>
      <c r="J19" s="4">
        <v>30</v>
      </c>
      <c r="K19" s="4">
        <v>6</v>
      </c>
      <c r="L19" s="4">
        <v>7</v>
      </c>
      <c r="M19" s="4">
        <v>9</v>
      </c>
      <c r="N19" s="4">
        <v>51</v>
      </c>
    </row>
    <row r="20" spans="1:14">
      <c r="A20" s="3" t="s">
        <v>121</v>
      </c>
      <c r="B20" s="3" t="s">
        <v>95</v>
      </c>
      <c r="C20" s="3" t="s">
        <v>103</v>
      </c>
      <c r="D20" s="3" t="s">
        <v>108</v>
      </c>
      <c r="E20" s="3" t="s">
        <v>109</v>
      </c>
      <c r="F20" s="3" t="s">
        <v>99</v>
      </c>
      <c r="G20" s="3" t="s">
        <v>118</v>
      </c>
      <c r="H20" s="3">
        <v>45</v>
      </c>
      <c r="I20" s="3">
        <v>109674</v>
      </c>
      <c r="J20" s="3">
        <v>6</v>
      </c>
      <c r="K20" s="3">
        <v>19</v>
      </c>
      <c r="L20" s="3">
        <v>2</v>
      </c>
      <c r="M20" s="3">
        <v>9</v>
      </c>
      <c r="N20" s="3">
        <v>28</v>
      </c>
    </row>
    <row r="21" spans="1:14">
      <c r="A21" s="4" t="s">
        <v>101</v>
      </c>
      <c r="B21" s="4" t="s">
        <v>111</v>
      </c>
      <c r="C21" s="4" t="s">
        <v>103</v>
      </c>
      <c r="D21" s="4" t="s">
        <v>117</v>
      </c>
      <c r="E21" s="4" t="s">
        <v>125</v>
      </c>
      <c r="F21" s="4" t="s">
        <v>99</v>
      </c>
      <c r="G21" s="4" t="s">
        <v>123</v>
      </c>
      <c r="H21" s="4">
        <v>55</v>
      </c>
      <c r="I21" s="4">
        <v>83161</v>
      </c>
      <c r="J21" s="4">
        <v>29</v>
      </c>
      <c r="K21" s="4">
        <v>13</v>
      </c>
      <c r="L21" s="4">
        <v>6</v>
      </c>
      <c r="M21" s="4">
        <v>3</v>
      </c>
      <c r="N21" s="4">
        <v>59</v>
      </c>
    </row>
    <row r="22" spans="1:14">
      <c r="A22" s="3" t="s">
        <v>126</v>
      </c>
      <c r="B22" s="3" t="s">
        <v>95</v>
      </c>
      <c r="C22" s="3" t="s">
        <v>103</v>
      </c>
      <c r="D22" s="3" t="s">
        <v>108</v>
      </c>
      <c r="E22" s="3" t="s">
        <v>122</v>
      </c>
      <c r="F22" s="3" t="s">
        <v>105</v>
      </c>
      <c r="G22" s="3" t="s">
        <v>115</v>
      </c>
      <c r="H22" s="3">
        <v>49</v>
      </c>
      <c r="I22" s="3">
        <v>32169</v>
      </c>
      <c r="J22" s="3">
        <v>8</v>
      </c>
      <c r="K22" s="3">
        <v>3</v>
      </c>
      <c r="L22" s="3">
        <v>2</v>
      </c>
      <c r="M22" s="3">
        <v>4</v>
      </c>
      <c r="N22" s="3">
        <v>51</v>
      </c>
    </row>
    <row r="23" spans="1:14">
      <c r="A23" s="4" t="s">
        <v>126</v>
      </c>
      <c r="B23" s="4" t="s">
        <v>95</v>
      </c>
      <c r="C23" s="4" t="s">
        <v>103</v>
      </c>
      <c r="D23" s="4" t="s">
        <v>108</v>
      </c>
      <c r="E23" s="4" t="s">
        <v>112</v>
      </c>
      <c r="F23" s="4" t="s">
        <v>99</v>
      </c>
      <c r="G23" s="4" t="s">
        <v>123</v>
      </c>
      <c r="H23" s="4">
        <v>64</v>
      </c>
      <c r="I23" s="4">
        <v>114092</v>
      </c>
      <c r="J23" s="4">
        <v>33</v>
      </c>
      <c r="K23" s="4">
        <v>7</v>
      </c>
      <c r="L23" s="4">
        <v>1</v>
      </c>
      <c r="M23" s="4">
        <v>2</v>
      </c>
      <c r="N23" s="4">
        <v>39</v>
      </c>
    </row>
    <row r="24" spans="1:14">
      <c r="A24" s="3" t="s">
        <v>121</v>
      </c>
      <c r="B24" s="3" t="s">
        <v>102</v>
      </c>
      <c r="C24" s="3" t="s">
        <v>103</v>
      </c>
      <c r="D24" s="3" t="s">
        <v>108</v>
      </c>
      <c r="E24" s="3" t="s">
        <v>122</v>
      </c>
      <c r="F24" s="3" t="s">
        <v>99</v>
      </c>
      <c r="G24" s="3" t="s">
        <v>115</v>
      </c>
      <c r="H24" s="3">
        <v>62</v>
      </c>
      <c r="I24" s="3">
        <v>52052</v>
      </c>
      <c r="J24" s="3">
        <v>17</v>
      </c>
      <c r="K24" s="3">
        <v>9</v>
      </c>
      <c r="L24" s="3">
        <v>14</v>
      </c>
      <c r="M24" s="3">
        <v>3</v>
      </c>
      <c r="N24" s="3">
        <v>47</v>
      </c>
    </row>
    <row r="25" spans="1:14">
      <c r="A25" s="4" t="s">
        <v>101</v>
      </c>
      <c r="B25" s="4" t="s">
        <v>95</v>
      </c>
      <c r="C25" s="4" t="s">
        <v>116</v>
      </c>
      <c r="D25" s="4" t="s">
        <v>119</v>
      </c>
      <c r="E25" s="4" t="s">
        <v>112</v>
      </c>
      <c r="F25" s="4" t="s">
        <v>99</v>
      </c>
      <c r="G25" s="4" t="s">
        <v>118</v>
      </c>
      <c r="H25" s="4">
        <v>60</v>
      </c>
      <c r="I25" s="4">
        <v>101849</v>
      </c>
      <c r="J25" s="4">
        <v>11</v>
      </c>
      <c r="K25" s="4">
        <v>5</v>
      </c>
      <c r="L25" s="4">
        <v>7</v>
      </c>
      <c r="M25" s="4">
        <v>5</v>
      </c>
      <c r="N25" s="4">
        <v>52</v>
      </c>
    </row>
    <row r="26" spans="1:14">
      <c r="A26" s="3" t="s">
        <v>107</v>
      </c>
      <c r="B26" s="3" t="s">
        <v>102</v>
      </c>
      <c r="C26" s="3" t="s">
        <v>103</v>
      </c>
      <c r="D26" s="3" t="s">
        <v>117</v>
      </c>
      <c r="E26" s="3" t="s">
        <v>122</v>
      </c>
      <c r="F26" s="3" t="s">
        <v>105</v>
      </c>
      <c r="G26" s="3" t="s">
        <v>127</v>
      </c>
      <c r="H26" s="3">
        <v>43</v>
      </c>
      <c r="I26" s="3">
        <v>103851</v>
      </c>
      <c r="J26" s="3">
        <v>13</v>
      </c>
      <c r="K26" s="3">
        <v>10</v>
      </c>
      <c r="L26" s="3">
        <v>13</v>
      </c>
      <c r="M26" s="3">
        <v>5</v>
      </c>
      <c r="N26" s="3">
        <v>23</v>
      </c>
    </row>
    <row r="27" spans="1:14">
      <c r="A27" s="4" t="s">
        <v>128</v>
      </c>
      <c r="B27" s="4" t="s">
        <v>111</v>
      </c>
      <c r="C27" s="4" t="s">
        <v>103</v>
      </c>
      <c r="D27" s="4" t="s">
        <v>97</v>
      </c>
      <c r="E27" s="4" t="s">
        <v>122</v>
      </c>
      <c r="F27" s="4" t="s">
        <v>113</v>
      </c>
      <c r="G27" s="4" t="s">
        <v>118</v>
      </c>
      <c r="H27" s="4">
        <v>38</v>
      </c>
      <c r="I27" s="4">
        <v>38036</v>
      </c>
      <c r="J27" s="4">
        <v>11</v>
      </c>
      <c r="K27" s="4">
        <v>17</v>
      </c>
      <c r="L27" s="4">
        <v>2</v>
      </c>
      <c r="M27" s="4">
        <v>6</v>
      </c>
      <c r="N27" s="4">
        <v>53</v>
      </c>
    </row>
    <row r="28" spans="1:14">
      <c r="A28" s="3" t="s">
        <v>101</v>
      </c>
      <c r="B28" s="3" t="s">
        <v>102</v>
      </c>
      <c r="C28" s="3" t="s">
        <v>96</v>
      </c>
      <c r="D28" s="3" t="s">
        <v>119</v>
      </c>
      <c r="E28" s="3" t="s">
        <v>104</v>
      </c>
      <c r="F28" s="3" t="s">
        <v>113</v>
      </c>
      <c r="G28" s="3" t="s">
        <v>118</v>
      </c>
      <c r="H28" s="3">
        <v>55</v>
      </c>
      <c r="I28" s="3">
        <v>61778</v>
      </c>
      <c r="J28" s="3">
        <v>31</v>
      </c>
      <c r="K28" s="3">
        <v>12</v>
      </c>
      <c r="L28" s="3">
        <v>13</v>
      </c>
      <c r="M28" s="3">
        <v>7</v>
      </c>
      <c r="N28" s="3">
        <v>22</v>
      </c>
    </row>
    <row r="29" spans="1:14">
      <c r="A29" s="4" t="s">
        <v>121</v>
      </c>
      <c r="B29" s="4" t="s">
        <v>111</v>
      </c>
      <c r="C29" s="4" t="s">
        <v>124</v>
      </c>
      <c r="D29" s="4" t="s">
        <v>108</v>
      </c>
      <c r="E29" s="4" t="s">
        <v>109</v>
      </c>
      <c r="F29" s="4" t="s">
        <v>99</v>
      </c>
      <c r="G29" s="4" t="s">
        <v>123</v>
      </c>
      <c r="H29" s="4">
        <v>27</v>
      </c>
      <c r="I29" s="4">
        <v>57734</v>
      </c>
      <c r="J29" s="4">
        <v>28</v>
      </c>
      <c r="K29" s="4">
        <v>16</v>
      </c>
      <c r="L29" s="4">
        <v>14</v>
      </c>
      <c r="M29" s="4">
        <v>7</v>
      </c>
      <c r="N29" s="4">
        <v>45</v>
      </c>
    </row>
    <row r="30" spans="1:14">
      <c r="A30" s="3" t="s">
        <v>126</v>
      </c>
      <c r="B30" s="3" t="s">
        <v>102</v>
      </c>
      <c r="C30" s="3" t="s">
        <v>116</v>
      </c>
      <c r="D30" s="3" t="s">
        <v>119</v>
      </c>
      <c r="E30" s="3" t="s">
        <v>122</v>
      </c>
      <c r="F30" s="3" t="s">
        <v>113</v>
      </c>
      <c r="G30" s="3" t="s">
        <v>123</v>
      </c>
      <c r="H30" s="3">
        <v>27</v>
      </c>
      <c r="I30" s="3">
        <v>53173</v>
      </c>
      <c r="J30" s="3">
        <v>6</v>
      </c>
      <c r="K30" s="3">
        <v>3</v>
      </c>
      <c r="L30" s="3">
        <v>14</v>
      </c>
      <c r="M30" s="3">
        <v>1</v>
      </c>
      <c r="N30" s="3">
        <v>27</v>
      </c>
    </row>
    <row r="31" spans="1:14">
      <c r="A31" s="4" t="s">
        <v>107</v>
      </c>
      <c r="B31" s="4" t="s">
        <v>95</v>
      </c>
      <c r="C31" s="4" t="s">
        <v>116</v>
      </c>
      <c r="D31" s="4" t="s">
        <v>108</v>
      </c>
      <c r="E31" s="4" t="s">
        <v>125</v>
      </c>
      <c r="F31" s="4" t="s">
        <v>105</v>
      </c>
      <c r="G31" s="4" t="s">
        <v>118</v>
      </c>
      <c r="H31" s="4">
        <v>55</v>
      </c>
      <c r="I31" s="4">
        <v>60403</v>
      </c>
      <c r="J31" s="4">
        <v>16</v>
      </c>
      <c r="K31" s="4">
        <v>9</v>
      </c>
      <c r="L31" s="4">
        <v>2</v>
      </c>
      <c r="M31" s="4">
        <v>2</v>
      </c>
      <c r="N31" s="4">
        <v>25</v>
      </c>
    </row>
    <row r="32" spans="1:14">
      <c r="A32" s="3" t="s">
        <v>101</v>
      </c>
      <c r="B32" s="3" t="s">
        <v>95</v>
      </c>
      <c r="C32" s="3" t="s">
        <v>116</v>
      </c>
      <c r="D32" s="3" t="s">
        <v>108</v>
      </c>
      <c r="E32" s="3" t="s">
        <v>122</v>
      </c>
      <c r="F32" s="3" t="s">
        <v>105</v>
      </c>
      <c r="G32" s="3" t="s">
        <v>118</v>
      </c>
      <c r="H32" s="3">
        <v>22</v>
      </c>
      <c r="I32" s="3">
        <v>96321</v>
      </c>
      <c r="J32" s="3">
        <v>4</v>
      </c>
      <c r="K32" s="3">
        <v>15</v>
      </c>
      <c r="L32" s="3">
        <v>13</v>
      </c>
      <c r="M32" s="3">
        <v>9</v>
      </c>
      <c r="N32" s="3">
        <v>35</v>
      </c>
    </row>
    <row r="33" spans="1:14">
      <c r="A33" s="4" t="s">
        <v>128</v>
      </c>
      <c r="B33" s="4" t="s">
        <v>111</v>
      </c>
      <c r="C33" s="4" t="s">
        <v>103</v>
      </c>
      <c r="D33" s="4" t="s">
        <v>119</v>
      </c>
      <c r="E33" s="4" t="s">
        <v>98</v>
      </c>
      <c r="F33" s="4" t="s">
        <v>113</v>
      </c>
      <c r="G33" s="4" t="s">
        <v>118</v>
      </c>
      <c r="H33" s="4">
        <v>31</v>
      </c>
      <c r="I33" s="4">
        <v>101675</v>
      </c>
      <c r="J33" s="4">
        <v>35</v>
      </c>
      <c r="K33" s="4">
        <v>5</v>
      </c>
      <c r="L33" s="4">
        <v>11</v>
      </c>
      <c r="M33" s="4">
        <v>2</v>
      </c>
      <c r="N33" s="4">
        <v>43</v>
      </c>
    </row>
    <row r="34" spans="1:14">
      <c r="A34" s="3" t="s">
        <v>128</v>
      </c>
      <c r="B34" s="3" t="s">
        <v>111</v>
      </c>
      <c r="C34" s="3" t="s">
        <v>103</v>
      </c>
      <c r="D34" s="3" t="s">
        <v>117</v>
      </c>
      <c r="E34" s="3" t="s">
        <v>109</v>
      </c>
      <c r="F34" s="3" t="s">
        <v>113</v>
      </c>
      <c r="G34" s="3" t="s">
        <v>123</v>
      </c>
      <c r="H34" s="3">
        <v>42</v>
      </c>
      <c r="I34" s="3">
        <v>36344</v>
      </c>
      <c r="J34" s="3">
        <v>26</v>
      </c>
      <c r="K34" s="3">
        <v>13</v>
      </c>
      <c r="L34" s="3">
        <v>5</v>
      </c>
      <c r="M34" s="3">
        <v>6</v>
      </c>
      <c r="N34" s="3">
        <v>58</v>
      </c>
    </row>
    <row r="35" spans="1:14">
      <c r="A35" s="4" t="s">
        <v>114</v>
      </c>
      <c r="B35" s="4" t="s">
        <v>111</v>
      </c>
      <c r="C35" s="4" t="s">
        <v>103</v>
      </c>
      <c r="D35" s="4" t="s">
        <v>108</v>
      </c>
      <c r="E35" s="4" t="s">
        <v>98</v>
      </c>
      <c r="F35" s="4" t="s">
        <v>99</v>
      </c>
      <c r="G35" s="4" t="s">
        <v>118</v>
      </c>
      <c r="H35" s="4">
        <v>26</v>
      </c>
      <c r="I35" s="4">
        <v>48800</v>
      </c>
      <c r="J35" s="4">
        <v>12</v>
      </c>
      <c r="K35" s="4">
        <v>14</v>
      </c>
      <c r="L35" s="4">
        <v>14</v>
      </c>
      <c r="M35" s="4">
        <v>1</v>
      </c>
      <c r="N35" s="4">
        <v>49</v>
      </c>
    </row>
    <row r="36" spans="1:14">
      <c r="A36" s="3" t="s">
        <v>114</v>
      </c>
      <c r="B36" s="3" t="s">
        <v>102</v>
      </c>
      <c r="C36" s="3" t="s">
        <v>96</v>
      </c>
      <c r="D36" s="3" t="s">
        <v>117</v>
      </c>
      <c r="E36" s="3" t="s">
        <v>109</v>
      </c>
      <c r="F36" s="3" t="s">
        <v>113</v>
      </c>
      <c r="G36" s="3" t="s">
        <v>118</v>
      </c>
      <c r="H36" s="3">
        <v>23</v>
      </c>
      <c r="I36" s="3">
        <v>55372</v>
      </c>
      <c r="J36" s="3">
        <v>11</v>
      </c>
      <c r="K36" s="3">
        <v>15</v>
      </c>
      <c r="L36" s="3">
        <v>5</v>
      </c>
      <c r="M36" s="3">
        <v>3</v>
      </c>
      <c r="N36" s="3">
        <v>32</v>
      </c>
    </row>
    <row r="37" spans="1:14">
      <c r="A37" s="4" t="s">
        <v>94</v>
      </c>
      <c r="B37" s="4" t="s">
        <v>102</v>
      </c>
      <c r="C37" s="4" t="s">
        <v>124</v>
      </c>
      <c r="D37" s="4" t="s">
        <v>97</v>
      </c>
      <c r="E37" s="4" t="s">
        <v>98</v>
      </c>
      <c r="F37" s="4" t="s">
        <v>99</v>
      </c>
      <c r="G37" s="4" t="s">
        <v>106</v>
      </c>
      <c r="H37" s="4">
        <v>43</v>
      </c>
      <c r="I37" s="4">
        <v>91516</v>
      </c>
      <c r="J37" s="4">
        <v>37</v>
      </c>
      <c r="K37" s="4">
        <v>16</v>
      </c>
      <c r="L37" s="4">
        <v>7</v>
      </c>
      <c r="M37" s="4">
        <v>2</v>
      </c>
      <c r="N37" s="4">
        <v>24</v>
      </c>
    </row>
    <row r="38" spans="1:14">
      <c r="A38" s="3" t="s">
        <v>121</v>
      </c>
      <c r="B38" s="3" t="s">
        <v>111</v>
      </c>
      <c r="C38" s="3" t="s">
        <v>103</v>
      </c>
      <c r="D38" s="3" t="s">
        <v>108</v>
      </c>
      <c r="E38" s="3" t="s">
        <v>122</v>
      </c>
      <c r="F38" s="3" t="s">
        <v>99</v>
      </c>
      <c r="G38" s="3" t="s">
        <v>127</v>
      </c>
      <c r="H38" s="3">
        <v>23</v>
      </c>
      <c r="I38" s="3">
        <v>50538</v>
      </c>
      <c r="J38" s="3">
        <v>25</v>
      </c>
      <c r="K38" s="3">
        <v>13</v>
      </c>
      <c r="L38" s="3">
        <v>1</v>
      </c>
      <c r="M38" s="3">
        <v>3</v>
      </c>
      <c r="N38" s="3">
        <v>44</v>
      </c>
    </row>
    <row r="39" spans="1:14">
      <c r="A39" s="4" t="s">
        <v>101</v>
      </c>
      <c r="B39" s="4" t="s">
        <v>95</v>
      </c>
      <c r="C39" s="4" t="s">
        <v>124</v>
      </c>
      <c r="D39" s="4" t="s">
        <v>117</v>
      </c>
      <c r="E39" s="4" t="s">
        <v>122</v>
      </c>
      <c r="F39" s="4" t="s">
        <v>105</v>
      </c>
      <c r="G39" s="4" t="s">
        <v>100</v>
      </c>
      <c r="H39" s="4">
        <v>31</v>
      </c>
      <c r="I39" s="4">
        <v>93918</v>
      </c>
      <c r="J39" s="4">
        <v>18</v>
      </c>
      <c r="K39" s="4">
        <v>17</v>
      </c>
      <c r="L39" s="4">
        <v>8</v>
      </c>
      <c r="M39" s="4">
        <v>5</v>
      </c>
      <c r="N39" s="4">
        <v>39</v>
      </c>
    </row>
    <row r="40" spans="1:14">
      <c r="A40" s="3" t="s">
        <v>101</v>
      </c>
      <c r="B40" s="3" t="s">
        <v>102</v>
      </c>
      <c r="C40" s="3" t="s">
        <v>96</v>
      </c>
      <c r="D40" s="3" t="s">
        <v>117</v>
      </c>
      <c r="E40" s="3" t="s">
        <v>104</v>
      </c>
      <c r="F40" s="3" t="s">
        <v>105</v>
      </c>
      <c r="G40" s="3" t="s">
        <v>127</v>
      </c>
      <c r="H40" s="3">
        <v>55</v>
      </c>
      <c r="I40" s="3">
        <v>44973</v>
      </c>
      <c r="J40" s="3">
        <v>19</v>
      </c>
      <c r="K40" s="3">
        <v>8</v>
      </c>
      <c r="L40" s="3">
        <v>3</v>
      </c>
      <c r="M40" s="3">
        <v>6</v>
      </c>
      <c r="N40" s="3">
        <v>37</v>
      </c>
    </row>
    <row r="41" spans="1:14">
      <c r="A41" s="4" t="s">
        <v>94</v>
      </c>
      <c r="B41" s="4" t="s">
        <v>102</v>
      </c>
      <c r="C41" s="4" t="s">
        <v>116</v>
      </c>
      <c r="D41" s="4" t="s">
        <v>97</v>
      </c>
      <c r="E41" s="4" t="s">
        <v>125</v>
      </c>
      <c r="F41" s="4" t="s">
        <v>105</v>
      </c>
      <c r="G41" s="4" t="s">
        <v>106</v>
      </c>
      <c r="H41" s="4">
        <v>37</v>
      </c>
      <c r="I41" s="4">
        <v>101155</v>
      </c>
      <c r="J41" s="4">
        <v>23</v>
      </c>
      <c r="K41" s="4">
        <v>2</v>
      </c>
      <c r="L41" s="4">
        <v>4</v>
      </c>
      <c r="M41" s="4">
        <v>9</v>
      </c>
      <c r="N41" s="4">
        <v>37</v>
      </c>
    </row>
    <row r="42" spans="1:14">
      <c r="A42" s="3" t="s">
        <v>126</v>
      </c>
      <c r="B42" s="3" t="s">
        <v>102</v>
      </c>
      <c r="C42" s="3" t="s">
        <v>103</v>
      </c>
      <c r="D42" s="3" t="s">
        <v>117</v>
      </c>
      <c r="E42" s="3" t="s">
        <v>98</v>
      </c>
      <c r="F42" s="3" t="s">
        <v>105</v>
      </c>
      <c r="G42" s="3" t="s">
        <v>100</v>
      </c>
      <c r="H42" s="3">
        <v>60</v>
      </c>
      <c r="I42" s="3">
        <v>89500</v>
      </c>
      <c r="J42" s="3">
        <v>38</v>
      </c>
      <c r="K42" s="3">
        <v>5</v>
      </c>
      <c r="L42" s="3">
        <v>9</v>
      </c>
      <c r="M42" s="3">
        <v>4</v>
      </c>
      <c r="N42" s="3">
        <v>21</v>
      </c>
    </row>
    <row r="43" spans="1:14">
      <c r="A43" s="4" t="s">
        <v>126</v>
      </c>
      <c r="B43" s="4" t="s">
        <v>111</v>
      </c>
      <c r="C43" s="4" t="s">
        <v>124</v>
      </c>
      <c r="D43" s="4" t="s">
        <v>117</v>
      </c>
      <c r="E43" s="4" t="s">
        <v>112</v>
      </c>
      <c r="F43" s="4" t="s">
        <v>113</v>
      </c>
      <c r="G43" s="4" t="s">
        <v>115</v>
      </c>
      <c r="H43" s="4">
        <v>43</v>
      </c>
      <c r="I43" s="4">
        <v>66575</v>
      </c>
      <c r="J43" s="4">
        <v>18</v>
      </c>
      <c r="K43" s="4">
        <v>6</v>
      </c>
      <c r="L43" s="4">
        <v>4</v>
      </c>
      <c r="M43" s="4">
        <v>7</v>
      </c>
      <c r="N43" s="4">
        <v>29</v>
      </c>
    </row>
    <row r="44" spans="1:14">
      <c r="A44" s="3" t="s">
        <v>94</v>
      </c>
      <c r="B44" s="3" t="s">
        <v>111</v>
      </c>
      <c r="C44" s="3" t="s">
        <v>124</v>
      </c>
      <c r="D44" s="3" t="s">
        <v>97</v>
      </c>
      <c r="E44" s="3" t="s">
        <v>104</v>
      </c>
      <c r="F44" s="3" t="s">
        <v>105</v>
      </c>
      <c r="G44" s="3" t="s">
        <v>118</v>
      </c>
      <c r="H44" s="3">
        <v>33</v>
      </c>
      <c r="I44" s="3">
        <v>72261</v>
      </c>
      <c r="J44" s="3">
        <v>26</v>
      </c>
      <c r="K44" s="3">
        <v>12</v>
      </c>
      <c r="L44" s="3">
        <v>10</v>
      </c>
      <c r="M44" s="3">
        <v>6</v>
      </c>
      <c r="N44" s="3">
        <v>31</v>
      </c>
    </row>
    <row r="45" spans="1:14">
      <c r="A45" s="4" t="s">
        <v>126</v>
      </c>
      <c r="B45" s="4" t="s">
        <v>111</v>
      </c>
      <c r="C45" s="4" t="s">
        <v>103</v>
      </c>
      <c r="D45" s="4" t="s">
        <v>108</v>
      </c>
      <c r="E45" s="4" t="s">
        <v>98</v>
      </c>
      <c r="F45" s="4" t="s">
        <v>113</v>
      </c>
      <c r="G45" s="4" t="s">
        <v>106</v>
      </c>
      <c r="H45" s="4">
        <v>45</v>
      </c>
      <c r="I45" s="4">
        <v>57716</v>
      </c>
      <c r="J45" s="4">
        <v>6</v>
      </c>
      <c r="K45" s="4">
        <v>18</v>
      </c>
      <c r="L45" s="4">
        <v>12</v>
      </c>
      <c r="M45" s="4">
        <v>2</v>
      </c>
      <c r="N45" s="4">
        <v>32</v>
      </c>
    </row>
    <row r="46" spans="1:14">
      <c r="A46" s="3" t="s">
        <v>114</v>
      </c>
      <c r="B46" s="3" t="s">
        <v>111</v>
      </c>
      <c r="C46" s="3" t="s">
        <v>116</v>
      </c>
      <c r="D46" s="3" t="s">
        <v>117</v>
      </c>
      <c r="E46" s="3" t="s">
        <v>98</v>
      </c>
      <c r="F46" s="3" t="s">
        <v>105</v>
      </c>
      <c r="G46" s="3" t="s">
        <v>115</v>
      </c>
      <c r="H46" s="3">
        <v>61</v>
      </c>
      <c r="I46" s="3">
        <v>33236</v>
      </c>
      <c r="J46" s="3">
        <v>4</v>
      </c>
      <c r="K46" s="3">
        <v>1</v>
      </c>
      <c r="L46" s="3">
        <v>5</v>
      </c>
      <c r="M46" s="3">
        <v>8</v>
      </c>
      <c r="N46" s="3">
        <v>30</v>
      </c>
    </row>
    <row r="47" spans="1:14">
      <c r="A47" s="4" t="s">
        <v>101</v>
      </c>
      <c r="B47" s="4" t="s">
        <v>111</v>
      </c>
      <c r="C47" s="4" t="s">
        <v>116</v>
      </c>
      <c r="D47" s="4" t="s">
        <v>117</v>
      </c>
      <c r="E47" s="4" t="s">
        <v>104</v>
      </c>
      <c r="F47" s="4" t="s">
        <v>113</v>
      </c>
      <c r="G47" s="4" t="s">
        <v>118</v>
      </c>
      <c r="H47" s="4">
        <v>59</v>
      </c>
      <c r="I47" s="4">
        <v>45848</v>
      </c>
      <c r="J47" s="4">
        <v>29</v>
      </c>
      <c r="K47" s="4">
        <v>17</v>
      </c>
      <c r="L47" s="4">
        <v>7</v>
      </c>
      <c r="M47" s="4">
        <v>7</v>
      </c>
      <c r="N47" s="4">
        <v>38</v>
      </c>
    </row>
    <row r="48" spans="1:14">
      <c r="A48" s="3" t="s">
        <v>94</v>
      </c>
      <c r="B48" s="3" t="s">
        <v>95</v>
      </c>
      <c r="C48" s="3" t="s">
        <v>116</v>
      </c>
      <c r="D48" s="3" t="s">
        <v>117</v>
      </c>
      <c r="E48" s="3" t="s">
        <v>122</v>
      </c>
      <c r="F48" s="3" t="s">
        <v>99</v>
      </c>
      <c r="G48" s="3" t="s">
        <v>123</v>
      </c>
      <c r="H48" s="3">
        <v>31</v>
      </c>
      <c r="I48" s="3">
        <v>32352</v>
      </c>
      <c r="J48" s="3">
        <v>34</v>
      </c>
      <c r="K48" s="3">
        <v>11</v>
      </c>
      <c r="L48" s="3">
        <v>4</v>
      </c>
      <c r="M48" s="3">
        <v>7</v>
      </c>
      <c r="N48" s="3">
        <v>54</v>
      </c>
    </row>
    <row r="49" spans="1:14">
      <c r="A49" s="4" t="s">
        <v>101</v>
      </c>
      <c r="B49" s="4" t="s">
        <v>95</v>
      </c>
      <c r="C49" s="4" t="s">
        <v>96</v>
      </c>
      <c r="D49" s="4" t="s">
        <v>119</v>
      </c>
      <c r="E49" s="4" t="s">
        <v>98</v>
      </c>
      <c r="F49" s="4" t="s">
        <v>113</v>
      </c>
      <c r="G49" s="4" t="s">
        <v>110</v>
      </c>
      <c r="H49" s="4">
        <v>56</v>
      </c>
      <c r="I49" s="4">
        <v>31932</v>
      </c>
      <c r="J49" s="4">
        <v>17</v>
      </c>
      <c r="K49" s="4">
        <v>10</v>
      </c>
      <c r="L49" s="4">
        <v>14</v>
      </c>
      <c r="M49" s="4">
        <v>8</v>
      </c>
      <c r="N49" s="4">
        <v>58</v>
      </c>
    </row>
    <row r="50" spans="1:14">
      <c r="A50" s="3" t="s">
        <v>128</v>
      </c>
      <c r="B50" s="3" t="s">
        <v>111</v>
      </c>
      <c r="C50" s="3" t="s">
        <v>124</v>
      </c>
      <c r="D50" s="3" t="s">
        <v>97</v>
      </c>
      <c r="E50" s="3" t="s">
        <v>122</v>
      </c>
      <c r="F50" s="3" t="s">
        <v>113</v>
      </c>
      <c r="G50" s="3" t="s">
        <v>106</v>
      </c>
      <c r="H50" s="3">
        <v>53</v>
      </c>
      <c r="I50" s="3">
        <v>106449</v>
      </c>
      <c r="J50" s="3">
        <v>16</v>
      </c>
      <c r="K50" s="3">
        <v>19</v>
      </c>
      <c r="L50" s="3">
        <v>1</v>
      </c>
      <c r="M50" s="3">
        <v>1</v>
      </c>
      <c r="N50" s="3">
        <v>45</v>
      </c>
    </row>
    <row r="51" spans="1:14">
      <c r="A51" s="4" t="s">
        <v>114</v>
      </c>
      <c r="B51" s="4" t="s">
        <v>102</v>
      </c>
      <c r="C51" s="4" t="s">
        <v>124</v>
      </c>
      <c r="D51" s="4" t="s">
        <v>119</v>
      </c>
      <c r="E51" s="4" t="s">
        <v>104</v>
      </c>
      <c r="F51" s="4" t="s">
        <v>105</v>
      </c>
      <c r="G51" s="4" t="s">
        <v>123</v>
      </c>
      <c r="H51" s="4">
        <v>28</v>
      </c>
      <c r="I51" s="4">
        <v>38556</v>
      </c>
      <c r="J51" s="4">
        <v>2</v>
      </c>
      <c r="K51" s="4">
        <v>14</v>
      </c>
      <c r="L51" s="4">
        <v>9</v>
      </c>
      <c r="M51" s="4">
        <v>1</v>
      </c>
      <c r="N51" s="4">
        <v>33</v>
      </c>
    </row>
    <row r="52" spans="1:14">
      <c r="A52" s="3" t="s">
        <v>107</v>
      </c>
      <c r="B52" s="3" t="s">
        <v>111</v>
      </c>
      <c r="C52" s="3" t="s">
        <v>124</v>
      </c>
      <c r="D52" s="3" t="s">
        <v>97</v>
      </c>
      <c r="E52" s="3" t="s">
        <v>122</v>
      </c>
      <c r="F52" s="3" t="s">
        <v>113</v>
      </c>
      <c r="G52" s="3" t="s">
        <v>106</v>
      </c>
      <c r="H52" s="3">
        <v>42</v>
      </c>
      <c r="I52" s="3">
        <v>116836</v>
      </c>
      <c r="J52" s="3">
        <v>34</v>
      </c>
      <c r="K52" s="3">
        <v>10</v>
      </c>
      <c r="L52" s="3">
        <v>4</v>
      </c>
      <c r="M52" s="3">
        <v>8</v>
      </c>
      <c r="N52" s="3">
        <v>43</v>
      </c>
    </row>
    <row r="53" spans="1:14">
      <c r="A53" s="4" t="s">
        <v>114</v>
      </c>
      <c r="B53" s="4" t="s">
        <v>95</v>
      </c>
      <c r="C53" s="4" t="s">
        <v>96</v>
      </c>
      <c r="D53" s="4" t="s">
        <v>108</v>
      </c>
      <c r="E53" s="4" t="s">
        <v>109</v>
      </c>
      <c r="F53" s="4" t="s">
        <v>99</v>
      </c>
      <c r="G53" s="4" t="s">
        <v>106</v>
      </c>
      <c r="H53" s="4">
        <v>41</v>
      </c>
      <c r="I53" s="4">
        <v>35498</v>
      </c>
      <c r="J53" s="4">
        <v>8</v>
      </c>
      <c r="K53" s="4">
        <v>15</v>
      </c>
      <c r="L53" s="4">
        <v>9</v>
      </c>
      <c r="M53" s="4">
        <v>4</v>
      </c>
      <c r="N53" s="4">
        <v>20</v>
      </c>
    </row>
    <row r="54" spans="1:14">
      <c r="A54" s="3" t="s">
        <v>94</v>
      </c>
      <c r="B54" s="3" t="s">
        <v>95</v>
      </c>
      <c r="C54" s="3" t="s">
        <v>124</v>
      </c>
      <c r="D54" s="3" t="s">
        <v>108</v>
      </c>
      <c r="E54" s="3" t="s">
        <v>112</v>
      </c>
      <c r="F54" s="3" t="s">
        <v>99</v>
      </c>
      <c r="G54" s="3" t="s">
        <v>123</v>
      </c>
      <c r="H54" s="3">
        <v>47</v>
      </c>
      <c r="I54" s="3">
        <v>106118</v>
      </c>
      <c r="J54" s="3">
        <v>13</v>
      </c>
      <c r="K54" s="3">
        <v>19</v>
      </c>
      <c r="L54" s="3">
        <v>6</v>
      </c>
      <c r="M54" s="3">
        <v>5</v>
      </c>
      <c r="N54" s="3">
        <v>41</v>
      </c>
    </row>
    <row r="55" spans="1:14">
      <c r="A55" s="4" t="s">
        <v>107</v>
      </c>
      <c r="B55" s="4" t="s">
        <v>102</v>
      </c>
      <c r="C55" s="4" t="s">
        <v>96</v>
      </c>
      <c r="D55" s="4" t="s">
        <v>117</v>
      </c>
      <c r="E55" s="4" t="s">
        <v>120</v>
      </c>
      <c r="F55" s="4" t="s">
        <v>105</v>
      </c>
      <c r="G55" s="4" t="s">
        <v>100</v>
      </c>
      <c r="H55" s="4">
        <v>25</v>
      </c>
      <c r="I55" s="4">
        <v>80098</v>
      </c>
      <c r="J55" s="4">
        <v>8</v>
      </c>
      <c r="K55" s="4">
        <v>4</v>
      </c>
      <c r="L55" s="4">
        <v>1</v>
      </c>
      <c r="M55" s="4">
        <v>8</v>
      </c>
      <c r="N55" s="4">
        <v>42</v>
      </c>
    </row>
    <row r="56" spans="1:14">
      <c r="A56" s="3" t="s">
        <v>128</v>
      </c>
      <c r="B56" s="3" t="s">
        <v>95</v>
      </c>
      <c r="C56" s="3" t="s">
        <v>116</v>
      </c>
      <c r="D56" s="3" t="s">
        <v>97</v>
      </c>
      <c r="E56" s="3" t="s">
        <v>98</v>
      </c>
      <c r="F56" s="3" t="s">
        <v>99</v>
      </c>
      <c r="G56" s="3" t="s">
        <v>127</v>
      </c>
      <c r="H56" s="3">
        <v>43</v>
      </c>
      <c r="I56" s="3">
        <v>94386</v>
      </c>
      <c r="J56" s="3">
        <v>30</v>
      </c>
      <c r="K56" s="3">
        <v>2</v>
      </c>
      <c r="L56" s="3">
        <v>12</v>
      </c>
      <c r="M56" s="3">
        <v>5</v>
      </c>
      <c r="N56" s="3">
        <v>38</v>
      </c>
    </row>
    <row r="57" spans="1:14">
      <c r="A57" s="4" t="s">
        <v>94</v>
      </c>
      <c r="B57" s="4" t="s">
        <v>111</v>
      </c>
      <c r="C57" s="4" t="s">
        <v>103</v>
      </c>
      <c r="D57" s="4" t="s">
        <v>108</v>
      </c>
      <c r="E57" s="4" t="s">
        <v>125</v>
      </c>
      <c r="F57" s="4" t="s">
        <v>113</v>
      </c>
      <c r="G57" s="4" t="s">
        <v>118</v>
      </c>
      <c r="H57" s="4">
        <v>36</v>
      </c>
      <c r="I57" s="4">
        <v>39569</v>
      </c>
      <c r="J57" s="4">
        <v>32</v>
      </c>
      <c r="K57" s="4">
        <v>9</v>
      </c>
      <c r="L57" s="4">
        <v>3</v>
      </c>
      <c r="M57" s="4">
        <v>4</v>
      </c>
      <c r="N57" s="4">
        <v>37</v>
      </c>
    </row>
    <row r="58" spans="1:14">
      <c r="A58" s="3" t="s">
        <v>121</v>
      </c>
      <c r="B58" s="3" t="s">
        <v>102</v>
      </c>
      <c r="C58" s="3" t="s">
        <v>124</v>
      </c>
      <c r="D58" s="3" t="s">
        <v>97</v>
      </c>
      <c r="E58" s="3" t="s">
        <v>112</v>
      </c>
      <c r="F58" s="3" t="s">
        <v>99</v>
      </c>
      <c r="G58" s="3" t="s">
        <v>106</v>
      </c>
      <c r="H58" s="3">
        <v>61</v>
      </c>
      <c r="I58" s="3">
        <v>86882</v>
      </c>
      <c r="J58" s="3">
        <v>36</v>
      </c>
      <c r="K58" s="3">
        <v>10</v>
      </c>
      <c r="L58" s="3">
        <v>11</v>
      </c>
      <c r="M58" s="3">
        <v>6</v>
      </c>
      <c r="N58" s="3">
        <v>31</v>
      </c>
    </row>
    <row r="59" spans="1:14">
      <c r="A59" s="4" t="s">
        <v>101</v>
      </c>
      <c r="B59" s="4" t="s">
        <v>111</v>
      </c>
      <c r="C59" s="4" t="s">
        <v>124</v>
      </c>
      <c r="D59" s="4" t="s">
        <v>108</v>
      </c>
      <c r="E59" s="4" t="s">
        <v>120</v>
      </c>
      <c r="F59" s="4" t="s">
        <v>105</v>
      </c>
      <c r="G59" s="4" t="s">
        <v>118</v>
      </c>
      <c r="H59" s="4">
        <v>42</v>
      </c>
      <c r="I59" s="4">
        <v>100393</v>
      </c>
      <c r="J59" s="4">
        <v>30</v>
      </c>
      <c r="K59" s="4">
        <v>11</v>
      </c>
      <c r="L59" s="4">
        <v>2</v>
      </c>
      <c r="M59" s="4">
        <v>5</v>
      </c>
      <c r="N59" s="4">
        <v>47</v>
      </c>
    </row>
    <row r="60" spans="1:14">
      <c r="A60" s="3" t="s">
        <v>128</v>
      </c>
      <c r="B60" s="3" t="s">
        <v>111</v>
      </c>
      <c r="C60" s="3" t="s">
        <v>116</v>
      </c>
      <c r="D60" s="3" t="s">
        <v>119</v>
      </c>
      <c r="E60" s="3" t="s">
        <v>122</v>
      </c>
      <c r="F60" s="3" t="s">
        <v>113</v>
      </c>
      <c r="G60" s="3" t="s">
        <v>110</v>
      </c>
      <c r="H60" s="3">
        <v>36</v>
      </c>
      <c r="I60" s="3">
        <v>30340</v>
      </c>
      <c r="J60" s="3">
        <v>1</v>
      </c>
      <c r="K60" s="3">
        <v>14</v>
      </c>
      <c r="L60" s="3">
        <v>9</v>
      </c>
      <c r="M60" s="3">
        <v>7</v>
      </c>
      <c r="N60" s="3">
        <v>47</v>
      </c>
    </row>
    <row r="61" spans="1:14">
      <c r="A61" s="4" t="s">
        <v>101</v>
      </c>
      <c r="B61" s="4" t="s">
        <v>102</v>
      </c>
      <c r="C61" s="4" t="s">
        <v>103</v>
      </c>
      <c r="D61" s="4" t="s">
        <v>108</v>
      </c>
      <c r="E61" s="4" t="s">
        <v>98</v>
      </c>
      <c r="F61" s="4" t="s">
        <v>105</v>
      </c>
      <c r="G61" s="4" t="s">
        <v>123</v>
      </c>
      <c r="H61" s="4">
        <v>43</v>
      </c>
      <c r="I61" s="4">
        <v>73949</v>
      </c>
      <c r="J61" s="4">
        <v>39</v>
      </c>
      <c r="K61" s="4">
        <v>7</v>
      </c>
      <c r="L61" s="4">
        <v>12</v>
      </c>
      <c r="M61" s="4">
        <v>7</v>
      </c>
      <c r="N61" s="4">
        <v>52</v>
      </c>
    </row>
    <row r="62" spans="1:14">
      <c r="A62" s="3" t="s">
        <v>126</v>
      </c>
      <c r="B62" s="3" t="s">
        <v>111</v>
      </c>
      <c r="C62" s="3" t="s">
        <v>96</v>
      </c>
      <c r="D62" s="3" t="s">
        <v>119</v>
      </c>
      <c r="E62" s="3" t="s">
        <v>122</v>
      </c>
      <c r="F62" s="3" t="s">
        <v>113</v>
      </c>
      <c r="G62" s="3" t="s">
        <v>118</v>
      </c>
      <c r="H62" s="3">
        <v>49</v>
      </c>
      <c r="I62" s="3">
        <v>112302</v>
      </c>
      <c r="J62" s="3">
        <v>17</v>
      </c>
      <c r="K62" s="3">
        <v>15</v>
      </c>
      <c r="L62" s="3">
        <v>1</v>
      </c>
      <c r="M62" s="3">
        <v>4</v>
      </c>
      <c r="N62" s="3">
        <v>38</v>
      </c>
    </row>
    <row r="63" spans="1:14">
      <c r="A63" s="4" t="s">
        <v>121</v>
      </c>
      <c r="B63" s="4" t="s">
        <v>95</v>
      </c>
      <c r="C63" s="4" t="s">
        <v>103</v>
      </c>
      <c r="D63" s="4" t="s">
        <v>108</v>
      </c>
      <c r="E63" s="4" t="s">
        <v>109</v>
      </c>
      <c r="F63" s="4" t="s">
        <v>99</v>
      </c>
      <c r="G63" s="4" t="s">
        <v>123</v>
      </c>
      <c r="H63" s="4">
        <v>35</v>
      </c>
      <c r="I63" s="4">
        <v>92443</v>
      </c>
      <c r="J63" s="4">
        <v>20</v>
      </c>
      <c r="K63" s="4">
        <v>19</v>
      </c>
      <c r="L63" s="4">
        <v>13</v>
      </c>
      <c r="M63" s="4">
        <v>5</v>
      </c>
      <c r="N63" s="4">
        <v>47</v>
      </c>
    </row>
    <row r="64" spans="1:14">
      <c r="A64" s="3" t="s">
        <v>121</v>
      </c>
      <c r="B64" s="3" t="s">
        <v>111</v>
      </c>
      <c r="C64" s="3" t="s">
        <v>116</v>
      </c>
      <c r="D64" s="3" t="s">
        <v>117</v>
      </c>
      <c r="E64" s="3" t="s">
        <v>104</v>
      </c>
      <c r="F64" s="3" t="s">
        <v>105</v>
      </c>
      <c r="G64" s="3" t="s">
        <v>118</v>
      </c>
      <c r="H64" s="3">
        <v>48</v>
      </c>
      <c r="I64" s="3">
        <v>104027</v>
      </c>
      <c r="J64" s="3">
        <v>24</v>
      </c>
      <c r="K64" s="3">
        <v>15</v>
      </c>
      <c r="L64" s="3">
        <v>14</v>
      </c>
      <c r="M64" s="3">
        <v>3</v>
      </c>
      <c r="N64" s="3">
        <v>56</v>
      </c>
    </row>
    <row r="65" spans="1:14">
      <c r="A65" s="4" t="s">
        <v>128</v>
      </c>
      <c r="B65" s="4" t="s">
        <v>102</v>
      </c>
      <c r="C65" s="4" t="s">
        <v>116</v>
      </c>
      <c r="D65" s="4" t="s">
        <v>119</v>
      </c>
      <c r="E65" s="4" t="s">
        <v>98</v>
      </c>
      <c r="F65" s="4" t="s">
        <v>105</v>
      </c>
      <c r="G65" s="4" t="s">
        <v>127</v>
      </c>
      <c r="H65" s="4">
        <v>62</v>
      </c>
      <c r="I65" s="4">
        <v>30138</v>
      </c>
      <c r="J65" s="4">
        <v>22</v>
      </c>
      <c r="K65" s="4">
        <v>8</v>
      </c>
      <c r="L65" s="4">
        <v>9</v>
      </c>
      <c r="M65" s="4">
        <v>4</v>
      </c>
      <c r="N65" s="4">
        <v>45</v>
      </c>
    </row>
    <row r="66" spans="1:14">
      <c r="A66" s="3" t="s">
        <v>121</v>
      </c>
      <c r="B66" s="3" t="s">
        <v>102</v>
      </c>
      <c r="C66" s="3" t="s">
        <v>103</v>
      </c>
      <c r="D66" s="3" t="s">
        <v>108</v>
      </c>
      <c r="E66" s="3" t="s">
        <v>120</v>
      </c>
      <c r="F66" s="3" t="s">
        <v>113</v>
      </c>
      <c r="G66" s="3" t="s">
        <v>127</v>
      </c>
      <c r="H66" s="3">
        <v>61</v>
      </c>
      <c r="I66" s="3">
        <v>30358</v>
      </c>
      <c r="J66" s="3">
        <v>29</v>
      </c>
      <c r="K66" s="3">
        <v>11</v>
      </c>
      <c r="L66" s="3">
        <v>9</v>
      </c>
      <c r="M66" s="3">
        <v>4</v>
      </c>
      <c r="N66" s="3">
        <v>54</v>
      </c>
    </row>
    <row r="67" spans="1:14">
      <c r="A67" s="4" t="s">
        <v>107</v>
      </c>
      <c r="B67" s="4" t="s">
        <v>102</v>
      </c>
      <c r="C67" s="4" t="s">
        <v>96</v>
      </c>
      <c r="D67" s="4" t="s">
        <v>117</v>
      </c>
      <c r="E67" s="4" t="s">
        <v>120</v>
      </c>
      <c r="F67" s="4" t="s">
        <v>105</v>
      </c>
      <c r="G67" s="4" t="s">
        <v>127</v>
      </c>
      <c r="H67" s="4">
        <v>49</v>
      </c>
      <c r="I67" s="4">
        <v>105250</v>
      </c>
      <c r="J67" s="4">
        <v>22</v>
      </c>
      <c r="K67" s="4">
        <v>9</v>
      </c>
      <c r="L67" s="4">
        <v>8</v>
      </c>
      <c r="M67" s="4">
        <v>3</v>
      </c>
      <c r="N67" s="4">
        <v>53</v>
      </c>
    </row>
    <row r="68" spans="1:14">
      <c r="A68" s="3" t="s">
        <v>121</v>
      </c>
      <c r="B68" s="3" t="s">
        <v>111</v>
      </c>
      <c r="C68" s="3" t="s">
        <v>96</v>
      </c>
      <c r="D68" s="3" t="s">
        <v>119</v>
      </c>
      <c r="E68" s="3" t="s">
        <v>109</v>
      </c>
      <c r="F68" s="3" t="s">
        <v>113</v>
      </c>
      <c r="G68" s="3" t="s">
        <v>127</v>
      </c>
      <c r="H68" s="3">
        <v>47</v>
      </c>
      <c r="I68" s="3">
        <v>115376</v>
      </c>
      <c r="J68" s="3">
        <v>9</v>
      </c>
      <c r="K68" s="3">
        <v>15</v>
      </c>
      <c r="L68" s="3">
        <v>8</v>
      </c>
      <c r="M68" s="3">
        <v>5</v>
      </c>
      <c r="N68" s="3">
        <v>54</v>
      </c>
    </row>
    <row r="69" spans="1:14">
      <c r="A69" s="4" t="s">
        <v>101</v>
      </c>
      <c r="B69" s="4" t="s">
        <v>102</v>
      </c>
      <c r="C69" s="4" t="s">
        <v>124</v>
      </c>
      <c r="D69" s="4" t="s">
        <v>117</v>
      </c>
      <c r="E69" s="4" t="s">
        <v>109</v>
      </c>
      <c r="F69" s="4" t="s">
        <v>113</v>
      </c>
      <c r="G69" s="4" t="s">
        <v>127</v>
      </c>
      <c r="H69" s="4">
        <v>23</v>
      </c>
      <c r="I69" s="4">
        <v>60654</v>
      </c>
      <c r="J69" s="4">
        <v>37</v>
      </c>
      <c r="K69" s="4">
        <v>1</v>
      </c>
      <c r="L69" s="4">
        <v>11</v>
      </c>
      <c r="M69" s="4">
        <v>5</v>
      </c>
      <c r="N69" s="4">
        <v>59</v>
      </c>
    </row>
    <row r="70" spans="1:14">
      <c r="A70" s="3" t="s">
        <v>101</v>
      </c>
      <c r="B70" s="3" t="s">
        <v>102</v>
      </c>
      <c r="C70" s="3" t="s">
        <v>96</v>
      </c>
      <c r="D70" s="3" t="s">
        <v>97</v>
      </c>
      <c r="E70" s="3" t="s">
        <v>98</v>
      </c>
      <c r="F70" s="3" t="s">
        <v>113</v>
      </c>
      <c r="G70" s="3" t="s">
        <v>127</v>
      </c>
      <c r="H70" s="3">
        <v>46</v>
      </c>
      <c r="I70" s="3">
        <v>55879</v>
      </c>
      <c r="J70" s="3">
        <v>10</v>
      </c>
      <c r="K70" s="3">
        <v>1</v>
      </c>
      <c r="L70" s="3">
        <v>14</v>
      </c>
      <c r="M70" s="3">
        <v>7</v>
      </c>
      <c r="N70" s="3">
        <v>35</v>
      </c>
    </row>
    <row r="71" spans="1:14">
      <c r="A71" s="4" t="s">
        <v>94</v>
      </c>
      <c r="B71" s="4" t="s">
        <v>111</v>
      </c>
      <c r="C71" s="4" t="s">
        <v>103</v>
      </c>
      <c r="D71" s="4" t="s">
        <v>97</v>
      </c>
      <c r="E71" s="4" t="s">
        <v>122</v>
      </c>
      <c r="F71" s="4" t="s">
        <v>113</v>
      </c>
      <c r="G71" s="4" t="s">
        <v>123</v>
      </c>
      <c r="H71" s="4">
        <v>24</v>
      </c>
      <c r="I71" s="4">
        <v>111532</v>
      </c>
      <c r="J71" s="4">
        <v>36</v>
      </c>
      <c r="K71" s="4">
        <v>19</v>
      </c>
      <c r="L71" s="4">
        <v>12</v>
      </c>
      <c r="M71" s="4">
        <v>4</v>
      </c>
      <c r="N71" s="4">
        <v>57</v>
      </c>
    </row>
    <row r="72" spans="1:14">
      <c r="A72" s="3" t="s">
        <v>101</v>
      </c>
      <c r="B72" s="3" t="s">
        <v>95</v>
      </c>
      <c r="C72" s="3" t="s">
        <v>116</v>
      </c>
      <c r="D72" s="3" t="s">
        <v>119</v>
      </c>
      <c r="E72" s="3" t="s">
        <v>125</v>
      </c>
      <c r="F72" s="3" t="s">
        <v>99</v>
      </c>
      <c r="G72" s="3" t="s">
        <v>106</v>
      </c>
      <c r="H72" s="3">
        <v>29</v>
      </c>
      <c r="I72" s="3">
        <v>85778</v>
      </c>
      <c r="J72" s="3">
        <v>37</v>
      </c>
      <c r="K72" s="3">
        <v>3</v>
      </c>
      <c r="L72" s="3">
        <v>1</v>
      </c>
      <c r="M72" s="3">
        <v>4</v>
      </c>
      <c r="N72" s="3">
        <v>32</v>
      </c>
    </row>
    <row r="73" spans="1:14">
      <c r="A73" s="4" t="s">
        <v>94</v>
      </c>
      <c r="B73" s="4" t="s">
        <v>111</v>
      </c>
      <c r="C73" s="4" t="s">
        <v>124</v>
      </c>
      <c r="D73" s="4" t="s">
        <v>108</v>
      </c>
      <c r="E73" s="4" t="s">
        <v>120</v>
      </c>
      <c r="F73" s="4" t="s">
        <v>113</v>
      </c>
      <c r="G73" s="4" t="s">
        <v>118</v>
      </c>
      <c r="H73" s="4">
        <v>54</v>
      </c>
      <c r="I73" s="4">
        <v>67772</v>
      </c>
      <c r="J73" s="4">
        <v>28</v>
      </c>
      <c r="K73" s="4">
        <v>10</v>
      </c>
      <c r="L73" s="4">
        <v>11</v>
      </c>
      <c r="M73" s="4">
        <v>9</v>
      </c>
      <c r="N73" s="4">
        <v>42</v>
      </c>
    </row>
    <row r="74" spans="1:14">
      <c r="A74" s="3" t="s">
        <v>101</v>
      </c>
      <c r="B74" s="3" t="s">
        <v>102</v>
      </c>
      <c r="C74" s="3" t="s">
        <v>124</v>
      </c>
      <c r="D74" s="3" t="s">
        <v>119</v>
      </c>
      <c r="E74" s="3" t="s">
        <v>120</v>
      </c>
      <c r="F74" s="3" t="s">
        <v>105</v>
      </c>
      <c r="G74" s="3" t="s">
        <v>127</v>
      </c>
      <c r="H74" s="3">
        <v>63</v>
      </c>
      <c r="I74" s="3">
        <v>88478</v>
      </c>
      <c r="J74" s="3">
        <v>28</v>
      </c>
      <c r="K74" s="3">
        <v>8</v>
      </c>
      <c r="L74" s="3">
        <v>8</v>
      </c>
      <c r="M74" s="3">
        <v>6</v>
      </c>
      <c r="N74" s="3">
        <v>41</v>
      </c>
    </row>
    <row r="75" spans="1:14">
      <c r="A75" s="4" t="s">
        <v>107</v>
      </c>
      <c r="B75" s="4" t="s">
        <v>102</v>
      </c>
      <c r="C75" s="4" t="s">
        <v>116</v>
      </c>
      <c r="D75" s="4" t="s">
        <v>117</v>
      </c>
      <c r="E75" s="4" t="s">
        <v>109</v>
      </c>
      <c r="F75" s="4" t="s">
        <v>99</v>
      </c>
      <c r="G75" s="4" t="s">
        <v>123</v>
      </c>
      <c r="H75" s="4">
        <v>56</v>
      </c>
      <c r="I75" s="4">
        <v>94353</v>
      </c>
      <c r="J75" s="4">
        <v>21</v>
      </c>
      <c r="K75" s="4">
        <v>15</v>
      </c>
      <c r="L75" s="4">
        <v>10</v>
      </c>
      <c r="M75" s="4">
        <v>4</v>
      </c>
      <c r="N75" s="4">
        <v>35</v>
      </c>
    </row>
    <row r="76" spans="1:14">
      <c r="A76" s="3" t="s">
        <v>94</v>
      </c>
      <c r="B76" s="3" t="s">
        <v>111</v>
      </c>
      <c r="C76" s="3" t="s">
        <v>96</v>
      </c>
      <c r="D76" s="3" t="s">
        <v>108</v>
      </c>
      <c r="E76" s="3" t="s">
        <v>112</v>
      </c>
      <c r="F76" s="3" t="s">
        <v>105</v>
      </c>
      <c r="G76" s="3" t="s">
        <v>123</v>
      </c>
      <c r="H76" s="3">
        <v>27</v>
      </c>
      <c r="I76" s="3">
        <v>56762</v>
      </c>
      <c r="J76" s="3">
        <v>24</v>
      </c>
      <c r="K76" s="3">
        <v>10</v>
      </c>
      <c r="L76" s="3">
        <v>14</v>
      </c>
      <c r="M76" s="3">
        <v>2</v>
      </c>
      <c r="N76" s="3">
        <v>47</v>
      </c>
    </row>
    <row r="77" spans="1:14">
      <c r="A77" s="4" t="s">
        <v>114</v>
      </c>
      <c r="B77" s="4" t="s">
        <v>95</v>
      </c>
      <c r="C77" s="4" t="s">
        <v>116</v>
      </c>
      <c r="D77" s="4" t="s">
        <v>97</v>
      </c>
      <c r="E77" s="4" t="s">
        <v>109</v>
      </c>
      <c r="F77" s="4" t="s">
        <v>99</v>
      </c>
      <c r="G77" s="4" t="s">
        <v>123</v>
      </c>
      <c r="H77" s="4">
        <v>60</v>
      </c>
      <c r="I77" s="4">
        <v>43283</v>
      </c>
      <c r="J77" s="4">
        <v>2</v>
      </c>
      <c r="K77" s="4">
        <v>1</v>
      </c>
      <c r="L77" s="4">
        <v>3</v>
      </c>
      <c r="M77" s="4">
        <v>6</v>
      </c>
      <c r="N77" s="4">
        <v>54</v>
      </c>
    </row>
    <row r="78" spans="1:14">
      <c r="A78" s="3" t="s">
        <v>126</v>
      </c>
      <c r="B78" s="3" t="s">
        <v>102</v>
      </c>
      <c r="C78" s="3" t="s">
        <v>96</v>
      </c>
      <c r="D78" s="3" t="s">
        <v>108</v>
      </c>
      <c r="E78" s="3" t="s">
        <v>125</v>
      </c>
      <c r="F78" s="3" t="s">
        <v>113</v>
      </c>
      <c r="G78" s="3" t="s">
        <v>106</v>
      </c>
      <c r="H78" s="3">
        <v>44</v>
      </c>
      <c r="I78" s="3">
        <v>93922</v>
      </c>
      <c r="J78" s="3">
        <v>8</v>
      </c>
      <c r="K78" s="3">
        <v>18</v>
      </c>
      <c r="L78" s="3">
        <v>11</v>
      </c>
      <c r="M78" s="3">
        <v>2</v>
      </c>
      <c r="N78" s="3">
        <v>27</v>
      </c>
    </row>
    <row r="79" spans="1:14">
      <c r="A79" s="4" t="s">
        <v>128</v>
      </c>
      <c r="B79" s="4" t="s">
        <v>102</v>
      </c>
      <c r="C79" s="4" t="s">
        <v>116</v>
      </c>
      <c r="D79" s="4" t="s">
        <v>97</v>
      </c>
      <c r="E79" s="4" t="s">
        <v>122</v>
      </c>
      <c r="F79" s="4" t="s">
        <v>99</v>
      </c>
      <c r="G79" s="4" t="s">
        <v>118</v>
      </c>
      <c r="H79" s="4">
        <v>46</v>
      </c>
      <c r="I79" s="4">
        <v>69420</v>
      </c>
      <c r="J79" s="4">
        <v>27</v>
      </c>
      <c r="K79" s="4">
        <v>2</v>
      </c>
      <c r="L79" s="4">
        <v>7</v>
      </c>
      <c r="M79" s="4">
        <v>5</v>
      </c>
      <c r="N79" s="4">
        <v>41</v>
      </c>
    </row>
    <row r="80" spans="1:14">
      <c r="A80" s="3" t="s">
        <v>101</v>
      </c>
      <c r="B80" s="3" t="s">
        <v>102</v>
      </c>
      <c r="C80" s="3" t="s">
        <v>103</v>
      </c>
      <c r="D80" s="3" t="s">
        <v>108</v>
      </c>
      <c r="E80" s="3" t="s">
        <v>122</v>
      </c>
      <c r="F80" s="3" t="s">
        <v>99</v>
      </c>
      <c r="G80" s="3" t="s">
        <v>106</v>
      </c>
      <c r="H80" s="3">
        <v>64</v>
      </c>
      <c r="I80" s="3">
        <v>85568</v>
      </c>
      <c r="J80" s="3">
        <v>22</v>
      </c>
      <c r="K80" s="3">
        <v>19</v>
      </c>
      <c r="L80" s="3">
        <v>11</v>
      </c>
      <c r="M80" s="3">
        <v>6</v>
      </c>
      <c r="N80" s="3">
        <v>40</v>
      </c>
    </row>
    <row r="81" spans="1:14">
      <c r="A81" s="4" t="s">
        <v>121</v>
      </c>
      <c r="B81" s="4" t="s">
        <v>111</v>
      </c>
      <c r="C81" s="4" t="s">
        <v>96</v>
      </c>
      <c r="D81" s="4" t="s">
        <v>108</v>
      </c>
      <c r="E81" s="4" t="s">
        <v>112</v>
      </c>
      <c r="F81" s="4" t="s">
        <v>105</v>
      </c>
      <c r="G81" s="4" t="s">
        <v>100</v>
      </c>
      <c r="H81" s="4">
        <v>40</v>
      </c>
      <c r="I81" s="4">
        <v>115090</v>
      </c>
      <c r="J81" s="4">
        <v>37</v>
      </c>
      <c r="K81" s="4">
        <v>13</v>
      </c>
      <c r="L81" s="4">
        <v>1</v>
      </c>
      <c r="M81" s="4">
        <v>4</v>
      </c>
      <c r="N81" s="4">
        <v>45</v>
      </c>
    </row>
    <row r="82" spans="1:14">
      <c r="A82" s="3" t="s">
        <v>101</v>
      </c>
      <c r="B82" s="3" t="s">
        <v>102</v>
      </c>
      <c r="C82" s="3" t="s">
        <v>103</v>
      </c>
      <c r="D82" s="3" t="s">
        <v>108</v>
      </c>
      <c r="E82" s="3" t="s">
        <v>120</v>
      </c>
      <c r="F82" s="3" t="s">
        <v>105</v>
      </c>
      <c r="G82" s="3" t="s">
        <v>115</v>
      </c>
      <c r="H82" s="3">
        <v>26</v>
      </c>
      <c r="I82" s="3">
        <v>50219</v>
      </c>
      <c r="J82" s="3">
        <v>27</v>
      </c>
      <c r="K82" s="3">
        <v>1</v>
      </c>
      <c r="L82" s="3">
        <v>1</v>
      </c>
      <c r="M82" s="3">
        <v>3</v>
      </c>
      <c r="N82" s="3">
        <v>59</v>
      </c>
    </row>
    <row r="83" spans="1:14">
      <c r="A83" s="4" t="s">
        <v>121</v>
      </c>
      <c r="B83" s="4" t="s">
        <v>95</v>
      </c>
      <c r="C83" s="4" t="s">
        <v>124</v>
      </c>
      <c r="D83" s="4" t="s">
        <v>117</v>
      </c>
      <c r="E83" s="4" t="s">
        <v>109</v>
      </c>
      <c r="F83" s="4" t="s">
        <v>113</v>
      </c>
      <c r="G83" s="4" t="s">
        <v>123</v>
      </c>
      <c r="H83" s="4">
        <v>32</v>
      </c>
      <c r="I83" s="4">
        <v>87169</v>
      </c>
      <c r="J83" s="4">
        <v>29</v>
      </c>
      <c r="K83" s="4">
        <v>2</v>
      </c>
      <c r="L83" s="4">
        <v>10</v>
      </c>
      <c r="M83" s="4">
        <v>7</v>
      </c>
      <c r="N83" s="4">
        <v>40</v>
      </c>
    </row>
    <row r="84" spans="1:14">
      <c r="A84" s="3" t="s">
        <v>126</v>
      </c>
      <c r="B84" s="3" t="s">
        <v>102</v>
      </c>
      <c r="C84" s="3" t="s">
        <v>116</v>
      </c>
      <c r="D84" s="3" t="s">
        <v>117</v>
      </c>
      <c r="E84" s="3" t="s">
        <v>122</v>
      </c>
      <c r="F84" s="3" t="s">
        <v>99</v>
      </c>
      <c r="G84" s="3" t="s">
        <v>100</v>
      </c>
      <c r="H84" s="3">
        <v>33</v>
      </c>
      <c r="I84" s="3">
        <v>104965</v>
      </c>
      <c r="J84" s="3">
        <v>3</v>
      </c>
      <c r="K84" s="3">
        <v>16</v>
      </c>
      <c r="L84" s="3">
        <v>13</v>
      </c>
      <c r="M84" s="3">
        <v>2</v>
      </c>
      <c r="N84" s="3">
        <v>44</v>
      </c>
    </row>
    <row r="85" spans="1:14">
      <c r="A85" s="4" t="s">
        <v>126</v>
      </c>
      <c r="B85" s="4" t="s">
        <v>102</v>
      </c>
      <c r="C85" s="4" t="s">
        <v>124</v>
      </c>
      <c r="D85" s="4" t="s">
        <v>119</v>
      </c>
      <c r="E85" s="4" t="s">
        <v>125</v>
      </c>
      <c r="F85" s="4" t="s">
        <v>99</v>
      </c>
      <c r="G85" s="4" t="s">
        <v>110</v>
      </c>
      <c r="H85" s="4">
        <v>31</v>
      </c>
      <c r="I85" s="4">
        <v>76840</v>
      </c>
      <c r="J85" s="4">
        <v>13</v>
      </c>
      <c r="K85" s="4">
        <v>15</v>
      </c>
      <c r="L85" s="4">
        <v>5</v>
      </c>
      <c r="M85" s="4">
        <v>6</v>
      </c>
      <c r="N85" s="4">
        <v>20</v>
      </c>
    </row>
    <row r="86" spans="1:14">
      <c r="A86" s="3" t="s">
        <v>126</v>
      </c>
      <c r="B86" s="3" t="s">
        <v>95</v>
      </c>
      <c r="C86" s="3" t="s">
        <v>124</v>
      </c>
      <c r="D86" s="3" t="s">
        <v>119</v>
      </c>
      <c r="E86" s="3" t="s">
        <v>98</v>
      </c>
      <c r="F86" s="3" t="s">
        <v>99</v>
      </c>
      <c r="G86" s="3" t="s">
        <v>127</v>
      </c>
      <c r="H86" s="3">
        <v>29</v>
      </c>
      <c r="I86" s="3">
        <v>74695</v>
      </c>
      <c r="J86" s="3">
        <v>10</v>
      </c>
      <c r="K86" s="3">
        <v>13</v>
      </c>
      <c r="L86" s="3">
        <v>5</v>
      </c>
      <c r="M86" s="3">
        <v>4</v>
      </c>
      <c r="N86" s="3">
        <v>25</v>
      </c>
    </row>
    <row r="87" spans="1:14">
      <c r="A87" s="4" t="s">
        <v>121</v>
      </c>
      <c r="B87" s="4" t="s">
        <v>102</v>
      </c>
      <c r="C87" s="4" t="s">
        <v>124</v>
      </c>
      <c r="D87" s="4" t="s">
        <v>97</v>
      </c>
      <c r="E87" s="4" t="s">
        <v>104</v>
      </c>
      <c r="F87" s="4" t="s">
        <v>113</v>
      </c>
      <c r="G87" s="4" t="s">
        <v>115</v>
      </c>
      <c r="H87" s="4">
        <v>45</v>
      </c>
      <c r="I87" s="4">
        <v>114754</v>
      </c>
      <c r="J87" s="4">
        <v>36</v>
      </c>
      <c r="K87" s="4">
        <v>16</v>
      </c>
      <c r="L87" s="4">
        <v>8</v>
      </c>
      <c r="M87" s="4">
        <v>6</v>
      </c>
      <c r="N87" s="4">
        <v>42</v>
      </c>
    </row>
    <row r="88" spans="1:14">
      <c r="A88" s="3" t="s">
        <v>101</v>
      </c>
      <c r="B88" s="3" t="s">
        <v>111</v>
      </c>
      <c r="C88" s="3" t="s">
        <v>124</v>
      </c>
      <c r="D88" s="3" t="s">
        <v>117</v>
      </c>
      <c r="E88" s="3" t="s">
        <v>104</v>
      </c>
      <c r="F88" s="3" t="s">
        <v>113</v>
      </c>
      <c r="G88" s="3" t="s">
        <v>127</v>
      </c>
      <c r="H88" s="3">
        <v>49</v>
      </c>
      <c r="I88" s="3">
        <v>107988</v>
      </c>
      <c r="J88" s="3">
        <v>9</v>
      </c>
      <c r="K88" s="3">
        <v>17</v>
      </c>
      <c r="L88" s="3">
        <v>7</v>
      </c>
      <c r="M88" s="3">
        <v>4</v>
      </c>
      <c r="N88" s="3">
        <v>42</v>
      </c>
    </row>
    <row r="89" spans="1:14">
      <c r="A89" s="4" t="s">
        <v>126</v>
      </c>
      <c r="B89" s="4" t="s">
        <v>111</v>
      </c>
      <c r="C89" s="4" t="s">
        <v>116</v>
      </c>
      <c r="D89" s="4" t="s">
        <v>97</v>
      </c>
      <c r="E89" s="4" t="s">
        <v>104</v>
      </c>
      <c r="F89" s="4" t="s">
        <v>113</v>
      </c>
      <c r="G89" s="4" t="s">
        <v>106</v>
      </c>
      <c r="H89" s="4">
        <v>62</v>
      </c>
      <c r="I89" s="4">
        <v>88342</v>
      </c>
      <c r="J89" s="4">
        <v>27</v>
      </c>
      <c r="K89" s="4">
        <v>7</v>
      </c>
      <c r="L89" s="4">
        <v>8</v>
      </c>
      <c r="M89" s="4">
        <v>4</v>
      </c>
      <c r="N89" s="4">
        <v>42</v>
      </c>
    </row>
    <row r="90" spans="1:14">
      <c r="A90" s="3" t="s">
        <v>107</v>
      </c>
      <c r="B90" s="3" t="s">
        <v>111</v>
      </c>
      <c r="C90" s="3" t="s">
        <v>124</v>
      </c>
      <c r="D90" s="3" t="s">
        <v>119</v>
      </c>
      <c r="E90" s="3" t="s">
        <v>120</v>
      </c>
      <c r="F90" s="3" t="s">
        <v>113</v>
      </c>
      <c r="G90" s="3" t="s">
        <v>115</v>
      </c>
      <c r="H90" s="3">
        <v>57</v>
      </c>
      <c r="I90" s="3">
        <v>48951</v>
      </c>
      <c r="J90" s="3">
        <v>34</v>
      </c>
      <c r="K90" s="3">
        <v>17</v>
      </c>
      <c r="L90" s="3">
        <v>6</v>
      </c>
      <c r="M90" s="3">
        <v>4</v>
      </c>
      <c r="N90" s="3">
        <v>51</v>
      </c>
    </row>
    <row r="91" spans="1:14">
      <c r="A91" s="4" t="s">
        <v>94</v>
      </c>
      <c r="B91" s="4" t="s">
        <v>95</v>
      </c>
      <c r="C91" s="4" t="s">
        <v>116</v>
      </c>
      <c r="D91" s="4" t="s">
        <v>97</v>
      </c>
      <c r="E91" s="4" t="s">
        <v>109</v>
      </c>
      <c r="F91" s="4" t="s">
        <v>113</v>
      </c>
      <c r="G91" s="4" t="s">
        <v>118</v>
      </c>
      <c r="H91" s="4">
        <v>58</v>
      </c>
      <c r="I91" s="4">
        <v>31307</v>
      </c>
      <c r="J91" s="4">
        <v>1</v>
      </c>
      <c r="K91" s="4">
        <v>7</v>
      </c>
      <c r="L91" s="4">
        <v>6</v>
      </c>
      <c r="M91" s="4">
        <v>9</v>
      </c>
      <c r="N91" s="4">
        <v>49</v>
      </c>
    </row>
    <row r="92" spans="1:14">
      <c r="A92" s="3" t="s">
        <v>121</v>
      </c>
      <c r="B92" s="3" t="s">
        <v>102</v>
      </c>
      <c r="C92" s="3" t="s">
        <v>116</v>
      </c>
      <c r="D92" s="3" t="s">
        <v>119</v>
      </c>
      <c r="E92" s="3" t="s">
        <v>112</v>
      </c>
      <c r="F92" s="3" t="s">
        <v>105</v>
      </c>
      <c r="G92" s="3" t="s">
        <v>100</v>
      </c>
      <c r="H92" s="3">
        <v>42</v>
      </c>
      <c r="I92" s="3">
        <v>110388</v>
      </c>
      <c r="J92" s="3">
        <v>32</v>
      </c>
      <c r="K92" s="3">
        <v>13</v>
      </c>
      <c r="L92" s="3">
        <v>2</v>
      </c>
      <c r="M92" s="3">
        <v>7</v>
      </c>
      <c r="N92" s="3">
        <v>32</v>
      </c>
    </row>
    <row r="93" spans="1:14">
      <c r="A93" s="4" t="s">
        <v>121</v>
      </c>
      <c r="B93" s="4" t="s">
        <v>111</v>
      </c>
      <c r="C93" s="4" t="s">
        <v>103</v>
      </c>
      <c r="D93" s="4" t="s">
        <v>117</v>
      </c>
      <c r="E93" s="4" t="s">
        <v>122</v>
      </c>
      <c r="F93" s="4" t="s">
        <v>99</v>
      </c>
      <c r="G93" s="4" t="s">
        <v>118</v>
      </c>
      <c r="H93" s="4">
        <v>29</v>
      </c>
      <c r="I93" s="4">
        <v>65428</v>
      </c>
      <c r="J93" s="4">
        <v>25</v>
      </c>
      <c r="K93" s="4">
        <v>5</v>
      </c>
      <c r="L93" s="4">
        <v>6</v>
      </c>
      <c r="M93" s="4">
        <v>3</v>
      </c>
      <c r="N93" s="4">
        <v>37</v>
      </c>
    </row>
    <row r="94" spans="1:14">
      <c r="A94" s="3" t="s">
        <v>101</v>
      </c>
      <c r="B94" s="3" t="s">
        <v>95</v>
      </c>
      <c r="C94" s="3" t="s">
        <v>96</v>
      </c>
      <c r="D94" s="3" t="s">
        <v>108</v>
      </c>
      <c r="E94" s="3" t="s">
        <v>98</v>
      </c>
      <c r="F94" s="3" t="s">
        <v>99</v>
      </c>
      <c r="G94" s="3" t="s">
        <v>106</v>
      </c>
      <c r="H94" s="3">
        <v>30</v>
      </c>
      <c r="I94" s="3">
        <v>105774</v>
      </c>
      <c r="J94" s="3">
        <v>29</v>
      </c>
      <c r="K94" s="3">
        <v>17</v>
      </c>
      <c r="L94" s="3">
        <v>5</v>
      </c>
      <c r="M94" s="3">
        <v>3</v>
      </c>
      <c r="N94" s="3">
        <v>42</v>
      </c>
    </row>
    <row r="95" spans="1:14">
      <c r="A95" s="4" t="s">
        <v>121</v>
      </c>
      <c r="B95" s="4" t="s">
        <v>102</v>
      </c>
      <c r="C95" s="4" t="s">
        <v>96</v>
      </c>
      <c r="D95" s="4" t="s">
        <v>117</v>
      </c>
      <c r="E95" s="4" t="s">
        <v>125</v>
      </c>
      <c r="F95" s="4" t="s">
        <v>99</v>
      </c>
      <c r="G95" s="4" t="s">
        <v>127</v>
      </c>
      <c r="H95" s="4">
        <v>36</v>
      </c>
      <c r="I95" s="4">
        <v>68975</v>
      </c>
      <c r="J95" s="4">
        <v>7</v>
      </c>
      <c r="K95" s="4">
        <v>3</v>
      </c>
      <c r="L95" s="4">
        <v>13</v>
      </c>
      <c r="M95" s="4">
        <v>6</v>
      </c>
      <c r="N95" s="4">
        <v>34</v>
      </c>
    </row>
    <row r="96" spans="1:14">
      <c r="A96" s="3" t="s">
        <v>121</v>
      </c>
      <c r="B96" s="3" t="s">
        <v>95</v>
      </c>
      <c r="C96" s="3" t="s">
        <v>116</v>
      </c>
      <c r="D96" s="3" t="s">
        <v>97</v>
      </c>
      <c r="E96" s="3" t="s">
        <v>98</v>
      </c>
      <c r="F96" s="3" t="s">
        <v>99</v>
      </c>
      <c r="G96" s="3" t="s">
        <v>115</v>
      </c>
      <c r="H96" s="3">
        <v>61</v>
      </c>
      <c r="I96" s="3">
        <v>31140</v>
      </c>
      <c r="J96" s="3">
        <v>3</v>
      </c>
      <c r="K96" s="3">
        <v>7</v>
      </c>
      <c r="L96" s="3">
        <v>3</v>
      </c>
      <c r="M96" s="3">
        <v>6</v>
      </c>
      <c r="N96" s="3">
        <v>52</v>
      </c>
    </row>
    <row r="97" spans="1:14">
      <c r="A97" s="4" t="s">
        <v>126</v>
      </c>
      <c r="B97" s="4" t="s">
        <v>111</v>
      </c>
      <c r="C97" s="4" t="s">
        <v>103</v>
      </c>
      <c r="D97" s="4" t="s">
        <v>97</v>
      </c>
      <c r="E97" s="4" t="s">
        <v>125</v>
      </c>
      <c r="F97" s="4" t="s">
        <v>99</v>
      </c>
      <c r="G97" s="4" t="s">
        <v>118</v>
      </c>
      <c r="H97" s="4">
        <v>39</v>
      </c>
      <c r="I97" s="4">
        <v>54842</v>
      </c>
      <c r="J97" s="4">
        <v>20</v>
      </c>
      <c r="K97" s="4">
        <v>17</v>
      </c>
      <c r="L97" s="4">
        <v>6</v>
      </c>
      <c r="M97" s="4">
        <v>4</v>
      </c>
      <c r="N97" s="4">
        <v>40</v>
      </c>
    </row>
    <row r="98" spans="1:14">
      <c r="A98" s="3" t="s">
        <v>101</v>
      </c>
      <c r="B98" s="3" t="s">
        <v>111</v>
      </c>
      <c r="C98" s="3" t="s">
        <v>116</v>
      </c>
      <c r="D98" s="3" t="s">
        <v>117</v>
      </c>
      <c r="E98" s="3" t="s">
        <v>120</v>
      </c>
      <c r="F98" s="3" t="s">
        <v>99</v>
      </c>
      <c r="G98" s="3" t="s">
        <v>118</v>
      </c>
      <c r="H98" s="3">
        <v>63</v>
      </c>
      <c r="I98" s="3">
        <v>56421</v>
      </c>
      <c r="J98" s="3">
        <v>20</v>
      </c>
      <c r="K98" s="3">
        <v>7</v>
      </c>
      <c r="L98" s="3">
        <v>8</v>
      </c>
      <c r="M98" s="3">
        <v>9</v>
      </c>
      <c r="N98" s="3">
        <v>58</v>
      </c>
    </row>
    <row r="99" spans="1:14">
      <c r="A99" s="4" t="s">
        <v>126</v>
      </c>
      <c r="B99" s="4" t="s">
        <v>111</v>
      </c>
      <c r="C99" s="4" t="s">
        <v>116</v>
      </c>
      <c r="D99" s="4" t="s">
        <v>117</v>
      </c>
      <c r="E99" s="4" t="s">
        <v>109</v>
      </c>
      <c r="F99" s="4" t="s">
        <v>99</v>
      </c>
      <c r="G99" s="4" t="s">
        <v>127</v>
      </c>
      <c r="H99" s="4">
        <v>41</v>
      </c>
      <c r="I99" s="4">
        <v>31708</v>
      </c>
      <c r="J99" s="4">
        <v>30</v>
      </c>
      <c r="K99" s="4">
        <v>1</v>
      </c>
      <c r="L99" s="4">
        <v>9</v>
      </c>
      <c r="M99" s="4">
        <v>4</v>
      </c>
      <c r="N99" s="4">
        <v>42</v>
      </c>
    </row>
    <row r="100" spans="1:14">
      <c r="A100" s="3" t="s">
        <v>94</v>
      </c>
      <c r="B100" s="3" t="s">
        <v>95</v>
      </c>
      <c r="C100" s="3" t="s">
        <v>116</v>
      </c>
      <c r="D100" s="3" t="s">
        <v>119</v>
      </c>
      <c r="E100" s="3" t="s">
        <v>104</v>
      </c>
      <c r="F100" s="3" t="s">
        <v>99</v>
      </c>
      <c r="G100" s="3" t="s">
        <v>115</v>
      </c>
      <c r="H100" s="3">
        <v>27</v>
      </c>
      <c r="I100" s="3">
        <v>33630</v>
      </c>
      <c r="J100" s="3">
        <v>35</v>
      </c>
      <c r="K100" s="3">
        <v>17</v>
      </c>
      <c r="L100" s="3">
        <v>1</v>
      </c>
      <c r="M100" s="3">
        <v>9</v>
      </c>
      <c r="N100" s="3">
        <v>46</v>
      </c>
    </row>
    <row r="101" spans="1:14">
      <c r="A101" s="4" t="s">
        <v>94</v>
      </c>
      <c r="B101" s="4" t="s">
        <v>95</v>
      </c>
      <c r="C101" s="4" t="s">
        <v>103</v>
      </c>
      <c r="D101" s="4" t="s">
        <v>97</v>
      </c>
      <c r="E101" s="4" t="s">
        <v>109</v>
      </c>
      <c r="F101" s="4" t="s">
        <v>105</v>
      </c>
      <c r="G101" s="4" t="s">
        <v>100</v>
      </c>
      <c r="H101" s="4">
        <v>33</v>
      </c>
      <c r="I101" s="4">
        <v>49595</v>
      </c>
      <c r="J101" s="4">
        <v>35</v>
      </c>
      <c r="K101" s="4">
        <v>17</v>
      </c>
      <c r="L101" s="4">
        <v>3</v>
      </c>
      <c r="M101" s="4">
        <v>4</v>
      </c>
      <c r="N101" s="4">
        <v>37</v>
      </c>
    </row>
    <row r="102" spans="1:14">
      <c r="A102" s="3" t="s">
        <v>126</v>
      </c>
      <c r="B102" s="3" t="s">
        <v>111</v>
      </c>
      <c r="C102" s="3" t="s">
        <v>96</v>
      </c>
      <c r="D102" s="3" t="s">
        <v>97</v>
      </c>
      <c r="E102" s="3" t="s">
        <v>120</v>
      </c>
      <c r="F102" s="3" t="s">
        <v>99</v>
      </c>
      <c r="G102" s="3" t="s">
        <v>127</v>
      </c>
      <c r="H102" s="3">
        <v>23</v>
      </c>
      <c r="I102" s="3">
        <v>106021</v>
      </c>
      <c r="J102" s="3">
        <v>39</v>
      </c>
      <c r="K102" s="3">
        <v>11</v>
      </c>
      <c r="L102" s="3">
        <v>3</v>
      </c>
      <c r="M102" s="3">
        <v>2</v>
      </c>
      <c r="N102" s="3">
        <v>43</v>
      </c>
    </row>
    <row r="103" spans="1:14">
      <c r="A103" s="4" t="s">
        <v>94</v>
      </c>
      <c r="B103" s="4" t="s">
        <v>95</v>
      </c>
      <c r="C103" s="4" t="s">
        <v>103</v>
      </c>
      <c r="D103" s="4" t="s">
        <v>117</v>
      </c>
      <c r="E103" s="4" t="s">
        <v>112</v>
      </c>
      <c r="F103" s="4" t="s">
        <v>105</v>
      </c>
      <c r="G103" s="4" t="s">
        <v>118</v>
      </c>
      <c r="H103" s="4">
        <v>28</v>
      </c>
      <c r="I103" s="4">
        <v>58308</v>
      </c>
      <c r="J103" s="4">
        <v>27</v>
      </c>
      <c r="K103" s="4">
        <v>3</v>
      </c>
      <c r="L103" s="4">
        <v>11</v>
      </c>
      <c r="M103" s="4">
        <v>2</v>
      </c>
      <c r="N103" s="4">
        <v>59</v>
      </c>
    </row>
    <row r="104" spans="1:14">
      <c r="A104" s="3" t="s">
        <v>101</v>
      </c>
      <c r="B104" s="3" t="s">
        <v>111</v>
      </c>
      <c r="C104" s="3" t="s">
        <v>124</v>
      </c>
      <c r="D104" s="3" t="s">
        <v>108</v>
      </c>
      <c r="E104" s="3" t="s">
        <v>112</v>
      </c>
      <c r="F104" s="3" t="s">
        <v>113</v>
      </c>
      <c r="G104" s="3" t="s">
        <v>100</v>
      </c>
      <c r="H104" s="3">
        <v>37</v>
      </c>
      <c r="I104" s="3">
        <v>74789</v>
      </c>
      <c r="J104" s="3">
        <v>26</v>
      </c>
      <c r="K104" s="3">
        <v>15</v>
      </c>
      <c r="L104" s="3">
        <v>8</v>
      </c>
      <c r="M104" s="3">
        <v>5</v>
      </c>
      <c r="N104" s="3">
        <v>26</v>
      </c>
    </row>
    <row r="105" spans="1:14">
      <c r="A105" s="4" t="s">
        <v>128</v>
      </c>
      <c r="B105" s="4" t="s">
        <v>111</v>
      </c>
      <c r="C105" s="4" t="s">
        <v>103</v>
      </c>
      <c r="D105" s="4" t="s">
        <v>97</v>
      </c>
      <c r="E105" s="4" t="s">
        <v>120</v>
      </c>
      <c r="F105" s="4" t="s">
        <v>99</v>
      </c>
      <c r="G105" s="4" t="s">
        <v>100</v>
      </c>
      <c r="H105" s="4">
        <v>24</v>
      </c>
      <c r="I105" s="4">
        <v>85690</v>
      </c>
      <c r="J105" s="4">
        <v>14</v>
      </c>
      <c r="K105" s="4">
        <v>11</v>
      </c>
      <c r="L105" s="4">
        <v>1</v>
      </c>
      <c r="M105" s="4">
        <v>4</v>
      </c>
      <c r="N105" s="4">
        <v>39</v>
      </c>
    </row>
    <row r="106" spans="1:14">
      <c r="A106" s="3" t="s">
        <v>126</v>
      </c>
      <c r="B106" s="3" t="s">
        <v>102</v>
      </c>
      <c r="C106" s="3" t="s">
        <v>103</v>
      </c>
      <c r="D106" s="3" t="s">
        <v>108</v>
      </c>
      <c r="E106" s="3" t="s">
        <v>125</v>
      </c>
      <c r="F106" s="3" t="s">
        <v>113</v>
      </c>
      <c r="G106" s="3" t="s">
        <v>127</v>
      </c>
      <c r="H106" s="3">
        <v>24</v>
      </c>
      <c r="I106" s="3">
        <v>56086</v>
      </c>
      <c r="J106" s="3">
        <v>17</v>
      </c>
      <c r="K106" s="3">
        <v>16</v>
      </c>
      <c r="L106" s="3">
        <v>5</v>
      </c>
      <c r="M106" s="3">
        <v>7</v>
      </c>
      <c r="N106" s="3">
        <v>46</v>
      </c>
    </row>
    <row r="107" spans="1:14">
      <c r="A107" s="4" t="s">
        <v>107</v>
      </c>
      <c r="B107" s="4" t="s">
        <v>95</v>
      </c>
      <c r="C107" s="4" t="s">
        <v>103</v>
      </c>
      <c r="D107" s="4" t="s">
        <v>117</v>
      </c>
      <c r="E107" s="4" t="s">
        <v>122</v>
      </c>
      <c r="F107" s="4" t="s">
        <v>113</v>
      </c>
      <c r="G107" s="4" t="s">
        <v>118</v>
      </c>
      <c r="H107" s="4">
        <v>48</v>
      </c>
      <c r="I107" s="4">
        <v>46859</v>
      </c>
      <c r="J107" s="4">
        <v>18</v>
      </c>
      <c r="K107" s="4">
        <v>9</v>
      </c>
      <c r="L107" s="4">
        <v>3</v>
      </c>
      <c r="M107" s="4">
        <v>5</v>
      </c>
      <c r="N107" s="4">
        <v>25</v>
      </c>
    </row>
    <row r="108" spans="1:14">
      <c r="A108" s="3" t="s">
        <v>107</v>
      </c>
      <c r="B108" s="3" t="s">
        <v>111</v>
      </c>
      <c r="C108" s="3" t="s">
        <v>103</v>
      </c>
      <c r="D108" s="3" t="s">
        <v>117</v>
      </c>
      <c r="E108" s="3" t="s">
        <v>122</v>
      </c>
      <c r="F108" s="3" t="s">
        <v>113</v>
      </c>
      <c r="G108" s="3" t="s">
        <v>106</v>
      </c>
      <c r="H108" s="3">
        <v>64</v>
      </c>
      <c r="I108" s="3">
        <v>37684</v>
      </c>
      <c r="J108" s="3">
        <v>29</v>
      </c>
      <c r="K108" s="3">
        <v>1</v>
      </c>
      <c r="L108" s="3">
        <v>2</v>
      </c>
      <c r="M108" s="3">
        <v>6</v>
      </c>
      <c r="N108" s="3">
        <v>46</v>
      </c>
    </row>
    <row r="109" spans="1:14">
      <c r="A109" s="4" t="s">
        <v>121</v>
      </c>
      <c r="B109" s="4" t="s">
        <v>111</v>
      </c>
      <c r="C109" s="4" t="s">
        <v>96</v>
      </c>
      <c r="D109" s="4" t="s">
        <v>119</v>
      </c>
      <c r="E109" s="4" t="s">
        <v>125</v>
      </c>
      <c r="F109" s="4" t="s">
        <v>105</v>
      </c>
      <c r="G109" s="4" t="s">
        <v>118</v>
      </c>
      <c r="H109" s="4">
        <v>61</v>
      </c>
      <c r="I109" s="4">
        <v>31207</v>
      </c>
      <c r="J109" s="4">
        <v>20</v>
      </c>
      <c r="K109" s="4">
        <v>16</v>
      </c>
      <c r="L109" s="4">
        <v>8</v>
      </c>
      <c r="M109" s="4">
        <v>4</v>
      </c>
      <c r="N109" s="4">
        <v>28</v>
      </c>
    </row>
    <row r="110" spans="1:14">
      <c r="A110" s="3" t="s">
        <v>94</v>
      </c>
      <c r="B110" s="3" t="s">
        <v>95</v>
      </c>
      <c r="C110" s="3" t="s">
        <v>124</v>
      </c>
      <c r="D110" s="3" t="s">
        <v>97</v>
      </c>
      <c r="E110" s="3" t="s">
        <v>112</v>
      </c>
      <c r="F110" s="3" t="s">
        <v>113</v>
      </c>
      <c r="G110" s="3" t="s">
        <v>123</v>
      </c>
      <c r="H110" s="3">
        <v>59</v>
      </c>
      <c r="I110" s="3">
        <v>76099</v>
      </c>
      <c r="J110" s="3">
        <v>27</v>
      </c>
      <c r="K110" s="3">
        <v>9</v>
      </c>
      <c r="L110" s="3">
        <v>3</v>
      </c>
      <c r="M110" s="3">
        <v>2</v>
      </c>
      <c r="N110" s="3">
        <v>50</v>
      </c>
    </row>
    <row r="111" spans="1:14">
      <c r="A111" s="4" t="s">
        <v>107</v>
      </c>
      <c r="B111" s="4" t="s">
        <v>102</v>
      </c>
      <c r="C111" s="4" t="s">
        <v>96</v>
      </c>
      <c r="D111" s="4" t="s">
        <v>108</v>
      </c>
      <c r="E111" s="4" t="s">
        <v>112</v>
      </c>
      <c r="F111" s="4" t="s">
        <v>113</v>
      </c>
      <c r="G111" s="4" t="s">
        <v>115</v>
      </c>
      <c r="H111" s="4">
        <v>54</v>
      </c>
      <c r="I111" s="4">
        <v>97496</v>
      </c>
      <c r="J111" s="4">
        <v>18</v>
      </c>
      <c r="K111" s="4">
        <v>19</v>
      </c>
      <c r="L111" s="4">
        <v>7</v>
      </c>
      <c r="M111" s="4">
        <v>9</v>
      </c>
      <c r="N111" s="4">
        <v>40</v>
      </c>
    </row>
    <row r="112" spans="1:14">
      <c r="A112" s="3" t="s">
        <v>121</v>
      </c>
      <c r="B112" s="3" t="s">
        <v>102</v>
      </c>
      <c r="C112" s="3" t="s">
        <v>96</v>
      </c>
      <c r="D112" s="3" t="s">
        <v>119</v>
      </c>
      <c r="E112" s="3" t="s">
        <v>112</v>
      </c>
      <c r="F112" s="3" t="s">
        <v>113</v>
      </c>
      <c r="G112" s="3" t="s">
        <v>110</v>
      </c>
      <c r="H112" s="3">
        <v>49</v>
      </c>
      <c r="I112" s="3">
        <v>96093</v>
      </c>
      <c r="J112" s="3">
        <v>4</v>
      </c>
      <c r="K112" s="3">
        <v>12</v>
      </c>
      <c r="L112" s="3">
        <v>12</v>
      </c>
      <c r="M112" s="3">
        <v>7</v>
      </c>
      <c r="N112" s="3">
        <v>45</v>
      </c>
    </row>
    <row r="113" spans="1:14">
      <c r="A113" s="4" t="s">
        <v>128</v>
      </c>
      <c r="B113" s="4" t="s">
        <v>111</v>
      </c>
      <c r="C113" s="4" t="s">
        <v>103</v>
      </c>
      <c r="D113" s="4" t="s">
        <v>97</v>
      </c>
      <c r="E113" s="4" t="s">
        <v>109</v>
      </c>
      <c r="F113" s="4" t="s">
        <v>99</v>
      </c>
      <c r="G113" s="4" t="s">
        <v>106</v>
      </c>
      <c r="H113" s="4">
        <v>22</v>
      </c>
      <c r="I113" s="4">
        <v>59689</v>
      </c>
      <c r="J113" s="4">
        <v>1</v>
      </c>
      <c r="K113" s="4">
        <v>19</v>
      </c>
      <c r="L113" s="4">
        <v>11</v>
      </c>
      <c r="M113" s="4">
        <v>4</v>
      </c>
      <c r="N113" s="4">
        <v>59</v>
      </c>
    </row>
    <row r="114" spans="1:14">
      <c r="A114" s="3" t="s">
        <v>101</v>
      </c>
      <c r="B114" s="3" t="s">
        <v>95</v>
      </c>
      <c r="C114" s="3" t="s">
        <v>116</v>
      </c>
      <c r="D114" s="3" t="s">
        <v>119</v>
      </c>
      <c r="E114" s="3" t="s">
        <v>112</v>
      </c>
      <c r="F114" s="3" t="s">
        <v>99</v>
      </c>
      <c r="G114" s="3" t="s">
        <v>100</v>
      </c>
      <c r="H114" s="3">
        <v>29</v>
      </c>
      <c r="I114" s="3">
        <v>78651</v>
      </c>
      <c r="J114" s="3">
        <v>1</v>
      </c>
      <c r="K114" s="3">
        <v>9</v>
      </c>
      <c r="L114" s="3">
        <v>1</v>
      </c>
      <c r="M114" s="3">
        <v>3</v>
      </c>
      <c r="N114" s="3">
        <v>32</v>
      </c>
    </row>
    <row r="115" spans="1:14">
      <c r="A115" s="4" t="s">
        <v>101</v>
      </c>
      <c r="B115" s="4" t="s">
        <v>102</v>
      </c>
      <c r="C115" s="4" t="s">
        <v>116</v>
      </c>
      <c r="D115" s="4" t="s">
        <v>117</v>
      </c>
      <c r="E115" s="4" t="s">
        <v>98</v>
      </c>
      <c r="F115" s="4" t="s">
        <v>105</v>
      </c>
      <c r="G115" s="4" t="s">
        <v>106</v>
      </c>
      <c r="H115" s="4">
        <v>58</v>
      </c>
      <c r="I115" s="4">
        <v>43893</v>
      </c>
      <c r="J115" s="4">
        <v>26</v>
      </c>
      <c r="K115" s="4">
        <v>7</v>
      </c>
      <c r="L115" s="4">
        <v>6</v>
      </c>
      <c r="M115" s="4">
        <v>3</v>
      </c>
      <c r="N115" s="4">
        <v>42</v>
      </c>
    </row>
    <row r="116" spans="1:14">
      <c r="A116" s="3" t="s">
        <v>101</v>
      </c>
      <c r="B116" s="3" t="s">
        <v>95</v>
      </c>
      <c r="C116" s="3" t="s">
        <v>96</v>
      </c>
      <c r="D116" s="3" t="s">
        <v>97</v>
      </c>
      <c r="E116" s="3" t="s">
        <v>104</v>
      </c>
      <c r="F116" s="3" t="s">
        <v>105</v>
      </c>
      <c r="G116" s="3" t="s">
        <v>115</v>
      </c>
      <c r="H116" s="3">
        <v>53</v>
      </c>
      <c r="I116" s="3">
        <v>96418</v>
      </c>
      <c r="J116" s="3">
        <v>20</v>
      </c>
      <c r="K116" s="3">
        <v>14</v>
      </c>
      <c r="L116" s="3">
        <v>3</v>
      </c>
      <c r="M116" s="3">
        <v>9</v>
      </c>
      <c r="N116" s="3">
        <v>39</v>
      </c>
    </row>
    <row r="117" spans="1:14">
      <c r="A117" s="4" t="s">
        <v>107</v>
      </c>
      <c r="B117" s="4" t="s">
        <v>95</v>
      </c>
      <c r="C117" s="4" t="s">
        <v>96</v>
      </c>
      <c r="D117" s="4" t="s">
        <v>119</v>
      </c>
      <c r="E117" s="4" t="s">
        <v>112</v>
      </c>
      <c r="F117" s="4" t="s">
        <v>99</v>
      </c>
      <c r="G117" s="4" t="s">
        <v>100</v>
      </c>
      <c r="H117" s="4">
        <v>64</v>
      </c>
      <c r="I117" s="4">
        <v>90011</v>
      </c>
      <c r="J117" s="4">
        <v>23</v>
      </c>
      <c r="K117" s="4">
        <v>19</v>
      </c>
      <c r="L117" s="4">
        <v>8</v>
      </c>
      <c r="M117" s="4">
        <v>5</v>
      </c>
      <c r="N117" s="4">
        <v>56</v>
      </c>
    </row>
    <row r="118" spans="1:14">
      <c r="A118" s="3" t="s">
        <v>128</v>
      </c>
      <c r="B118" s="3" t="s">
        <v>111</v>
      </c>
      <c r="C118" s="3" t="s">
        <v>103</v>
      </c>
      <c r="D118" s="3" t="s">
        <v>119</v>
      </c>
      <c r="E118" s="3" t="s">
        <v>125</v>
      </c>
      <c r="F118" s="3" t="s">
        <v>105</v>
      </c>
      <c r="G118" s="3" t="s">
        <v>115</v>
      </c>
      <c r="H118" s="3">
        <v>58</v>
      </c>
      <c r="I118" s="3">
        <v>68635</v>
      </c>
      <c r="J118" s="3">
        <v>10</v>
      </c>
      <c r="K118" s="3">
        <v>19</v>
      </c>
      <c r="L118" s="3">
        <v>6</v>
      </c>
      <c r="M118" s="3">
        <v>3</v>
      </c>
      <c r="N118" s="3">
        <v>47</v>
      </c>
    </row>
    <row r="119" spans="1:14">
      <c r="A119" s="4" t="s">
        <v>107</v>
      </c>
      <c r="B119" s="4" t="s">
        <v>102</v>
      </c>
      <c r="C119" s="4" t="s">
        <v>96</v>
      </c>
      <c r="D119" s="4" t="s">
        <v>108</v>
      </c>
      <c r="E119" s="4" t="s">
        <v>104</v>
      </c>
      <c r="F119" s="4" t="s">
        <v>99</v>
      </c>
      <c r="G119" s="4" t="s">
        <v>100</v>
      </c>
      <c r="H119" s="4">
        <v>25</v>
      </c>
      <c r="I119" s="4">
        <v>86115</v>
      </c>
      <c r="J119" s="4">
        <v>11</v>
      </c>
      <c r="K119" s="4">
        <v>2</v>
      </c>
      <c r="L119" s="4">
        <v>12</v>
      </c>
      <c r="M119" s="4">
        <v>5</v>
      </c>
      <c r="N119" s="4">
        <v>36</v>
      </c>
    </row>
    <row r="120" spans="1:14">
      <c r="A120" s="3" t="s">
        <v>94</v>
      </c>
      <c r="B120" s="3" t="s">
        <v>111</v>
      </c>
      <c r="C120" s="3" t="s">
        <v>103</v>
      </c>
      <c r="D120" s="3" t="s">
        <v>119</v>
      </c>
      <c r="E120" s="3" t="s">
        <v>109</v>
      </c>
      <c r="F120" s="3" t="s">
        <v>113</v>
      </c>
      <c r="G120" s="3" t="s">
        <v>106</v>
      </c>
      <c r="H120" s="3">
        <v>51</v>
      </c>
      <c r="I120" s="3">
        <v>108405</v>
      </c>
      <c r="J120" s="3">
        <v>5</v>
      </c>
      <c r="K120" s="3">
        <v>9</v>
      </c>
      <c r="L120" s="3">
        <v>2</v>
      </c>
      <c r="M120" s="3">
        <v>2</v>
      </c>
      <c r="N120" s="3">
        <v>47</v>
      </c>
    </row>
    <row r="121" spans="1:14">
      <c r="A121" s="4" t="s">
        <v>107</v>
      </c>
      <c r="B121" s="4" t="s">
        <v>102</v>
      </c>
      <c r="C121" s="4" t="s">
        <v>116</v>
      </c>
      <c r="D121" s="4" t="s">
        <v>97</v>
      </c>
      <c r="E121" s="4" t="s">
        <v>125</v>
      </c>
      <c r="F121" s="4" t="s">
        <v>113</v>
      </c>
      <c r="G121" s="4" t="s">
        <v>100</v>
      </c>
      <c r="H121" s="4">
        <v>27</v>
      </c>
      <c r="I121" s="4">
        <v>102702</v>
      </c>
      <c r="J121" s="4">
        <v>1</v>
      </c>
      <c r="K121" s="4">
        <v>13</v>
      </c>
      <c r="L121" s="4">
        <v>6</v>
      </c>
      <c r="M121" s="4">
        <v>4</v>
      </c>
      <c r="N121" s="4">
        <v>21</v>
      </c>
    </row>
    <row r="122" spans="1:14">
      <c r="A122" s="3" t="s">
        <v>128</v>
      </c>
      <c r="B122" s="3" t="s">
        <v>102</v>
      </c>
      <c r="C122" s="3" t="s">
        <v>116</v>
      </c>
      <c r="D122" s="3" t="s">
        <v>97</v>
      </c>
      <c r="E122" s="3" t="s">
        <v>104</v>
      </c>
      <c r="F122" s="3" t="s">
        <v>105</v>
      </c>
      <c r="G122" s="3" t="s">
        <v>100</v>
      </c>
      <c r="H122" s="3">
        <v>40</v>
      </c>
      <c r="I122" s="3">
        <v>108518</v>
      </c>
      <c r="J122" s="3">
        <v>17</v>
      </c>
      <c r="K122" s="3">
        <v>15</v>
      </c>
      <c r="L122" s="3">
        <v>7</v>
      </c>
      <c r="M122" s="3">
        <v>2</v>
      </c>
      <c r="N122" s="3">
        <v>44</v>
      </c>
    </row>
    <row r="123" spans="1:14">
      <c r="A123" s="4" t="s">
        <v>128</v>
      </c>
      <c r="B123" s="4" t="s">
        <v>102</v>
      </c>
      <c r="C123" s="4" t="s">
        <v>124</v>
      </c>
      <c r="D123" s="4" t="s">
        <v>108</v>
      </c>
      <c r="E123" s="4" t="s">
        <v>125</v>
      </c>
      <c r="F123" s="4" t="s">
        <v>99</v>
      </c>
      <c r="G123" s="4" t="s">
        <v>123</v>
      </c>
      <c r="H123" s="4">
        <v>53</v>
      </c>
      <c r="I123" s="4">
        <v>102805</v>
      </c>
      <c r="J123" s="4">
        <v>22</v>
      </c>
      <c r="K123" s="4">
        <v>3</v>
      </c>
      <c r="L123" s="4">
        <v>5</v>
      </c>
      <c r="M123" s="4">
        <v>2</v>
      </c>
      <c r="N123" s="4">
        <v>25</v>
      </c>
    </row>
    <row r="124" spans="1:14">
      <c r="A124" s="3" t="s">
        <v>94</v>
      </c>
      <c r="B124" s="3" t="s">
        <v>102</v>
      </c>
      <c r="C124" s="3" t="s">
        <v>116</v>
      </c>
      <c r="D124" s="3" t="s">
        <v>97</v>
      </c>
      <c r="E124" s="3" t="s">
        <v>109</v>
      </c>
      <c r="F124" s="3" t="s">
        <v>99</v>
      </c>
      <c r="G124" s="3" t="s">
        <v>118</v>
      </c>
      <c r="H124" s="3">
        <v>30</v>
      </c>
      <c r="I124" s="3">
        <v>88954</v>
      </c>
      <c r="J124" s="3">
        <v>34</v>
      </c>
      <c r="K124" s="3">
        <v>11</v>
      </c>
      <c r="L124" s="3">
        <v>3</v>
      </c>
      <c r="M124" s="3">
        <v>8</v>
      </c>
      <c r="N124" s="3">
        <v>30</v>
      </c>
    </row>
    <row r="125" spans="1:14">
      <c r="A125" s="4" t="s">
        <v>128</v>
      </c>
      <c r="B125" s="4" t="s">
        <v>102</v>
      </c>
      <c r="C125" s="4" t="s">
        <v>96</v>
      </c>
      <c r="D125" s="4" t="s">
        <v>117</v>
      </c>
      <c r="E125" s="4" t="s">
        <v>98</v>
      </c>
      <c r="F125" s="4" t="s">
        <v>105</v>
      </c>
      <c r="G125" s="4" t="s">
        <v>118</v>
      </c>
      <c r="H125" s="4">
        <v>33</v>
      </c>
      <c r="I125" s="4">
        <v>58064</v>
      </c>
      <c r="J125" s="4">
        <v>29</v>
      </c>
      <c r="K125" s="4">
        <v>14</v>
      </c>
      <c r="L125" s="4">
        <v>4</v>
      </c>
      <c r="M125" s="4">
        <v>1</v>
      </c>
      <c r="N125" s="4">
        <v>57</v>
      </c>
    </row>
    <row r="126" spans="1:14">
      <c r="A126" s="3" t="s">
        <v>128</v>
      </c>
      <c r="B126" s="3" t="s">
        <v>95</v>
      </c>
      <c r="C126" s="3" t="s">
        <v>116</v>
      </c>
      <c r="D126" s="3" t="s">
        <v>97</v>
      </c>
      <c r="E126" s="3" t="s">
        <v>109</v>
      </c>
      <c r="F126" s="3" t="s">
        <v>99</v>
      </c>
      <c r="G126" s="3" t="s">
        <v>110</v>
      </c>
      <c r="H126" s="3">
        <v>32</v>
      </c>
      <c r="I126" s="3">
        <v>109063</v>
      </c>
      <c r="J126" s="3">
        <v>4</v>
      </c>
      <c r="K126" s="3">
        <v>8</v>
      </c>
      <c r="L126" s="3">
        <v>4</v>
      </c>
      <c r="M126" s="3">
        <v>7</v>
      </c>
      <c r="N126" s="3">
        <v>25</v>
      </c>
    </row>
    <row r="127" spans="1:14">
      <c r="A127" s="4" t="s">
        <v>101</v>
      </c>
      <c r="B127" s="4" t="s">
        <v>111</v>
      </c>
      <c r="C127" s="4" t="s">
        <v>103</v>
      </c>
      <c r="D127" s="4" t="s">
        <v>97</v>
      </c>
      <c r="E127" s="4" t="s">
        <v>109</v>
      </c>
      <c r="F127" s="4" t="s">
        <v>113</v>
      </c>
      <c r="G127" s="4" t="s">
        <v>110</v>
      </c>
      <c r="H127" s="4">
        <v>37</v>
      </c>
      <c r="I127" s="4">
        <v>32454</v>
      </c>
      <c r="J127" s="4">
        <v>5</v>
      </c>
      <c r="K127" s="4">
        <v>18</v>
      </c>
      <c r="L127" s="4">
        <v>6</v>
      </c>
      <c r="M127" s="4">
        <v>5</v>
      </c>
      <c r="N127" s="4">
        <v>30</v>
      </c>
    </row>
    <row r="128" spans="1:14">
      <c r="A128" s="3" t="s">
        <v>94</v>
      </c>
      <c r="B128" s="3" t="s">
        <v>95</v>
      </c>
      <c r="C128" s="3" t="s">
        <v>116</v>
      </c>
      <c r="D128" s="3" t="s">
        <v>119</v>
      </c>
      <c r="E128" s="3" t="s">
        <v>125</v>
      </c>
      <c r="F128" s="3" t="s">
        <v>105</v>
      </c>
      <c r="G128" s="3" t="s">
        <v>123</v>
      </c>
      <c r="H128" s="3">
        <v>22</v>
      </c>
      <c r="I128" s="3">
        <v>50878</v>
      </c>
      <c r="J128" s="3">
        <v>11</v>
      </c>
      <c r="K128" s="3">
        <v>19</v>
      </c>
      <c r="L128" s="3">
        <v>10</v>
      </c>
      <c r="M128" s="3">
        <v>8</v>
      </c>
      <c r="N128" s="3">
        <v>33</v>
      </c>
    </row>
    <row r="129" spans="1:14">
      <c r="A129" s="4" t="s">
        <v>114</v>
      </c>
      <c r="B129" s="4" t="s">
        <v>102</v>
      </c>
      <c r="C129" s="4" t="s">
        <v>124</v>
      </c>
      <c r="D129" s="4" t="s">
        <v>119</v>
      </c>
      <c r="E129" s="4" t="s">
        <v>120</v>
      </c>
      <c r="F129" s="4" t="s">
        <v>105</v>
      </c>
      <c r="G129" s="4" t="s">
        <v>110</v>
      </c>
      <c r="H129" s="4">
        <v>42</v>
      </c>
      <c r="I129" s="4">
        <v>81098</v>
      </c>
      <c r="J129" s="4">
        <v>21</v>
      </c>
      <c r="K129" s="4">
        <v>16</v>
      </c>
      <c r="L129" s="4">
        <v>1</v>
      </c>
      <c r="M129" s="4">
        <v>1</v>
      </c>
      <c r="N129" s="4">
        <v>21</v>
      </c>
    </row>
    <row r="130" spans="1:14">
      <c r="A130" s="3" t="s">
        <v>114</v>
      </c>
      <c r="B130" s="3" t="s">
        <v>111</v>
      </c>
      <c r="C130" s="3" t="s">
        <v>116</v>
      </c>
      <c r="D130" s="3" t="s">
        <v>97</v>
      </c>
      <c r="E130" s="3" t="s">
        <v>122</v>
      </c>
      <c r="F130" s="3" t="s">
        <v>99</v>
      </c>
      <c r="G130" s="3" t="s">
        <v>115</v>
      </c>
      <c r="H130" s="3">
        <v>51</v>
      </c>
      <c r="I130" s="3">
        <v>92154</v>
      </c>
      <c r="J130" s="3">
        <v>35</v>
      </c>
      <c r="K130" s="3">
        <v>2</v>
      </c>
      <c r="L130" s="3">
        <v>11</v>
      </c>
      <c r="M130" s="3">
        <v>7</v>
      </c>
      <c r="N130" s="3">
        <v>59</v>
      </c>
    </row>
    <row r="131" spans="1:14">
      <c r="A131" s="4" t="s">
        <v>128</v>
      </c>
      <c r="B131" s="4" t="s">
        <v>102</v>
      </c>
      <c r="C131" s="4" t="s">
        <v>103</v>
      </c>
      <c r="D131" s="4" t="s">
        <v>108</v>
      </c>
      <c r="E131" s="4" t="s">
        <v>112</v>
      </c>
      <c r="F131" s="4" t="s">
        <v>105</v>
      </c>
      <c r="G131" s="4" t="s">
        <v>106</v>
      </c>
      <c r="H131" s="4">
        <v>34</v>
      </c>
      <c r="I131" s="4">
        <v>42991</v>
      </c>
      <c r="J131" s="4">
        <v>12</v>
      </c>
      <c r="K131" s="4">
        <v>8</v>
      </c>
      <c r="L131" s="4">
        <v>4</v>
      </c>
      <c r="M131" s="4">
        <v>5</v>
      </c>
      <c r="N131" s="4">
        <v>22</v>
      </c>
    </row>
    <row r="132" spans="1:14">
      <c r="A132" s="3" t="s">
        <v>114</v>
      </c>
      <c r="B132" s="3" t="s">
        <v>111</v>
      </c>
      <c r="C132" s="3" t="s">
        <v>103</v>
      </c>
      <c r="D132" s="3" t="s">
        <v>119</v>
      </c>
      <c r="E132" s="3" t="s">
        <v>112</v>
      </c>
      <c r="F132" s="3" t="s">
        <v>99</v>
      </c>
      <c r="G132" s="3" t="s">
        <v>127</v>
      </c>
      <c r="H132" s="3">
        <v>55</v>
      </c>
      <c r="I132" s="3">
        <v>98344</v>
      </c>
      <c r="J132" s="3">
        <v>26</v>
      </c>
      <c r="K132" s="3">
        <v>6</v>
      </c>
      <c r="L132" s="3">
        <v>10</v>
      </c>
      <c r="M132" s="3">
        <v>4</v>
      </c>
      <c r="N132" s="3">
        <v>54</v>
      </c>
    </row>
    <row r="133" spans="1:14">
      <c r="A133" s="4" t="s">
        <v>114</v>
      </c>
      <c r="B133" s="4" t="s">
        <v>95</v>
      </c>
      <c r="C133" s="4" t="s">
        <v>96</v>
      </c>
      <c r="D133" s="4" t="s">
        <v>108</v>
      </c>
      <c r="E133" s="4" t="s">
        <v>98</v>
      </c>
      <c r="F133" s="4" t="s">
        <v>99</v>
      </c>
      <c r="G133" s="4" t="s">
        <v>115</v>
      </c>
      <c r="H133" s="4">
        <v>25</v>
      </c>
      <c r="I133" s="4">
        <v>66593</v>
      </c>
      <c r="J133" s="4">
        <v>19</v>
      </c>
      <c r="K133" s="4">
        <v>12</v>
      </c>
      <c r="L133" s="4">
        <v>13</v>
      </c>
      <c r="M133" s="4">
        <v>7</v>
      </c>
      <c r="N133" s="4">
        <v>52</v>
      </c>
    </row>
    <row r="134" spans="1:14">
      <c r="A134" s="3" t="s">
        <v>128</v>
      </c>
      <c r="B134" s="3" t="s">
        <v>111</v>
      </c>
      <c r="C134" s="3" t="s">
        <v>116</v>
      </c>
      <c r="D134" s="3" t="s">
        <v>97</v>
      </c>
      <c r="E134" s="3" t="s">
        <v>98</v>
      </c>
      <c r="F134" s="3" t="s">
        <v>99</v>
      </c>
      <c r="G134" s="3" t="s">
        <v>127</v>
      </c>
      <c r="H134" s="3">
        <v>49</v>
      </c>
      <c r="I134" s="3">
        <v>66304</v>
      </c>
      <c r="J134" s="3">
        <v>7</v>
      </c>
      <c r="K134" s="3">
        <v>15</v>
      </c>
      <c r="L134" s="3">
        <v>4</v>
      </c>
      <c r="M134" s="3">
        <v>2</v>
      </c>
      <c r="N134" s="3">
        <v>43</v>
      </c>
    </row>
    <row r="135" spans="1:14">
      <c r="A135" s="4" t="s">
        <v>114</v>
      </c>
      <c r="B135" s="4" t="s">
        <v>111</v>
      </c>
      <c r="C135" s="4" t="s">
        <v>103</v>
      </c>
      <c r="D135" s="4" t="s">
        <v>97</v>
      </c>
      <c r="E135" s="4" t="s">
        <v>112</v>
      </c>
      <c r="F135" s="4" t="s">
        <v>99</v>
      </c>
      <c r="G135" s="4" t="s">
        <v>127</v>
      </c>
      <c r="H135" s="4">
        <v>59</v>
      </c>
      <c r="I135" s="4">
        <v>60386</v>
      </c>
      <c r="J135" s="4">
        <v>7</v>
      </c>
      <c r="K135" s="4">
        <v>8</v>
      </c>
      <c r="L135" s="4">
        <v>10</v>
      </c>
      <c r="M135" s="4">
        <v>1</v>
      </c>
      <c r="N135" s="4">
        <v>38</v>
      </c>
    </row>
    <row r="136" spans="1:14">
      <c r="A136" s="3" t="s">
        <v>107</v>
      </c>
      <c r="B136" s="3" t="s">
        <v>111</v>
      </c>
      <c r="C136" s="3" t="s">
        <v>124</v>
      </c>
      <c r="D136" s="3" t="s">
        <v>117</v>
      </c>
      <c r="E136" s="3" t="s">
        <v>122</v>
      </c>
      <c r="F136" s="3" t="s">
        <v>99</v>
      </c>
      <c r="G136" s="3" t="s">
        <v>123</v>
      </c>
      <c r="H136" s="3">
        <v>52</v>
      </c>
      <c r="I136" s="3">
        <v>85220</v>
      </c>
      <c r="J136" s="3">
        <v>26</v>
      </c>
      <c r="K136" s="3">
        <v>4</v>
      </c>
      <c r="L136" s="3">
        <v>1</v>
      </c>
      <c r="M136" s="3">
        <v>1</v>
      </c>
      <c r="N136" s="3">
        <v>37</v>
      </c>
    </row>
    <row r="137" spans="1:14">
      <c r="A137" s="4" t="s">
        <v>121</v>
      </c>
      <c r="B137" s="4" t="s">
        <v>111</v>
      </c>
      <c r="C137" s="4" t="s">
        <v>96</v>
      </c>
      <c r="D137" s="4" t="s">
        <v>119</v>
      </c>
      <c r="E137" s="4" t="s">
        <v>112</v>
      </c>
      <c r="F137" s="4" t="s">
        <v>105</v>
      </c>
      <c r="G137" s="4" t="s">
        <v>115</v>
      </c>
      <c r="H137" s="4">
        <v>48</v>
      </c>
      <c r="I137" s="4">
        <v>99338</v>
      </c>
      <c r="J137" s="4">
        <v>5</v>
      </c>
      <c r="K137" s="4">
        <v>15</v>
      </c>
      <c r="L137" s="4">
        <v>9</v>
      </c>
      <c r="M137" s="4">
        <v>1</v>
      </c>
      <c r="N137" s="4">
        <v>43</v>
      </c>
    </row>
    <row r="138" spans="1:14">
      <c r="A138" s="3" t="s">
        <v>94</v>
      </c>
      <c r="B138" s="3" t="s">
        <v>111</v>
      </c>
      <c r="C138" s="3" t="s">
        <v>124</v>
      </c>
      <c r="D138" s="3" t="s">
        <v>97</v>
      </c>
      <c r="E138" s="3" t="s">
        <v>120</v>
      </c>
      <c r="F138" s="3" t="s">
        <v>113</v>
      </c>
      <c r="G138" s="3" t="s">
        <v>123</v>
      </c>
      <c r="H138" s="3">
        <v>26</v>
      </c>
      <c r="I138" s="3">
        <v>51083</v>
      </c>
      <c r="J138" s="3">
        <v>21</v>
      </c>
      <c r="K138" s="3">
        <v>17</v>
      </c>
      <c r="L138" s="3">
        <v>4</v>
      </c>
      <c r="M138" s="3">
        <v>5</v>
      </c>
      <c r="N138" s="3">
        <v>54</v>
      </c>
    </row>
    <row r="139" spans="1:14">
      <c r="A139" s="4" t="s">
        <v>121</v>
      </c>
      <c r="B139" s="4" t="s">
        <v>102</v>
      </c>
      <c r="C139" s="4" t="s">
        <v>116</v>
      </c>
      <c r="D139" s="4" t="s">
        <v>117</v>
      </c>
      <c r="E139" s="4" t="s">
        <v>122</v>
      </c>
      <c r="F139" s="4" t="s">
        <v>113</v>
      </c>
      <c r="G139" s="4" t="s">
        <v>100</v>
      </c>
      <c r="H139" s="4">
        <v>46</v>
      </c>
      <c r="I139" s="4">
        <v>48354</v>
      </c>
      <c r="J139" s="4">
        <v>14</v>
      </c>
      <c r="K139" s="4">
        <v>13</v>
      </c>
      <c r="L139" s="4">
        <v>7</v>
      </c>
      <c r="M139" s="4">
        <v>7</v>
      </c>
      <c r="N139" s="4">
        <v>20</v>
      </c>
    </row>
    <row r="140" spans="1:14">
      <c r="A140" s="3" t="s">
        <v>128</v>
      </c>
      <c r="B140" s="3" t="s">
        <v>111</v>
      </c>
      <c r="C140" s="3" t="s">
        <v>116</v>
      </c>
      <c r="D140" s="3" t="s">
        <v>119</v>
      </c>
      <c r="E140" s="3" t="s">
        <v>98</v>
      </c>
      <c r="F140" s="3" t="s">
        <v>105</v>
      </c>
      <c r="G140" s="3" t="s">
        <v>127</v>
      </c>
      <c r="H140" s="3">
        <v>24</v>
      </c>
      <c r="I140" s="3">
        <v>52190</v>
      </c>
      <c r="J140" s="3">
        <v>4</v>
      </c>
      <c r="K140" s="3">
        <v>18</v>
      </c>
      <c r="L140" s="3">
        <v>12</v>
      </c>
      <c r="M140" s="3">
        <v>2</v>
      </c>
      <c r="N140" s="3">
        <v>55</v>
      </c>
    </row>
    <row r="141" spans="1:14">
      <c r="A141" s="4" t="s">
        <v>101</v>
      </c>
      <c r="B141" s="4" t="s">
        <v>111</v>
      </c>
      <c r="C141" s="4" t="s">
        <v>116</v>
      </c>
      <c r="D141" s="4" t="s">
        <v>97</v>
      </c>
      <c r="E141" s="4" t="s">
        <v>104</v>
      </c>
      <c r="F141" s="4" t="s">
        <v>105</v>
      </c>
      <c r="G141" s="4" t="s">
        <v>106</v>
      </c>
      <c r="H141" s="4">
        <v>54</v>
      </c>
      <c r="I141" s="4">
        <v>36142</v>
      </c>
      <c r="J141" s="4">
        <v>23</v>
      </c>
      <c r="K141" s="4">
        <v>2</v>
      </c>
      <c r="L141" s="4">
        <v>14</v>
      </c>
      <c r="M141" s="4">
        <v>8</v>
      </c>
      <c r="N141" s="4">
        <v>44</v>
      </c>
    </row>
    <row r="142" spans="1:14">
      <c r="A142" s="3" t="s">
        <v>94</v>
      </c>
      <c r="B142" s="3" t="s">
        <v>95</v>
      </c>
      <c r="C142" s="3" t="s">
        <v>96</v>
      </c>
      <c r="D142" s="3" t="s">
        <v>97</v>
      </c>
      <c r="E142" s="3" t="s">
        <v>125</v>
      </c>
      <c r="F142" s="3" t="s">
        <v>113</v>
      </c>
      <c r="G142" s="3" t="s">
        <v>110</v>
      </c>
      <c r="H142" s="3">
        <v>25</v>
      </c>
      <c r="I142" s="3">
        <v>58398</v>
      </c>
      <c r="J142" s="3">
        <v>20</v>
      </c>
      <c r="K142" s="3">
        <v>13</v>
      </c>
      <c r="L142" s="3">
        <v>3</v>
      </c>
      <c r="M142" s="3">
        <v>4</v>
      </c>
      <c r="N142" s="3">
        <v>53</v>
      </c>
    </row>
    <row r="143" spans="1:14">
      <c r="A143" s="4" t="s">
        <v>128</v>
      </c>
      <c r="B143" s="4" t="s">
        <v>111</v>
      </c>
      <c r="C143" s="4" t="s">
        <v>103</v>
      </c>
      <c r="D143" s="4" t="s">
        <v>119</v>
      </c>
      <c r="E143" s="4" t="s">
        <v>120</v>
      </c>
      <c r="F143" s="4" t="s">
        <v>113</v>
      </c>
      <c r="G143" s="4" t="s">
        <v>106</v>
      </c>
      <c r="H143" s="4">
        <v>46</v>
      </c>
      <c r="I143" s="4">
        <v>81971</v>
      </c>
      <c r="J143" s="4">
        <v>15</v>
      </c>
      <c r="K143" s="4">
        <v>13</v>
      </c>
      <c r="L143" s="4">
        <v>10</v>
      </c>
      <c r="M143" s="4">
        <v>3</v>
      </c>
      <c r="N143" s="4">
        <v>44</v>
      </c>
    </row>
    <row r="144" spans="1:14">
      <c r="A144" s="3" t="s">
        <v>101</v>
      </c>
      <c r="B144" s="3" t="s">
        <v>95</v>
      </c>
      <c r="C144" s="3" t="s">
        <v>96</v>
      </c>
      <c r="D144" s="3" t="s">
        <v>119</v>
      </c>
      <c r="E144" s="3" t="s">
        <v>120</v>
      </c>
      <c r="F144" s="3" t="s">
        <v>113</v>
      </c>
      <c r="G144" s="3" t="s">
        <v>110</v>
      </c>
      <c r="H144" s="3">
        <v>41</v>
      </c>
      <c r="I144" s="3">
        <v>71862</v>
      </c>
      <c r="J144" s="3">
        <v>29</v>
      </c>
      <c r="K144" s="3">
        <v>15</v>
      </c>
      <c r="L144" s="3">
        <v>12</v>
      </c>
      <c r="M144" s="3">
        <v>8</v>
      </c>
      <c r="N144" s="3">
        <v>35</v>
      </c>
    </row>
    <row r="145" spans="1:14">
      <c r="A145" s="4" t="s">
        <v>121</v>
      </c>
      <c r="B145" s="4" t="s">
        <v>102</v>
      </c>
      <c r="C145" s="4" t="s">
        <v>124</v>
      </c>
      <c r="D145" s="4" t="s">
        <v>119</v>
      </c>
      <c r="E145" s="4" t="s">
        <v>98</v>
      </c>
      <c r="F145" s="4" t="s">
        <v>113</v>
      </c>
      <c r="G145" s="4" t="s">
        <v>127</v>
      </c>
      <c r="H145" s="4">
        <v>55</v>
      </c>
      <c r="I145" s="4">
        <v>83410</v>
      </c>
      <c r="J145" s="4">
        <v>8</v>
      </c>
      <c r="K145" s="4">
        <v>10</v>
      </c>
      <c r="L145" s="4">
        <v>3</v>
      </c>
      <c r="M145" s="4">
        <v>2</v>
      </c>
      <c r="N145" s="4">
        <v>53</v>
      </c>
    </row>
    <row r="146" spans="1:14">
      <c r="A146" s="3" t="s">
        <v>128</v>
      </c>
      <c r="B146" s="3" t="s">
        <v>111</v>
      </c>
      <c r="C146" s="3" t="s">
        <v>96</v>
      </c>
      <c r="D146" s="3" t="s">
        <v>97</v>
      </c>
      <c r="E146" s="3" t="s">
        <v>98</v>
      </c>
      <c r="F146" s="3" t="s">
        <v>113</v>
      </c>
      <c r="G146" s="3" t="s">
        <v>127</v>
      </c>
      <c r="H146" s="3">
        <v>47</v>
      </c>
      <c r="I146" s="3">
        <v>49503</v>
      </c>
      <c r="J146" s="3">
        <v>19</v>
      </c>
      <c r="K146" s="3">
        <v>3</v>
      </c>
      <c r="L146" s="3">
        <v>14</v>
      </c>
      <c r="M146" s="3">
        <v>3</v>
      </c>
      <c r="N146" s="3">
        <v>48</v>
      </c>
    </row>
    <row r="147" spans="1:14">
      <c r="A147" s="4" t="s">
        <v>94</v>
      </c>
      <c r="B147" s="4" t="s">
        <v>95</v>
      </c>
      <c r="C147" s="4" t="s">
        <v>124</v>
      </c>
      <c r="D147" s="4" t="s">
        <v>97</v>
      </c>
      <c r="E147" s="4" t="s">
        <v>109</v>
      </c>
      <c r="F147" s="4" t="s">
        <v>99</v>
      </c>
      <c r="G147" s="4" t="s">
        <v>127</v>
      </c>
      <c r="H147" s="4">
        <v>26</v>
      </c>
      <c r="I147" s="4">
        <v>78456</v>
      </c>
      <c r="J147" s="4">
        <v>39</v>
      </c>
      <c r="K147" s="4">
        <v>19</v>
      </c>
      <c r="L147" s="4">
        <v>8</v>
      </c>
      <c r="M147" s="4">
        <v>3</v>
      </c>
      <c r="N147" s="4">
        <v>38</v>
      </c>
    </row>
    <row r="148" spans="1:14">
      <c r="A148" s="3" t="s">
        <v>94</v>
      </c>
      <c r="B148" s="3" t="s">
        <v>95</v>
      </c>
      <c r="C148" s="3" t="s">
        <v>96</v>
      </c>
      <c r="D148" s="3" t="s">
        <v>117</v>
      </c>
      <c r="E148" s="3" t="s">
        <v>120</v>
      </c>
      <c r="F148" s="3" t="s">
        <v>105</v>
      </c>
      <c r="G148" s="3" t="s">
        <v>123</v>
      </c>
      <c r="H148" s="3">
        <v>56</v>
      </c>
      <c r="I148" s="3">
        <v>112035</v>
      </c>
      <c r="J148" s="3">
        <v>28</v>
      </c>
      <c r="K148" s="3">
        <v>3</v>
      </c>
      <c r="L148" s="3">
        <v>8</v>
      </c>
      <c r="M148" s="3">
        <v>1</v>
      </c>
      <c r="N148" s="3">
        <v>42</v>
      </c>
    </row>
    <row r="149" spans="1:14">
      <c r="A149" s="4" t="s">
        <v>126</v>
      </c>
      <c r="B149" s="4" t="s">
        <v>102</v>
      </c>
      <c r="C149" s="4" t="s">
        <v>103</v>
      </c>
      <c r="D149" s="4" t="s">
        <v>108</v>
      </c>
      <c r="E149" s="4" t="s">
        <v>109</v>
      </c>
      <c r="F149" s="4" t="s">
        <v>99</v>
      </c>
      <c r="G149" s="4" t="s">
        <v>115</v>
      </c>
      <c r="H149" s="4">
        <v>49</v>
      </c>
      <c r="I149" s="4">
        <v>38016</v>
      </c>
      <c r="J149" s="4">
        <v>27</v>
      </c>
      <c r="K149" s="4">
        <v>14</v>
      </c>
      <c r="L149" s="4">
        <v>11</v>
      </c>
      <c r="M149" s="4">
        <v>6</v>
      </c>
      <c r="N149" s="4">
        <v>38</v>
      </c>
    </row>
    <row r="150" spans="1:14">
      <c r="A150" s="3" t="s">
        <v>107</v>
      </c>
      <c r="B150" s="3" t="s">
        <v>111</v>
      </c>
      <c r="C150" s="3" t="s">
        <v>124</v>
      </c>
      <c r="D150" s="3" t="s">
        <v>119</v>
      </c>
      <c r="E150" s="3" t="s">
        <v>109</v>
      </c>
      <c r="F150" s="3" t="s">
        <v>113</v>
      </c>
      <c r="G150" s="3" t="s">
        <v>110</v>
      </c>
      <c r="H150" s="3">
        <v>50</v>
      </c>
      <c r="I150" s="3">
        <v>32384</v>
      </c>
      <c r="J150" s="3">
        <v>4</v>
      </c>
      <c r="K150" s="3">
        <v>8</v>
      </c>
      <c r="L150" s="3">
        <v>12</v>
      </c>
      <c r="M150" s="3">
        <v>2</v>
      </c>
      <c r="N150" s="3">
        <v>44</v>
      </c>
    </row>
    <row r="151" spans="1:14">
      <c r="A151" s="4" t="s">
        <v>114</v>
      </c>
      <c r="B151" s="4" t="s">
        <v>111</v>
      </c>
      <c r="C151" s="4" t="s">
        <v>116</v>
      </c>
      <c r="D151" s="4" t="s">
        <v>97</v>
      </c>
      <c r="E151" s="4" t="s">
        <v>125</v>
      </c>
      <c r="F151" s="4" t="s">
        <v>113</v>
      </c>
      <c r="G151" s="4" t="s">
        <v>115</v>
      </c>
      <c r="H151" s="4">
        <v>30</v>
      </c>
      <c r="I151" s="4">
        <v>92320</v>
      </c>
      <c r="J151" s="4">
        <v>15</v>
      </c>
      <c r="K151" s="4">
        <v>4</v>
      </c>
      <c r="L151" s="4">
        <v>1</v>
      </c>
      <c r="M151" s="4">
        <v>1</v>
      </c>
      <c r="N151" s="4">
        <v>35</v>
      </c>
    </row>
    <row r="152" spans="1:14">
      <c r="A152" s="3" t="s">
        <v>101</v>
      </c>
      <c r="B152" s="3" t="s">
        <v>95</v>
      </c>
      <c r="C152" s="3" t="s">
        <v>116</v>
      </c>
      <c r="D152" s="3" t="s">
        <v>97</v>
      </c>
      <c r="E152" s="3" t="s">
        <v>109</v>
      </c>
      <c r="F152" s="3" t="s">
        <v>113</v>
      </c>
      <c r="G152" s="3" t="s">
        <v>123</v>
      </c>
      <c r="H152" s="3">
        <v>59</v>
      </c>
      <c r="I152" s="3">
        <v>45072</v>
      </c>
      <c r="J152" s="3">
        <v>35</v>
      </c>
      <c r="K152" s="3">
        <v>11</v>
      </c>
      <c r="L152" s="3">
        <v>10</v>
      </c>
      <c r="M152" s="3">
        <v>2</v>
      </c>
      <c r="N152" s="3">
        <v>28</v>
      </c>
    </row>
    <row r="153" spans="1:14">
      <c r="A153" s="4" t="s">
        <v>126</v>
      </c>
      <c r="B153" s="4" t="s">
        <v>111</v>
      </c>
      <c r="C153" s="4" t="s">
        <v>96</v>
      </c>
      <c r="D153" s="4" t="s">
        <v>119</v>
      </c>
      <c r="E153" s="4" t="s">
        <v>122</v>
      </c>
      <c r="F153" s="4" t="s">
        <v>99</v>
      </c>
      <c r="G153" s="4" t="s">
        <v>123</v>
      </c>
      <c r="H153" s="4">
        <v>27</v>
      </c>
      <c r="I153" s="4">
        <v>110018</v>
      </c>
      <c r="J153" s="4">
        <v>37</v>
      </c>
      <c r="K153" s="4">
        <v>11</v>
      </c>
      <c r="L153" s="4">
        <v>2</v>
      </c>
      <c r="M153" s="4">
        <v>6</v>
      </c>
      <c r="N153" s="4">
        <v>20</v>
      </c>
    </row>
    <row r="154" spans="1:14">
      <c r="A154" s="3" t="s">
        <v>114</v>
      </c>
      <c r="B154" s="3" t="s">
        <v>95</v>
      </c>
      <c r="C154" s="3" t="s">
        <v>116</v>
      </c>
      <c r="D154" s="3" t="s">
        <v>108</v>
      </c>
      <c r="E154" s="3" t="s">
        <v>112</v>
      </c>
      <c r="F154" s="3" t="s">
        <v>99</v>
      </c>
      <c r="G154" s="3" t="s">
        <v>118</v>
      </c>
      <c r="H154" s="3">
        <v>40</v>
      </c>
      <c r="I154" s="3">
        <v>70510</v>
      </c>
      <c r="J154" s="3">
        <v>1</v>
      </c>
      <c r="K154" s="3">
        <v>11</v>
      </c>
      <c r="L154" s="3">
        <v>8</v>
      </c>
      <c r="M154" s="3">
        <v>4</v>
      </c>
      <c r="N154" s="3">
        <v>38</v>
      </c>
    </row>
    <row r="155" spans="1:14">
      <c r="A155" s="4" t="s">
        <v>114</v>
      </c>
      <c r="B155" s="4" t="s">
        <v>111</v>
      </c>
      <c r="C155" s="4" t="s">
        <v>124</v>
      </c>
      <c r="D155" s="4" t="s">
        <v>119</v>
      </c>
      <c r="E155" s="4" t="s">
        <v>104</v>
      </c>
      <c r="F155" s="4" t="s">
        <v>113</v>
      </c>
      <c r="G155" s="4" t="s">
        <v>106</v>
      </c>
      <c r="H155" s="4">
        <v>32</v>
      </c>
      <c r="I155" s="4">
        <v>78933</v>
      </c>
      <c r="J155" s="4">
        <v>3</v>
      </c>
      <c r="K155" s="4">
        <v>2</v>
      </c>
      <c r="L155" s="4">
        <v>1</v>
      </c>
      <c r="M155" s="4">
        <v>6</v>
      </c>
      <c r="N155" s="4">
        <v>52</v>
      </c>
    </row>
    <row r="156" spans="1:14">
      <c r="A156" s="3" t="s">
        <v>128</v>
      </c>
      <c r="B156" s="3" t="s">
        <v>95</v>
      </c>
      <c r="C156" s="3" t="s">
        <v>116</v>
      </c>
      <c r="D156" s="3" t="s">
        <v>108</v>
      </c>
      <c r="E156" s="3" t="s">
        <v>98</v>
      </c>
      <c r="F156" s="3" t="s">
        <v>99</v>
      </c>
      <c r="G156" s="3" t="s">
        <v>106</v>
      </c>
      <c r="H156" s="3">
        <v>23</v>
      </c>
      <c r="I156" s="3">
        <v>51826</v>
      </c>
      <c r="J156" s="3">
        <v>24</v>
      </c>
      <c r="K156" s="3">
        <v>17</v>
      </c>
      <c r="L156" s="3">
        <v>12</v>
      </c>
      <c r="M156" s="3">
        <v>9</v>
      </c>
      <c r="N156" s="3">
        <v>53</v>
      </c>
    </row>
    <row r="157" spans="1:14">
      <c r="A157" s="4" t="s">
        <v>114</v>
      </c>
      <c r="B157" s="4" t="s">
        <v>111</v>
      </c>
      <c r="C157" s="4" t="s">
        <v>103</v>
      </c>
      <c r="D157" s="4" t="s">
        <v>97</v>
      </c>
      <c r="E157" s="4" t="s">
        <v>122</v>
      </c>
      <c r="F157" s="4" t="s">
        <v>99</v>
      </c>
      <c r="G157" s="4" t="s">
        <v>100</v>
      </c>
      <c r="H157" s="4">
        <v>30</v>
      </c>
      <c r="I157" s="4">
        <v>98026</v>
      </c>
      <c r="J157" s="4">
        <v>27</v>
      </c>
      <c r="K157" s="4">
        <v>9</v>
      </c>
      <c r="L157" s="4">
        <v>8</v>
      </c>
      <c r="M157" s="4">
        <v>8</v>
      </c>
      <c r="N157" s="4">
        <v>35</v>
      </c>
    </row>
    <row r="158" spans="1:14">
      <c r="A158" s="3" t="s">
        <v>107</v>
      </c>
      <c r="B158" s="3" t="s">
        <v>102</v>
      </c>
      <c r="C158" s="3" t="s">
        <v>103</v>
      </c>
      <c r="D158" s="3" t="s">
        <v>108</v>
      </c>
      <c r="E158" s="3" t="s">
        <v>104</v>
      </c>
      <c r="F158" s="3" t="s">
        <v>113</v>
      </c>
      <c r="G158" s="3" t="s">
        <v>123</v>
      </c>
      <c r="H158" s="3">
        <v>42</v>
      </c>
      <c r="I158" s="3">
        <v>55518</v>
      </c>
      <c r="J158" s="3">
        <v>36</v>
      </c>
      <c r="K158" s="3">
        <v>2</v>
      </c>
      <c r="L158" s="3">
        <v>8</v>
      </c>
      <c r="M158" s="3">
        <v>1</v>
      </c>
      <c r="N158" s="3">
        <v>59</v>
      </c>
    </row>
    <row r="159" spans="1:14">
      <c r="A159" s="4" t="s">
        <v>94</v>
      </c>
      <c r="B159" s="4" t="s">
        <v>111</v>
      </c>
      <c r="C159" s="4" t="s">
        <v>96</v>
      </c>
      <c r="D159" s="4" t="s">
        <v>117</v>
      </c>
      <c r="E159" s="4" t="s">
        <v>120</v>
      </c>
      <c r="F159" s="4" t="s">
        <v>99</v>
      </c>
      <c r="G159" s="4" t="s">
        <v>110</v>
      </c>
      <c r="H159" s="4">
        <v>45</v>
      </c>
      <c r="I159" s="4">
        <v>54045</v>
      </c>
      <c r="J159" s="4">
        <v>34</v>
      </c>
      <c r="K159" s="4">
        <v>15</v>
      </c>
      <c r="L159" s="4">
        <v>2</v>
      </c>
      <c r="M159" s="4">
        <v>8</v>
      </c>
      <c r="N159" s="4">
        <v>37</v>
      </c>
    </row>
    <row r="160" spans="1:14">
      <c r="A160" s="3" t="s">
        <v>126</v>
      </c>
      <c r="B160" s="3" t="s">
        <v>111</v>
      </c>
      <c r="C160" s="3" t="s">
        <v>124</v>
      </c>
      <c r="D160" s="3" t="s">
        <v>97</v>
      </c>
      <c r="E160" s="3" t="s">
        <v>120</v>
      </c>
      <c r="F160" s="3" t="s">
        <v>105</v>
      </c>
      <c r="G160" s="3" t="s">
        <v>118</v>
      </c>
      <c r="H160" s="3">
        <v>55</v>
      </c>
      <c r="I160" s="3">
        <v>80876</v>
      </c>
      <c r="J160" s="3">
        <v>29</v>
      </c>
      <c r="K160" s="3">
        <v>16</v>
      </c>
      <c r="L160" s="3">
        <v>4</v>
      </c>
      <c r="M160" s="3">
        <v>9</v>
      </c>
      <c r="N160" s="3">
        <v>53</v>
      </c>
    </row>
    <row r="161" spans="1:14">
      <c r="A161" s="4" t="s">
        <v>114</v>
      </c>
      <c r="B161" s="4" t="s">
        <v>102</v>
      </c>
      <c r="C161" s="4" t="s">
        <v>103</v>
      </c>
      <c r="D161" s="4" t="s">
        <v>117</v>
      </c>
      <c r="E161" s="4" t="s">
        <v>120</v>
      </c>
      <c r="F161" s="4" t="s">
        <v>105</v>
      </c>
      <c r="G161" s="4" t="s">
        <v>118</v>
      </c>
      <c r="H161" s="4">
        <v>43</v>
      </c>
      <c r="I161" s="4">
        <v>81919</v>
      </c>
      <c r="J161" s="4">
        <v>24</v>
      </c>
      <c r="K161" s="4">
        <v>4</v>
      </c>
      <c r="L161" s="4">
        <v>6</v>
      </c>
      <c r="M161" s="4">
        <v>6</v>
      </c>
      <c r="N161" s="4">
        <v>44</v>
      </c>
    </row>
    <row r="162" spans="1:14">
      <c r="A162" s="3" t="s">
        <v>128</v>
      </c>
      <c r="B162" s="3" t="s">
        <v>111</v>
      </c>
      <c r="C162" s="3" t="s">
        <v>103</v>
      </c>
      <c r="D162" s="3" t="s">
        <v>119</v>
      </c>
      <c r="E162" s="3" t="s">
        <v>122</v>
      </c>
      <c r="F162" s="3" t="s">
        <v>105</v>
      </c>
      <c r="G162" s="3" t="s">
        <v>115</v>
      </c>
      <c r="H162" s="3">
        <v>24</v>
      </c>
      <c r="I162" s="3">
        <v>57103</v>
      </c>
      <c r="J162" s="3">
        <v>24</v>
      </c>
      <c r="K162" s="3">
        <v>8</v>
      </c>
      <c r="L162" s="3">
        <v>12</v>
      </c>
      <c r="M162" s="3">
        <v>5</v>
      </c>
      <c r="N162" s="3">
        <v>25</v>
      </c>
    </row>
    <row r="163" spans="1:14">
      <c r="A163" s="4" t="s">
        <v>107</v>
      </c>
      <c r="B163" s="4" t="s">
        <v>102</v>
      </c>
      <c r="C163" s="4" t="s">
        <v>124</v>
      </c>
      <c r="D163" s="4" t="s">
        <v>119</v>
      </c>
      <c r="E163" s="4" t="s">
        <v>122</v>
      </c>
      <c r="F163" s="4" t="s">
        <v>105</v>
      </c>
      <c r="G163" s="4" t="s">
        <v>106</v>
      </c>
      <c r="H163" s="4">
        <v>33</v>
      </c>
      <c r="I163" s="4">
        <v>66188</v>
      </c>
      <c r="J163" s="4">
        <v>4</v>
      </c>
      <c r="K163" s="4">
        <v>9</v>
      </c>
      <c r="L163" s="4">
        <v>11</v>
      </c>
      <c r="M163" s="4">
        <v>6</v>
      </c>
      <c r="N163" s="4">
        <v>40</v>
      </c>
    </row>
    <row r="164" spans="1:14">
      <c r="A164" s="3" t="s">
        <v>121</v>
      </c>
      <c r="B164" s="3" t="s">
        <v>111</v>
      </c>
      <c r="C164" s="3" t="s">
        <v>116</v>
      </c>
      <c r="D164" s="3" t="s">
        <v>119</v>
      </c>
      <c r="E164" s="3" t="s">
        <v>98</v>
      </c>
      <c r="F164" s="3" t="s">
        <v>113</v>
      </c>
      <c r="G164" s="3" t="s">
        <v>123</v>
      </c>
      <c r="H164" s="3">
        <v>49</v>
      </c>
      <c r="I164" s="3">
        <v>35845</v>
      </c>
      <c r="J164" s="3">
        <v>3</v>
      </c>
      <c r="K164" s="3">
        <v>5</v>
      </c>
      <c r="L164" s="3">
        <v>9</v>
      </c>
      <c r="M164" s="3">
        <v>6</v>
      </c>
      <c r="N164" s="3">
        <v>25</v>
      </c>
    </row>
    <row r="165" spans="1:14">
      <c r="A165" s="4" t="s">
        <v>94</v>
      </c>
      <c r="B165" s="4" t="s">
        <v>95</v>
      </c>
      <c r="C165" s="4" t="s">
        <v>116</v>
      </c>
      <c r="D165" s="4" t="s">
        <v>108</v>
      </c>
      <c r="E165" s="4" t="s">
        <v>112</v>
      </c>
      <c r="F165" s="4" t="s">
        <v>113</v>
      </c>
      <c r="G165" s="4" t="s">
        <v>100</v>
      </c>
      <c r="H165" s="4">
        <v>51</v>
      </c>
      <c r="I165" s="4">
        <v>116698</v>
      </c>
      <c r="J165" s="4">
        <v>34</v>
      </c>
      <c r="K165" s="4">
        <v>16</v>
      </c>
      <c r="L165" s="4">
        <v>8</v>
      </c>
      <c r="M165" s="4">
        <v>9</v>
      </c>
      <c r="N165" s="4">
        <v>51</v>
      </c>
    </row>
    <row r="166" spans="1:14">
      <c r="A166" s="3" t="s">
        <v>94</v>
      </c>
      <c r="B166" s="3" t="s">
        <v>95</v>
      </c>
      <c r="C166" s="3" t="s">
        <v>96</v>
      </c>
      <c r="D166" s="3" t="s">
        <v>97</v>
      </c>
      <c r="E166" s="3" t="s">
        <v>109</v>
      </c>
      <c r="F166" s="3" t="s">
        <v>113</v>
      </c>
      <c r="G166" s="3" t="s">
        <v>123</v>
      </c>
      <c r="H166" s="3">
        <v>47</v>
      </c>
      <c r="I166" s="3">
        <v>66674</v>
      </c>
      <c r="J166" s="3">
        <v>23</v>
      </c>
      <c r="K166" s="3">
        <v>13</v>
      </c>
      <c r="L166" s="3">
        <v>12</v>
      </c>
      <c r="M166" s="3">
        <v>4</v>
      </c>
      <c r="N166" s="3">
        <v>58</v>
      </c>
    </row>
    <row r="167" spans="1:14">
      <c r="A167" s="4" t="s">
        <v>126</v>
      </c>
      <c r="B167" s="4" t="s">
        <v>111</v>
      </c>
      <c r="C167" s="4" t="s">
        <v>116</v>
      </c>
      <c r="D167" s="4" t="s">
        <v>119</v>
      </c>
      <c r="E167" s="4" t="s">
        <v>120</v>
      </c>
      <c r="F167" s="4" t="s">
        <v>105</v>
      </c>
      <c r="G167" s="4" t="s">
        <v>115</v>
      </c>
      <c r="H167" s="4">
        <v>42</v>
      </c>
      <c r="I167" s="4">
        <v>49337</v>
      </c>
      <c r="J167" s="4">
        <v>23</v>
      </c>
      <c r="K167" s="4">
        <v>7</v>
      </c>
      <c r="L167" s="4">
        <v>8</v>
      </c>
      <c r="M167" s="4">
        <v>2</v>
      </c>
      <c r="N167" s="4">
        <v>50</v>
      </c>
    </row>
    <row r="168" spans="1:14">
      <c r="A168" s="3" t="s">
        <v>94</v>
      </c>
      <c r="B168" s="3" t="s">
        <v>111</v>
      </c>
      <c r="C168" s="3" t="s">
        <v>124</v>
      </c>
      <c r="D168" s="3" t="s">
        <v>119</v>
      </c>
      <c r="E168" s="3" t="s">
        <v>125</v>
      </c>
      <c r="F168" s="3" t="s">
        <v>105</v>
      </c>
      <c r="G168" s="3" t="s">
        <v>127</v>
      </c>
      <c r="H168" s="3">
        <v>49</v>
      </c>
      <c r="I168" s="3">
        <v>52313</v>
      </c>
      <c r="J168" s="3">
        <v>5</v>
      </c>
      <c r="K168" s="3">
        <v>17</v>
      </c>
      <c r="L168" s="3">
        <v>7</v>
      </c>
      <c r="M168" s="3">
        <v>9</v>
      </c>
      <c r="N168" s="3">
        <v>29</v>
      </c>
    </row>
    <row r="169" spans="1:14">
      <c r="A169" s="4" t="s">
        <v>114</v>
      </c>
      <c r="B169" s="4" t="s">
        <v>111</v>
      </c>
      <c r="C169" s="4" t="s">
        <v>103</v>
      </c>
      <c r="D169" s="4" t="s">
        <v>97</v>
      </c>
      <c r="E169" s="4" t="s">
        <v>112</v>
      </c>
      <c r="F169" s="4" t="s">
        <v>99</v>
      </c>
      <c r="G169" s="4" t="s">
        <v>123</v>
      </c>
      <c r="H169" s="4">
        <v>47</v>
      </c>
      <c r="I169" s="4">
        <v>56943</v>
      </c>
      <c r="J169" s="4">
        <v>31</v>
      </c>
      <c r="K169" s="4">
        <v>3</v>
      </c>
      <c r="L169" s="4">
        <v>14</v>
      </c>
      <c r="M169" s="4">
        <v>2</v>
      </c>
      <c r="N169" s="4">
        <v>49</v>
      </c>
    </row>
    <row r="170" spans="1:14">
      <c r="A170" s="3" t="s">
        <v>128</v>
      </c>
      <c r="B170" s="3" t="s">
        <v>95</v>
      </c>
      <c r="C170" s="3" t="s">
        <v>116</v>
      </c>
      <c r="D170" s="3" t="s">
        <v>119</v>
      </c>
      <c r="E170" s="3" t="s">
        <v>125</v>
      </c>
      <c r="F170" s="3" t="s">
        <v>99</v>
      </c>
      <c r="G170" s="3" t="s">
        <v>115</v>
      </c>
      <c r="H170" s="3">
        <v>54</v>
      </c>
      <c r="I170" s="3">
        <v>107949</v>
      </c>
      <c r="J170" s="3">
        <v>6</v>
      </c>
      <c r="K170" s="3">
        <v>5</v>
      </c>
      <c r="L170" s="3">
        <v>13</v>
      </c>
      <c r="M170" s="3">
        <v>9</v>
      </c>
      <c r="N170" s="3">
        <v>37</v>
      </c>
    </row>
    <row r="171" spans="1:14">
      <c r="A171" s="4" t="s">
        <v>94</v>
      </c>
      <c r="B171" s="4" t="s">
        <v>111</v>
      </c>
      <c r="C171" s="4" t="s">
        <v>96</v>
      </c>
      <c r="D171" s="4" t="s">
        <v>117</v>
      </c>
      <c r="E171" s="4" t="s">
        <v>98</v>
      </c>
      <c r="F171" s="4" t="s">
        <v>105</v>
      </c>
      <c r="G171" s="4" t="s">
        <v>127</v>
      </c>
      <c r="H171" s="4">
        <v>42</v>
      </c>
      <c r="I171" s="4">
        <v>30276</v>
      </c>
      <c r="J171" s="4">
        <v>37</v>
      </c>
      <c r="K171" s="4">
        <v>19</v>
      </c>
      <c r="L171" s="4">
        <v>9</v>
      </c>
      <c r="M171" s="4">
        <v>2</v>
      </c>
      <c r="N171" s="4">
        <v>43</v>
      </c>
    </row>
    <row r="172" spans="1:14">
      <c r="A172" s="3" t="s">
        <v>94</v>
      </c>
      <c r="B172" s="3" t="s">
        <v>95</v>
      </c>
      <c r="C172" s="3" t="s">
        <v>116</v>
      </c>
      <c r="D172" s="3" t="s">
        <v>97</v>
      </c>
      <c r="E172" s="3" t="s">
        <v>98</v>
      </c>
      <c r="F172" s="3" t="s">
        <v>105</v>
      </c>
      <c r="G172" s="3" t="s">
        <v>127</v>
      </c>
      <c r="H172" s="3">
        <v>56</v>
      </c>
      <c r="I172" s="3">
        <v>81151</v>
      </c>
      <c r="J172" s="3">
        <v>10</v>
      </c>
      <c r="K172" s="3">
        <v>12</v>
      </c>
      <c r="L172" s="3">
        <v>2</v>
      </c>
      <c r="M172" s="3">
        <v>8</v>
      </c>
      <c r="N172" s="3">
        <v>28</v>
      </c>
    </row>
    <row r="173" spans="1:14">
      <c r="A173" s="4" t="s">
        <v>121</v>
      </c>
      <c r="B173" s="4" t="s">
        <v>102</v>
      </c>
      <c r="C173" s="4" t="s">
        <v>124</v>
      </c>
      <c r="D173" s="4" t="s">
        <v>97</v>
      </c>
      <c r="E173" s="4" t="s">
        <v>98</v>
      </c>
      <c r="F173" s="4" t="s">
        <v>105</v>
      </c>
      <c r="G173" s="4" t="s">
        <v>100</v>
      </c>
      <c r="H173" s="4">
        <v>55</v>
      </c>
      <c r="I173" s="4">
        <v>47611</v>
      </c>
      <c r="J173" s="4">
        <v>7</v>
      </c>
      <c r="K173" s="4">
        <v>7</v>
      </c>
      <c r="L173" s="4">
        <v>3</v>
      </c>
      <c r="M173" s="4">
        <v>9</v>
      </c>
      <c r="N173" s="4">
        <v>50</v>
      </c>
    </row>
    <row r="174" spans="1:14">
      <c r="A174" s="3" t="s">
        <v>121</v>
      </c>
      <c r="B174" s="3" t="s">
        <v>95</v>
      </c>
      <c r="C174" s="3" t="s">
        <v>96</v>
      </c>
      <c r="D174" s="3" t="s">
        <v>97</v>
      </c>
      <c r="E174" s="3" t="s">
        <v>104</v>
      </c>
      <c r="F174" s="3" t="s">
        <v>105</v>
      </c>
      <c r="G174" s="3" t="s">
        <v>110</v>
      </c>
      <c r="H174" s="3">
        <v>62</v>
      </c>
      <c r="I174" s="3">
        <v>41944</v>
      </c>
      <c r="J174" s="3">
        <v>39</v>
      </c>
      <c r="K174" s="3">
        <v>9</v>
      </c>
      <c r="L174" s="3">
        <v>10</v>
      </c>
      <c r="M174" s="3">
        <v>9</v>
      </c>
      <c r="N174" s="3">
        <v>34</v>
      </c>
    </row>
    <row r="175" spans="1:14">
      <c r="A175" s="4" t="s">
        <v>101</v>
      </c>
      <c r="B175" s="4" t="s">
        <v>95</v>
      </c>
      <c r="C175" s="4" t="s">
        <v>116</v>
      </c>
      <c r="D175" s="4" t="s">
        <v>117</v>
      </c>
      <c r="E175" s="4" t="s">
        <v>125</v>
      </c>
      <c r="F175" s="4" t="s">
        <v>99</v>
      </c>
      <c r="G175" s="4" t="s">
        <v>106</v>
      </c>
      <c r="H175" s="4">
        <v>39</v>
      </c>
      <c r="I175" s="4">
        <v>82887</v>
      </c>
      <c r="J175" s="4">
        <v>38</v>
      </c>
      <c r="K175" s="4">
        <v>6</v>
      </c>
      <c r="L175" s="4">
        <v>8</v>
      </c>
      <c r="M175" s="4">
        <v>9</v>
      </c>
      <c r="N175" s="4">
        <v>23</v>
      </c>
    </row>
    <row r="176" spans="1:14">
      <c r="A176" s="3" t="s">
        <v>107</v>
      </c>
      <c r="B176" s="3" t="s">
        <v>102</v>
      </c>
      <c r="C176" s="3" t="s">
        <v>96</v>
      </c>
      <c r="D176" s="3" t="s">
        <v>97</v>
      </c>
      <c r="E176" s="3" t="s">
        <v>112</v>
      </c>
      <c r="F176" s="3" t="s">
        <v>105</v>
      </c>
      <c r="G176" s="3" t="s">
        <v>123</v>
      </c>
      <c r="H176" s="3">
        <v>32</v>
      </c>
      <c r="I176" s="3">
        <v>111442</v>
      </c>
      <c r="J176" s="3">
        <v>21</v>
      </c>
      <c r="K176" s="3">
        <v>17</v>
      </c>
      <c r="L176" s="3">
        <v>14</v>
      </c>
      <c r="M176" s="3">
        <v>2</v>
      </c>
      <c r="N176" s="3">
        <v>59</v>
      </c>
    </row>
    <row r="177" spans="1:14">
      <c r="A177" s="4" t="s">
        <v>114</v>
      </c>
      <c r="B177" s="4" t="s">
        <v>95</v>
      </c>
      <c r="C177" s="4" t="s">
        <v>124</v>
      </c>
      <c r="D177" s="4" t="s">
        <v>117</v>
      </c>
      <c r="E177" s="4" t="s">
        <v>112</v>
      </c>
      <c r="F177" s="4" t="s">
        <v>99</v>
      </c>
      <c r="G177" s="4" t="s">
        <v>127</v>
      </c>
      <c r="H177" s="4">
        <v>44</v>
      </c>
      <c r="I177" s="4">
        <v>79847</v>
      </c>
      <c r="J177" s="4">
        <v>20</v>
      </c>
      <c r="K177" s="4">
        <v>16</v>
      </c>
      <c r="L177" s="4">
        <v>6</v>
      </c>
      <c r="M177" s="4">
        <v>4</v>
      </c>
      <c r="N177" s="4">
        <v>28</v>
      </c>
    </row>
    <row r="178" spans="1:14">
      <c r="A178" s="3" t="s">
        <v>94</v>
      </c>
      <c r="B178" s="3" t="s">
        <v>111</v>
      </c>
      <c r="C178" s="3" t="s">
        <v>103</v>
      </c>
      <c r="D178" s="3" t="s">
        <v>97</v>
      </c>
      <c r="E178" s="3" t="s">
        <v>122</v>
      </c>
      <c r="F178" s="3" t="s">
        <v>105</v>
      </c>
      <c r="G178" s="3" t="s">
        <v>123</v>
      </c>
      <c r="H178" s="3">
        <v>43</v>
      </c>
      <c r="I178" s="3">
        <v>88653</v>
      </c>
      <c r="J178" s="3">
        <v>3</v>
      </c>
      <c r="K178" s="3">
        <v>3</v>
      </c>
      <c r="L178" s="3">
        <v>10</v>
      </c>
      <c r="M178" s="3">
        <v>7</v>
      </c>
      <c r="N178" s="3">
        <v>28</v>
      </c>
    </row>
    <row r="179" spans="1:14">
      <c r="A179" s="4" t="s">
        <v>94</v>
      </c>
      <c r="B179" s="4" t="s">
        <v>111</v>
      </c>
      <c r="C179" s="4" t="s">
        <v>124</v>
      </c>
      <c r="D179" s="4" t="s">
        <v>108</v>
      </c>
      <c r="E179" s="4" t="s">
        <v>122</v>
      </c>
      <c r="F179" s="4" t="s">
        <v>105</v>
      </c>
      <c r="G179" s="4" t="s">
        <v>110</v>
      </c>
      <c r="H179" s="4">
        <v>38</v>
      </c>
      <c r="I179" s="4">
        <v>116072</v>
      </c>
      <c r="J179" s="4">
        <v>22</v>
      </c>
      <c r="K179" s="4">
        <v>4</v>
      </c>
      <c r="L179" s="4">
        <v>9</v>
      </c>
      <c r="M179" s="4">
        <v>2</v>
      </c>
      <c r="N179" s="4">
        <v>45</v>
      </c>
    </row>
    <row r="180" spans="1:14">
      <c r="A180" s="3" t="s">
        <v>128</v>
      </c>
      <c r="B180" s="3" t="s">
        <v>95</v>
      </c>
      <c r="C180" s="3" t="s">
        <v>124</v>
      </c>
      <c r="D180" s="3" t="s">
        <v>119</v>
      </c>
      <c r="E180" s="3" t="s">
        <v>120</v>
      </c>
      <c r="F180" s="3" t="s">
        <v>105</v>
      </c>
      <c r="G180" s="3" t="s">
        <v>106</v>
      </c>
      <c r="H180" s="3">
        <v>26</v>
      </c>
      <c r="I180" s="3">
        <v>86622</v>
      </c>
      <c r="J180" s="3">
        <v>4</v>
      </c>
      <c r="K180" s="3">
        <v>10</v>
      </c>
      <c r="L180" s="3">
        <v>10</v>
      </c>
      <c r="M180" s="3">
        <v>1</v>
      </c>
      <c r="N180" s="3">
        <v>23</v>
      </c>
    </row>
    <row r="181" spans="1:14">
      <c r="A181" s="4" t="s">
        <v>101</v>
      </c>
      <c r="B181" s="4" t="s">
        <v>111</v>
      </c>
      <c r="C181" s="4" t="s">
        <v>124</v>
      </c>
      <c r="D181" s="4" t="s">
        <v>108</v>
      </c>
      <c r="E181" s="4" t="s">
        <v>122</v>
      </c>
      <c r="F181" s="4" t="s">
        <v>99</v>
      </c>
      <c r="G181" s="4" t="s">
        <v>110</v>
      </c>
      <c r="H181" s="4">
        <v>32</v>
      </c>
      <c r="I181" s="4">
        <v>57810</v>
      </c>
      <c r="J181" s="4">
        <v>28</v>
      </c>
      <c r="K181" s="4">
        <v>5</v>
      </c>
      <c r="L181" s="4">
        <v>4</v>
      </c>
      <c r="M181" s="4">
        <v>3</v>
      </c>
      <c r="N181" s="4">
        <v>36</v>
      </c>
    </row>
    <row r="182" spans="1:14">
      <c r="A182" s="3" t="s">
        <v>107</v>
      </c>
      <c r="B182" s="3" t="s">
        <v>95</v>
      </c>
      <c r="C182" s="3" t="s">
        <v>124</v>
      </c>
      <c r="D182" s="3" t="s">
        <v>119</v>
      </c>
      <c r="E182" s="3" t="s">
        <v>98</v>
      </c>
      <c r="F182" s="3" t="s">
        <v>99</v>
      </c>
      <c r="G182" s="3" t="s">
        <v>106</v>
      </c>
      <c r="H182" s="3">
        <v>51</v>
      </c>
      <c r="I182" s="3">
        <v>107842</v>
      </c>
      <c r="J182" s="3">
        <v>12</v>
      </c>
      <c r="K182" s="3">
        <v>10</v>
      </c>
      <c r="L182" s="3">
        <v>8</v>
      </c>
      <c r="M182" s="3">
        <v>4</v>
      </c>
      <c r="N182" s="3">
        <v>35</v>
      </c>
    </row>
    <row r="183" spans="1:14">
      <c r="A183" s="4" t="s">
        <v>101</v>
      </c>
      <c r="B183" s="4" t="s">
        <v>111</v>
      </c>
      <c r="C183" s="4" t="s">
        <v>103</v>
      </c>
      <c r="D183" s="4" t="s">
        <v>117</v>
      </c>
      <c r="E183" s="4" t="s">
        <v>112</v>
      </c>
      <c r="F183" s="4" t="s">
        <v>113</v>
      </c>
      <c r="G183" s="4" t="s">
        <v>118</v>
      </c>
      <c r="H183" s="4">
        <v>36</v>
      </c>
      <c r="I183" s="4">
        <v>40503</v>
      </c>
      <c r="J183" s="4">
        <v>38</v>
      </c>
      <c r="K183" s="4">
        <v>12</v>
      </c>
      <c r="L183" s="4">
        <v>10</v>
      </c>
      <c r="M183" s="4">
        <v>8</v>
      </c>
      <c r="N183" s="4">
        <v>34</v>
      </c>
    </row>
    <row r="184" spans="1:14">
      <c r="A184" s="3" t="s">
        <v>126</v>
      </c>
      <c r="B184" s="3" t="s">
        <v>111</v>
      </c>
      <c r="C184" s="3" t="s">
        <v>103</v>
      </c>
      <c r="D184" s="3" t="s">
        <v>108</v>
      </c>
      <c r="E184" s="3" t="s">
        <v>125</v>
      </c>
      <c r="F184" s="3" t="s">
        <v>105</v>
      </c>
      <c r="G184" s="3" t="s">
        <v>106</v>
      </c>
      <c r="H184" s="3">
        <v>48</v>
      </c>
      <c r="I184" s="3">
        <v>114761</v>
      </c>
      <c r="J184" s="3">
        <v>36</v>
      </c>
      <c r="K184" s="3">
        <v>10</v>
      </c>
      <c r="L184" s="3">
        <v>3</v>
      </c>
      <c r="M184" s="3">
        <v>6</v>
      </c>
      <c r="N184" s="3">
        <v>54</v>
      </c>
    </row>
    <row r="185" spans="1:14">
      <c r="A185" s="4" t="s">
        <v>107</v>
      </c>
      <c r="B185" s="4" t="s">
        <v>95</v>
      </c>
      <c r="C185" s="4" t="s">
        <v>96</v>
      </c>
      <c r="D185" s="4" t="s">
        <v>97</v>
      </c>
      <c r="E185" s="4" t="s">
        <v>98</v>
      </c>
      <c r="F185" s="4" t="s">
        <v>113</v>
      </c>
      <c r="G185" s="4" t="s">
        <v>100</v>
      </c>
      <c r="H185" s="4">
        <v>56</v>
      </c>
      <c r="I185" s="4">
        <v>66976</v>
      </c>
      <c r="J185" s="4">
        <v>5</v>
      </c>
      <c r="K185" s="4">
        <v>13</v>
      </c>
      <c r="L185" s="4">
        <v>3</v>
      </c>
      <c r="M185" s="4">
        <v>2</v>
      </c>
      <c r="N185" s="4">
        <v>24</v>
      </c>
    </row>
    <row r="186" spans="1:14">
      <c r="A186" s="3" t="s">
        <v>94</v>
      </c>
      <c r="B186" s="3" t="s">
        <v>111</v>
      </c>
      <c r="C186" s="3" t="s">
        <v>116</v>
      </c>
      <c r="D186" s="3" t="s">
        <v>119</v>
      </c>
      <c r="E186" s="3" t="s">
        <v>104</v>
      </c>
      <c r="F186" s="3" t="s">
        <v>113</v>
      </c>
      <c r="G186" s="3" t="s">
        <v>110</v>
      </c>
      <c r="H186" s="3">
        <v>54</v>
      </c>
      <c r="I186" s="3">
        <v>41590</v>
      </c>
      <c r="J186" s="3">
        <v>13</v>
      </c>
      <c r="K186" s="3">
        <v>11</v>
      </c>
      <c r="L186" s="3">
        <v>8</v>
      </c>
      <c r="M186" s="3">
        <v>9</v>
      </c>
      <c r="N186" s="3">
        <v>24</v>
      </c>
    </row>
    <row r="187" spans="1:14">
      <c r="A187" s="4" t="s">
        <v>94</v>
      </c>
      <c r="B187" s="4" t="s">
        <v>95</v>
      </c>
      <c r="C187" s="4" t="s">
        <v>103</v>
      </c>
      <c r="D187" s="4" t="s">
        <v>119</v>
      </c>
      <c r="E187" s="4" t="s">
        <v>122</v>
      </c>
      <c r="F187" s="4" t="s">
        <v>99</v>
      </c>
      <c r="G187" s="4" t="s">
        <v>127</v>
      </c>
      <c r="H187" s="4">
        <v>41</v>
      </c>
      <c r="I187" s="4">
        <v>40886</v>
      </c>
      <c r="J187" s="4">
        <v>23</v>
      </c>
      <c r="K187" s="4">
        <v>16</v>
      </c>
      <c r="L187" s="4">
        <v>5</v>
      </c>
      <c r="M187" s="4">
        <v>2</v>
      </c>
      <c r="N187" s="4">
        <v>39</v>
      </c>
    </row>
    <row r="188" spans="1:14">
      <c r="A188" s="3" t="s">
        <v>107</v>
      </c>
      <c r="B188" s="3" t="s">
        <v>111</v>
      </c>
      <c r="C188" s="3" t="s">
        <v>103</v>
      </c>
      <c r="D188" s="3" t="s">
        <v>108</v>
      </c>
      <c r="E188" s="3" t="s">
        <v>98</v>
      </c>
      <c r="F188" s="3" t="s">
        <v>99</v>
      </c>
      <c r="G188" s="3" t="s">
        <v>118</v>
      </c>
      <c r="H188" s="3">
        <v>37</v>
      </c>
      <c r="I188" s="3">
        <v>42866</v>
      </c>
      <c r="J188" s="3">
        <v>30</v>
      </c>
      <c r="K188" s="3">
        <v>8</v>
      </c>
      <c r="L188" s="3">
        <v>3</v>
      </c>
      <c r="M188" s="3">
        <v>5</v>
      </c>
      <c r="N188" s="3">
        <v>34</v>
      </c>
    </row>
    <row r="189" spans="1:14">
      <c r="A189" s="4" t="s">
        <v>94</v>
      </c>
      <c r="B189" s="4" t="s">
        <v>111</v>
      </c>
      <c r="C189" s="4" t="s">
        <v>116</v>
      </c>
      <c r="D189" s="4" t="s">
        <v>117</v>
      </c>
      <c r="E189" s="4" t="s">
        <v>98</v>
      </c>
      <c r="F189" s="4" t="s">
        <v>113</v>
      </c>
      <c r="G189" s="4" t="s">
        <v>100</v>
      </c>
      <c r="H189" s="4">
        <v>55</v>
      </c>
      <c r="I189" s="4">
        <v>96624</v>
      </c>
      <c r="J189" s="4">
        <v>37</v>
      </c>
      <c r="K189" s="4">
        <v>8</v>
      </c>
      <c r="L189" s="4">
        <v>10</v>
      </c>
      <c r="M189" s="4">
        <v>4</v>
      </c>
      <c r="N189" s="4">
        <v>37</v>
      </c>
    </row>
    <row r="190" spans="1:14">
      <c r="A190" s="3" t="s">
        <v>114</v>
      </c>
      <c r="B190" s="3" t="s">
        <v>102</v>
      </c>
      <c r="C190" s="3" t="s">
        <v>103</v>
      </c>
      <c r="D190" s="3" t="s">
        <v>108</v>
      </c>
      <c r="E190" s="3" t="s">
        <v>104</v>
      </c>
      <c r="F190" s="3" t="s">
        <v>105</v>
      </c>
      <c r="G190" s="3" t="s">
        <v>123</v>
      </c>
      <c r="H190" s="3">
        <v>23</v>
      </c>
      <c r="I190" s="3">
        <v>98899</v>
      </c>
      <c r="J190" s="3">
        <v>25</v>
      </c>
      <c r="K190" s="3">
        <v>8</v>
      </c>
      <c r="L190" s="3">
        <v>11</v>
      </c>
      <c r="M190" s="3">
        <v>7</v>
      </c>
      <c r="N190" s="3">
        <v>21</v>
      </c>
    </row>
    <row r="191" spans="1:14">
      <c r="A191" s="4" t="s">
        <v>107</v>
      </c>
      <c r="B191" s="4" t="s">
        <v>102</v>
      </c>
      <c r="C191" s="4" t="s">
        <v>124</v>
      </c>
      <c r="D191" s="4" t="s">
        <v>117</v>
      </c>
      <c r="E191" s="4" t="s">
        <v>109</v>
      </c>
      <c r="F191" s="4" t="s">
        <v>99</v>
      </c>
      <c r="G191" s="4" t="s">
        <v>110</v>
      </c>
      <c r="H191" s="4">
        <v>56</v>
      </c>
      <c r="I191" s="4">
        <v>62792</v>
      </c>
      <c r="J191" s="4">
        <v>27</v>
      </c>
      <c r="K191" s="4">
        <v>13</v>
      </c>
      <c r="L191" s="4">
        <v>1</v>
      </c>
      <c r="M191" s="4">
        <v>8</v>
      </c>
      <c r="N191" s="4">
        <v>48</v>
      </c>
    </row>
    <row r="192" spans="1:14">
      <c r="A192" s="3" t="s">
        <v>101</v>
      </c>
      <c r="B192" s="3" t="s">
        <v>95</v>
      </c>
      <c r="C192" s="3" t="s">
        <v>124</v>
      </c>
      <c r="D192" s="3" t="s">
        <v>117</v>
      </c>
      <c r="E192" s="3" t="s">
        <v>112</v>
      </c>
      <c r="F192" s="3" t="s">
        <v>105</v>
      </c>
      <c r="G192" s="3" t="s">
        <v>115</v>
      </c>
      <c r="H192" s="3">
        <v>61</v>
      </c>
      <c r="I192" s="3">
        <v>39764</v>
      </c>
      <c r="J192" s="3">
        <v>14</v>
      </c>
      <c r="K192" s="3">
        <v>2</v>
      </c>
      <c r="L192" s="3">
        <v>3</v>
      </c>
      <c r="M192" s="3">
        <v>5</v>
      </c>
      <c r="N192" s="3">
        <v>32</v>
      </c>
    </row>
    <row r="193" spans="1:14">
      <c r="A193" s="4" t="s">
        <v>107</v>
      </c>
      <c r="B193" s="4" t="s">
        <v>102</v>
      </c>
      <c r="C193" s="4" t="s">
        <v>116</v>
      </c>
      <c r="D193" s="4" t="s">
        <v>119</v>
      </c>
      <c r="E193" s="4" t="s">
        <v>125</v>
      </c>
      <c r="F193" s="4" t="s">
        <v>105</v>
      </c>
      <c r="G193" s="4" t="s">
        <v>115</v>
      </c>
      <c r="H193" s="4">
        <v>49</v>
      </c>
      <c r="I193" s="4">
        <v>116156</v>
      </c>
      <c r="J193" s="4">
        <v>36</v>
      </c>
      <c r="K193" s="4">
        <v>12</v>
      </c>
      <c r="L193" s="4">
        <v>12</v>
      </c>
      <c r="M193" s="4">
        <v>5</v>
      </c>
      <c r="N193" s="4">
        <v>23</v>
      </c>
    </row>
    <row r="194" spans="1:14">
      <c r="A194" s="3" t="s">
        <v>94</v>
      </c>
      <c r="B194" s="3" t="s">
        <v>95</v>
      </c>
      <c r="C194" s="3" t="s">
        <v>96</v>
      </c>
      <c r="D194" s="3" t="s">
        <v>108</v>
      </c>
      <c r="E194" s="3" t="s">
        <v>120</v>
      </c>
      <c r="F194" s="3" t="s">
        <v>113</v>
      </c>
      <c r="G194" s="3" t="s">
        <v>127</v>
      </c>
      <c r="H194" s="3">
        <v>60</v>
      </c>
      <c r="I194" s="3">
        <v>72727</v>
      </c>
      <c r="J194" s="3">
        <v>39</v>
      </c>
      <c r="K194" s="3">
        <v>10</v>
      </c>
      <c r="L194" s="3">
        <v>9</v>
      </c>
      <c r="M194" s="3">
        <v>2</v>
      </c>
      <c r="N194" s="3">
        <v>29</v>
      </c>
    </row>
    <row r="195" spans="1:14">
      <c r="A195" s="4" t="s">
        <v>114</v>
      </c>
      <c r="B195" s="4" t="s">
        <v>102</v>
      </c>
      <c r="C195" s="4" t="s">
        <v>96</v>
      </c>
      <c r="D195" s="4" t="s">
        <v>108</v>
      </c>
      <c r="E195" s="4" t="s">
        <v>109</v>
      </c>
      <c r="F195" s="4" t="s">
        <v>113</v>
      </c>
      <c r="G195" s="4" t="s">
        <v>106</v>
      </c>
      <c r="H195" s="4">
        <v>27</v>
      </c>
      <c r="I195" s="4">
        <v>108471</v>
      </c>
      <c r="J195" s="4">
        <v>16</v>
      </c>
      <c r="K195" s="4">
        <v>12</v>
      </c>
      <c r="L195" s="4">
        <v>5</v>
      </c>
      <c r="M195" s="4">
        <v>8</v>
      </c>
      <c r="N195" s="4">
        <v>50</v>
      </c>
    </row>
    <row r="196" spans="1:14">
      <c r="A196" s="3" t="s">
        <v>114</v>
      </c>
      <c r="B196" s="3" t="s">
        <v>111</v>
      </c>
      <c r="C196" s="3" t="s">
        <v>116</v>
      </c>
      <c r="D196" s="3" t="s">
        <v>117</v>
      </c>
      <c r="E196" s="3" t="s">
        <v>122</v>
      </c>
      <c r="F196" s="3" t="s">
        <v>113</v>
      </c>
      <c r="G196" s="3" t="s">
        <v>127</v>
      </c>
      <c r="H196" s="3">
        <v>30</v>
      </c>
      <c r="I196" s="3">
        <v>38068</v>
      </c>
      <c r="J196" s="3">
        <v>22</v>
      </c>
      <c r="K196" s="3">
        <v>11</v>
      </c>
      <c r="L196" s="3">
        <v>12</v>
      </c>
      <c r="M196" s="3">
        <v>2</v>
      </c>
      <c r="N196" s="3">
        <v>27</v>
      </c>
    </row>
    <row r="197" spans="1:14">
      <c r="A197" s="4" t="s">
        <v>126</v>
      </c>
      <c r="B197" s="4" t="s">
        <v>95</v>
      </c>
      <c r="C197" s="4" t="s">
        <v>116</v>
      </c>
      <c r="D197" s="4" t="s">
        <v>108</v>
      </c>
      <c r="E197" s="4" t="s">
        <v>98</v>
      </c>
      <c r="F197" s="4" t="s">
        <v>113</v>
      </c>
      <c r="G197" s="4" t="s">
        <v>115</v>
      </c>
      <c r="H197" s="4">
        <v>41</v>
      </c>
      <c r="I197" s="4">
        <v>37295</v>
      </c>
      <c r="J197" s="4">
        <v>21</v>
      </c>
      <c r="K197" s="4">
        <v>15</v>
      </c>
      <c r="L197" s="4">
        <v>10</v>
      </c>
      <c r="M197" s="4">
        <v>6</v>
      </c>
      <c r="N197" s="4">
        <v>22</v>
      </c>
    </row>
    <row r="198" spans="1:14">
      <c r="A198" s="3" t="s">
        <v>101</v>
      </c>
      <c r="B198" s="3" t="s">
        <v>95</v>
      </c>
      <c r="C198" s="3" t="s">
        <v>124</v>
      </c>
      <c r="D198" s="3" t="s">
        <v>97</v>
      </c>
      <c r="E198" s="3" t="s">
        <v>104</v>
      </c>
      <c r="F198" s="3" t="s">
        <v>99</v>
      </c>
      <c r="G198" s="3" t="s">
        <v>123</v>
      </c>
      <c r="H198" s="3">
        <v>22</v>
      </c>
      <c r="I198" s="3">
        <v>71160</v>
      </c>
      <c r="J198" s="3">
        <v>21</v>
      </c>
      <c r="K198" s="3">
        <v>16</v>
      </c>
      <c r="L198" s="3">
        <v>2</v>
      </c>
      <c r="M198" s="3">
        <v>8</v>
      </c>
      <c r="N198" s="3">
        <v>28</v>
      </c>
    </row>
    <row r="199" spans="1:14">
      <c r="A199" s="4" t="s">
        <v>121</v>
      </c>
      <c r="B199" s="4" t="s">
        <v>111</v>
      </c>
      <c r="C199" s="4" t="s">
        <v>96</v>
      </c>
      <c r="D199" s="4" t="s">
        <v>97</v>
      </c>
      <c r="E199" s="4" t="s">
        <v>104</v>
      </c>
      <c r="F199" s="4" t="s">
        <v>99</v>
      </c>
      <c r="G199" s="4" t="s">
        <v>118</v>
      </c>
      <c r="H199" s="4">
        <v>29</v>
      </c>
      <c r="I199" s="4">
        <v>41390</v>
      </c>
      <c r="J199" s="4">
        <v>8</v>
      </c>
      <c r="K199" s="4">
        <v>17</v>
      </c>
      <c r="L199" s="4">
        <v>7</v>
      </c>
      <c r="M199" s="4">
        <v>6</v>
      </c>
      <c r="N199" s="4">
        <v>49</v>
      </c>
    </row>
    <row r="200" spans="1:14">
      <c r="A200" s="3" t="s">
        <v>121</v>
      </c>
      <c r="B200" s="3" t="s">
        <v>95</v>
      </c>
      <c r="C200" s="3" t="s">
        <v>103</v>
      </c>
      <c r="D200" s="3" t="s">
        <v>108</v>
      </c>
      <c r="E200" s="3" t="s">
        <v>112</v>
      </c>
      <c r="F200" s="3" t="s">
        <v>113</v>
      </c>
      <c r="G200" s="3" t="s">
        <v>118</v>
      </c>
      <c r="H200" s="3">
        <v>44</v>
      </c>
      <c r="I200" s="3">
        <v>50131</v>
      </c>
      <c r="J200" s="3">
        <v>16</v>
      </c>
      <c r="K200" s="3">
        <v>2</v>
      </c>
      <c r="L200" s="3">
        <v>2</v>
      </c>
      <c r="M200" s="3">
        <v>4</v>
      </c>
      <c r="N200" s="3">
        <v>30</v>
      </c>
    </row>
    <row r="201" spans="1:14">
      <c r="A201" s="4" t="s">
        <v>107</v>
      </c>
      <c r="B201" s="4" t="s">
        <v>95</v>
      </c>
      <c r="C201" s="4" t="s">
        <v>124</v>
      </c>
      <c r="D201" s="4" t="s">
        <v>108</v>
      </c>
      <c r="E201" s="4" t="s">
        <v>109</v>
      </c>
      <c r="F201" s="4" t="s">
        <v>99</v>
      </c>
      <c r="G201" s="4" t="s">
        <v>110</v>
      </c>
      <c r="H201" s="4">
        <v>24</v>
      </c>
      <c r="I201" s="4">
        <v>105969</v>
      </c>
      <c r="J201" s="4">
        <v>31</v>
      </c>
      <c r="K201" s="4">
        <v>18</v>
      </c>
      <c r="L201" s="4">
        <v>4</v>
      </c>
      <c r="M201" s="4">
        <v>4</v>
      </c>
      <c r="N201" s="4">
        <v>54</v>
      </c>
    </row>
    <row r="202" spans="1:14">
      <c r="A202" s="3" t="s">
        <v>126</v>
      </c>
      <c r="B202" s="3" t="s">
        <v>102</v>
      </c>
      <c r="C202" s="3" t="s">
        <v>116</v>
      </c>
      <c r="D202" s="3" t="s">
        <v>117</v>
      </c>
      <c r="E202" s="3" t="s">
        <v>120</v>
      </c>
      <c r="F202" s="3" t="s">
        <v>113</v>
      </c>
      <c r="G202" s="3" t="s">
        <v>118</v>
      </c>
      <c r="H202" s="3">
        <v>25</v>
      </c>
      <c r="I202" s="3">
        <v>45038</v>
      </c>
      <c r="J202" s="3">
        <v>10</v>
      </c>
      <c r="K202" s="3">
        <v>12</v>
      </c>
      <c r="L202" s="3">
        <v>12</v>
      </c>
      <c r="M202" s="3">
        <v>6</v>
      </c>
      <c r="N202" s="3">
        <v>56</v>
      </c>
    </row>
    <row r="203" spans="1:14">
      <c r="A203" s="4" t="s">
        <v>128</v>
      </c>
      <c r="B203" s="4" t="s">
        <v>95</v>
      </c>
      <c r="C203" s="4" t="s">
        <v>96</v>
      </c>
      <c r="D203" s="4" t="s">
        <v>97</v>
      </c>
      <c r="E203" s="4" t="s">
        <v>112</v>
      </c>
      <c r="F203" s="4" t="s">
        <v>105</v>
      </c>
      <c r="G203" s="4" t="s">
        <v>110</v>
      </c>
      <c r="H203" s="4">
        <v>46</v>
      </c>
      <c r="I203" s="4">
        <v>82327</v>
      </c>
      <c r="J203" s="4">
        <v>32</v>
      </c>
      <c r="K203" s="4">
        <v>19</v>
      </c>
      <c r="L203" s="4">
        <v>7</v>
      </c>
      <c r="M203" s="4">
        <v>4</v>
      </c>
      <c r="N203" s="4">
        <v>32</v>
      </c>
    </row>
    <row r="204" spans="1:14">
      <c r="A204" s="3" t="s">
        <v>107</v>
      </c>
      <c r="B204" s="3" t="s">
        <v>111</v>
      </c>
      <c r="C204" s="3" t="s">
        <v>103</v>
      </c>
      <c r="D204" s="3" t="s">
        <v>97</v>
      </c>
      <c r="E204" s="3" t="s">
        <v>98</v>
      </c>
      <c r="F204" s="3" t="s">
        <v>105</v>
      </c>
      <c r="G204" s="3" t="s">
        <v>110</v>
      </c>
      <c r="H204" s="3">
        <v>59</v>
      </c>
      <c r="I204" s="3">
        <v>107064</v>
      </c>
      <c r="J204" s="3">
        <v>34</v>
      </c>
      <c r="K204" s="3">
        <v>18</v>
      </c>
      <c r="L204" s="3">
        <v>4</v>
      </c>
      <c r="M204" s="3">
        <v>8</v>
      </c>
      <c r="N204" s="3">
        <v>55</v>
      </c>
    </row>
    <row r="205" spans="1:14">
      <c r="A205" s="4" t="s">
        <v>126</v>
      </c>
      <c r="B205" s="4" t="s">
        <v>102</v>
      </c>
      <c r="C205" s="4" t="s">
        <v>103</v>
      </c>
      <c r="D205" s="4" t="s">
        <v>119</v>
      </c>
      <c r="E205" s="4" t="s">
        <v>112</v>
      </c>
      <c r="F205" s="4" t="s">
        <v>105</v>
      </c>
      <c r="G205" s="4" t="s">
        <v>110</v>
      </c>
      <c r="H205" s="4">
        <v>36</v>
      </c>
      <c r="I205" s="4">
        <v>51281</v>
      </c>
      <c r="J205" s="4">
        <v>9</v>
      </c>
      <c r="K205" s="4">
        <v>17</v>
      </c>
      <c r="L205" s="4">
        <v>7</v>
      </c>
      <c r="M205" s="4">
        <v>9</v>
      </c>
      <c r="N205" s="4">
        <v>32</v>
      </c>
    </row>
    <row r="206" spans="1:14">
      <c r="A206" s="3" t="s">
        <v>101</v>
      </c>
      <c r="B206" s="3" t="s">
        <v>102</v>
      </c>
      <c r="C206" s="3" t="s">
        <v>124</v>
      </c>
      <c r="D206" s="3" t="s">
        <v>117</v>
      </c>
      <c r="E206" s="3" t="s">
        <v>125</v>
      </c>
      <c r="F206" s="3" t="s">
        <v>113</v>
      </c>
      <c r="G206" s="3" t="s">
        <v>115</v>
      </c>
      <c r="H206" s="3">
        <v>42</v>
      </c>
      <c r="I206" s="3">
        <v>84189</v>
      </c>
      <c r="J206" s="3">
        <v>17</v>
      </c>
      <c r="K206" s="3">
        <v>6</v>
      </c>
      <c r="L206" s="3">
        <v>7</v>
      </c>
      <c r="M206" s="3">
        <v>1</v>
      </c>
      <c r="N206" s="3">
        <v>31</v>
      </c>
    </row>
    <row r="207" spans="1:14">
      <c r="A207" s="4" t="s">
        <v>101</v>
      </c>
      <c r="B207" s="4" t="s">
        <v>111</v>
      </c>
      <c r="C207" s="4" t="s">
        <v>96</v>
      </c>
      <c r="D207" s="4" t="s">
        <v>119</v>
      </c>
      <c r="E207" s="4" t="s">
        <v>104</v>
      </c>
      <c r="F207" s="4" t="s">
        <v>105</v>
      </c>
      <c r="G207" s="4" t="s">
        <v>115</v>
      </c>
      <c r="H207" s="4">
        <v>56</v>
      </c>
      <c r="I207" s="4">
        <v>78511</v>
      </c>
      <c r="J207" s="4">
        <v>11</v>
      </c>
      <c r="K207" s="4">
        <v>15</v>
      </c>
      <c r="L207" s="4">
        <v>1</v>
      </c>
      <c r="M207" s="4">
        <v>4</v>
      </c>
      <c r="N207" s="4">
        <v>56</v>
      </c>
    </row>
    <row r="208" spans="1:14">
      <c r="A208" s="3" t="s">
        <v>101</v>
      </c>
      <c r="B208" s="3" t="s">
        <v>111</v>
      </c>
      <c r="C208" s="3" t="s">
        <v>96</v>
      </c>
      <c r="D208" s="3" t="s">
        <v>97</v>
      </c>
      <c r="E208" s="3" t="s">
        <v>104</v>
      </c>
      <c r="F208" s="3" t="s">
        <v>99</v>
      </c>
      <c r="G208" s="3" t="s">
        <v>106</v>
      </c>
      <c r="H208" s="3">
        <v>35</v>
      </c>
      <c r="I208" s="3">
        <v>38605</v>
      </c>
      <c r="J208" s="3">
        <v>32</v>
      </c>
      <c r="K208" s="3">
        <v>3</v>
      </c>
      <c r="L208" s="3">
        <v>6</v>
      </c>
      <c r="M208" s="3">
        <v>4</v>
      </c>
      <c r="N208" s="3">
        <v>29</v>
      </c>
    </row>
    <row r="209" spans="1:14">
      <c r="A209" s="4" t="s">
        <v>101</v>
      </c>
      <c r="B209" s="4" t="s">
        <v>102</v>
      </c>
      <c r="C209" s="4" t="s">
        <v>116</v>
      </c>
      <c r="D209" s="4" t="s">
        <v>117</v>
      </c>
      <c r="E209" s="4" t="s">
        <v>122</v>
      </c>
      <c r="F209" s="4" t="s">
        <v>105</v>
      </c>
      <c r="G209" s="4" t="s">
        <v>100</v>
      </c>
      <c r="H209" s="4">
        <v>57</v>
      </c>
      <c r="I209" s="4">
        <v>31381</v>
      </c>
      <c r="J209" s="4">
        <v>10</v>
      </c>
      <c r="K209" s="4">
        <v>6</v>
      </c>
      <c r="L209" s="4">
        <v>9</v>
      </c>
      <c r="M209" s="4">
        <v>2</v>
      </c>
      <c r="N209" s="4">
        <v>28</v>
      </c>
    </row>
    <row r="210" spans="1:14">
      <c r="A210" s="3" t="s">
        <v>101</v>
      </c>
      <c r="B210" s="3" t="s">
        <v>95</v>
      </c>
      <c r="C210" s="3" t="s">
        <v>96</v>
      </c>
      <c r="D210" s="3" t="s">
        <v>108</v>
      </c>
      <c r="E210" s="3" t="s">
        <v>122</v>
      </c>
      <c r="F210" s="3" t="s">
        <v>105</v>
      </c>
      <c r="G210" s="3" t="s">
        <v>110</v>
      </c>
      <c r="H210" s="3">
        <v>33</v>
      </c>
      <c r="I210" s="3">
        <v>96634</v>
      </c>
      <c r="J210" s="3">
        <v>22</v>
      </c>
      <c r="K210" s="3">
        <v>3</v>
      </c>
      <c r="L210" s="3">
        <v>2</v>
      </c>
      <c r="M210" s="3">
        <v>6</v>
      </c>
      <c r="N210" s="3">
        <v>26</v>
      </c>
    </row>
    <row r="211" spans="1:14">
      <c r="A211" s="4" t="s">
        <v>126</v>
      </c>
      <c r="B211" s="4" t="s">
        <v>102</v>
      </c>
      <c r="C211" s="4" t="s">
        <v>96</v>
      </c>
      <c r="D211" s="4" t="s">
        <v>117</v>
      </c>
      <c r="E211" s="4" t="s">
        <v>120</v>
      </c>
      <c r="F211" s="4" t="s">
        <v>105</v>
      </c>
      <c r="G211" s="4" t="s">
        <v>110</v>
      </c>
      <c r="H211" s="4">
        <v>38</v>
      </c>
      <c r="I211" s="4">
        <v>49810</v>
      </c>
      <c r="J211" s="4">
        <v>17</v>
      </c>
      <c r="K211" s="4">
        <v>1</v>
      </c>
      <c r="L211" s="4">
        <v>14</v>
      </c>
      <c r="M211" s="4">
        <v>3</v>
      </c>
      <c r="N211" s="4">
        <v>21</v>
      </c>
    </row>
    <row r="212" spans="1:14">
      <c r="A212" s="3" t="s">
        <v>126</v>
      </c>
      <c r="B212" s="3" t="s">
        <v>111</v>
      </c>
      <c r="C212" s="3" t="s">
        <v>124</v>
      </c>
      <c r="D212" s="3" t="s">
        <v>108</v>
      </c>
      <c r="E212" s="3" t="s">
        <v>98</v>
      </c>
      <c r="F212" s="3" t="s">
        <v>99</v>
      </c>
      <c r="G212" s="3" t="s">
        <v>100</v>
      </c>
      <c r="H212" s="3">
        <v>60</v>
      </c>
      <c r="I212" s="3">
        <v>54322</v>
      </c>
      <c r="J212" s="3">
        <v>4</v>
      </c>
      <c r="K212" s="3">
        <v>13</v>
      </c>
      <c r="L212" s="3">
        <v>3</v>
      </c>
      <c r="M212" s="3">
        <v>7</v>
      </c>
      <c r="N212" s="3">
        <v>42</v>
      </c>
    </row>
    <row r="213" spans="1:14">
      <c r="A213" s="4" t="s">
        <v>114</v>
      </c>
      <c r="B213" s="4" t="s">
        <v>102</v>
      </c>
      <c r="C213" s="4" t="s">
        <v>96</v>
      </c>
      <c r="D213" s="4" t="s">
        <v>108</v>
      </c>
      <c r="E213" s="4" t="s">
        <v>125</v>
      </c>
      <c r="F213" s="4" t="s">
        <v>113</v>
      </c>
      <c r="G213" s="4" t="s">
        <v>127</v>
      </c>
      <c r="H213" s="4">
        <v>30</v>
      </c>
      <c r="I213" s="4">
        <v>71869</v>
      </c>
      <c r="J213" s="4">
        <v>25</v>
      </c>
      <c r="K213" s="4">
        <v>14</v>
      </c>
      <c r="L213" s="4">
        <v>10</v>
      </c>
      <c r="M213" s="4">
        <v>5</v>
      </c>
      <c r="N213" s="4">
        <v>58</v>
      </c>
    </row>
    <row r="214" spans="1:14">
      <c r="A214" s="3" t="s">
        <v>121</v>
      </c>
      <c r="B214" s="3" t="s">
        <v>111</v>
      </c>
      <c r="C214" s="3" t="s">
        <v>103</v>
      </c>
      <c r="D214" s="3" t="s">
        <v>117</v>
      </c>
      <c r="E214" s="3" t="s">
        <v>109</v>
      </c>
      <c r="F214" s="3" t="s">
        <v>99</v>
      </c>
      <c r="G214" s="3" t="s">
        <v>110</v>
      </c>
      <c r="H214" s="3">
        <v>56</v>
      </c>
      <c r="I214" s="3">
        <v>62955</v>
      </c>
      <c r="J214" s="3">
        <v>21</v>
      </c>
      <c r="K214" s="3">
        <v>13</v>
      </c>
      <c r="L214" s="3">
        <v>5</v>
      </c>
      <c r="M214" s="3">
        <v>4</v>
      </c>
      <c r="N214" s="3">
        <v>59</v>
      </c>
    </row>
    <row r="215" spans="1:14">
      <c r="A215" s="4" t="s">
        <v>94</v>
      </c>
      <c r="B215" s="4" t="s">
        <v>102</v>
      </c>
      <c r="C215" s="4" t="s">
        <v>124</v>
      </c>
      <c r="D215" s="4" t="s">
        <v>108</v>
      </c>
      <c r="E215" s="4" t="s">
        <v>112</v>
      </c>
      <c r="F215" s="4" t="s">
        <v>113</v>
      </c>
      <c r="G215" s="4" t="s">
        <v>106</v>
      </c>
      <c r="H215" s="4">
        <v>34</v>
      </c>
      <c r="I215" s="4">
        <v>91388</v>
      </c>
      <c r="J215" s="4">
        <v>37</v>
      </c>
      <c r="K215" s="4">
        <v>4</v>
      </c>
      <c r="L215" s="4">
        <v>9</v>
      </c>
      <c r="M215" s="4">
        <v>5</v>
      </c>
      <c r="N215" s="4">
        <v>58</v>
      </c>
    </row>
    <row r="216" spans="1:14">
      <c r="A216" s="3" t="s">
        <v>101</v>
      </c>
      <c r="B216" s="3" t="s">
        <v>95</v>
      </c>
      <c r="C216" s="3" t="s">
        <v>124</v>
      </c>
      <c r="D216" s="3" t="s">
        <v>119</v>
      </c>
      <c r="E216" s="3" t="s">
        <v>120</v>
      </c>
      <c r="F216" s="3" t="s">
        <v>113</v>
      </c>
      <c r="G216" s="3" t="s">
        <v>118</v>
      </c>
      <c r="H216" s="3">
        <v>36</v>
      </c>
      <c r="I216" s="3">
        <v>40207</v>
      </c>
      <c r="J216" s="3">
        <v>38</v>
      </c>
      <c r="K216" s="3">
        <v>7</v>
      </c>
      <c r="L216" s="3">
        <v>4</v>
      </c>
      <c r="M216" s="3">
        <v>8</v>
      </c>
      <c r="N216" s="3">
        <v>40</v>
      </c>
    </row>
    <row r="217" spans="1:14">
      <c r="A217" s="4" t="s">
        <v>128</v>
      </c>
      <c r="B217" s="4" t="s">
        <v>102</v>
      </c>
      <c r="C217" s="4" t="s">
        <v>116</v>
      </c>
      <c r="D217" s="4" t="s">
        <v>97</v>
      </c>
      <c r="E217" s="4" t="s">
        <v>98</v>
      </c>
      <c r="F217" s="4" t="s">
        <v>105</v>
      </c>
      <c r="G217" s="4" t="s">
        <v>118</v>
      </c>
      <c r="H217" s="4">
        <v>39</v>
      </c>
      <c r="I217" s="4">
        <v>117329</v>
      </c>
      <c r="J217" s="4">
        <v>1</v>
      </c>
      <c r="K217" s="4">
        <v>10</v>
      </c>
      <c r="L217" s="4">
        <v>1</v>
      </c>
      <c r="M217" s="4">
        <v>3</v>
      </c>
      <c r="N217" s="4">
        <v>42</v>
      </c>
    </row>
    <row r="218" spans="1:14">
      <c r="A218" s="3" t="s">
        <v>94</v>
      </c>
      <c r="B218" s="3" t="s">
        <v>102</v>
      </c>
      <c r="C218" s="3" t="s">
        <v>96</v>
      </c>
      <c r="D218" s="3" t="s">
        <v>108</v>
      </c>
      <c r="E218" s="3" t="s">
        <v>122</v>
      </c>
      <c r="F218" s="3" t="s">
        <v>113</v>
      </c>
      <c r="G218" s="3" t="s">
        <v>123</v>
      </c>
      <c r="H218" s="3">
        <v>54</v>
      </c>
      <c r="I218" s="3">
        <v>97628</v>
      </c>
      <c r="J218" s="3">
        <v>25</v>
      </c>
      <c r="K218" s="3">
        <v>7</v>
      </c>
      <c r="L218" s="3">
        <v>4</v>
      </c>
      <c r="M218" s="3">
        <v>7</v>
      </c>
      <c r="N218" s="3">
        <v>48</v>
      </c>
    </row>
    <row r="219" spans="1:14">
      <c r="A219" s="4" t="s">
        <v>126</v>
      </c>
      <c r="B219" s="4" t="s">
        <v>111</v>
      </c>
      <c r="C219" s="4" t="s">
        <v>116</v>
      </c>
      <c r="D219" s="4" t="s">
        <v>119</v>
      </c>
      <c r="E219" s="4" t="s">
        <v>112</v>
      </c>
      <c r="F219" s="4" t="s">
        <v>99</v>
      </c>
      <c r="G219" s="4" t="s">
        <v>123</v>
      </c>
      <c r="H219" s="4">
        <v>27</v>
      </c>
      <c r="I219" s="4">
        <v>58220</v>
      </c>
      <c r="J219" s="4">
        <v>36</v>
      </c>
      <c r="K219" s="4">
        <v>15</v>
      </c>
      <c r="L219" s="4">
        <v>6</v>
      </c>
      <c r="M219" s="4">
        <v>6</v>
      </c>
      <c r="N219" s="4">
        <v>33</v>
      </c>
    </row>
    <row r="220" spans="1:14">
      <c r="A220" s="3" t="s">
        <v>128</v>
      </c>
      <c r="B220" s="3" t="s">
        <v>111</v>
      </c>
      <c r="C220" s="3" t="s">
        <v>103</v>
      </c>
      <c r="D220" s="3" t="s">
        <v>108</v>
      </c>
      <c r="E220" s="3" t="s">
        <v>122</v>
      </c>
      <c r="F220" s="3" t="s">
        <v>99</v>
      </c>
      <c r="G220" s="3" t="s">
        <v>118</v>
      </c>
      <c r="H220" s="3">
        <v>48</v>
      </c>
      <c r="I220" s="3">
        <v>114050</v>
      </c>
      <c r="J220" s="3">
        <v>17</v>
      </c>
      <c r="K220" s="3">
        <v>15</v>
      </c>
      <c r="L220" s="3">
        <v>5</v>
      </c>
      <c r="M220" s="3">
        <v>1</v>
      </c>
      <c r="N220" s="3">
        <v>45</v>
      </c>
    </row>
    <row r="221" spans="1:14">
      <c r="A221" s="4" t="s">
        <v>128</v>
      </c>
      <c r="B221" s="4" t="s">
        <v>111</v>
      </c>
      <c r="C221" s="4" t="s">
        <v>124</v>
      </c>
      <c r="D221" s="4" t="s">
        <v>97</v>
      </c>
      <c r="E221" s="4" t="s">
        <v>112</v>
      </c>
      <c r="F221" s="4" t="s">
        <v>113</v>
      </c>
      <c r="G221" s="4" t="s">
        <v>118</v>
      </c>
      <c r="H221" s="4">
        <v>44</v>
      </c>
      <c r="I221" s="4">
        <v>104085</v>
      </c>
      <c r="J221" s="4">
        <v>24</v>
      </c>
      <c r="K221" s="4">
        <v>4</v>
      </c>
      <c r="L221" s="4">
        <v>14</v>
      </c>
      <c r="M221" s="4">
        <v>7</v>
      </c>
      <c r="N221" s="4">
        <v>24</v>
      </c>
    </row>
    <row r="222" spans="1:14">
      <c r="A222" s="3" t="s">
        <v>128</v>
      </c>
      <c r="B222" s="3" t="s">
        <v>102</v>
      </c>
      <c r="C222" s="3" t="s">
        <v>124</v>
      </c>
      <c r="D222" s="3" t="s">
        <v>119</v>
      </c>
      <c r="E222" s="3" t="s">
        <v>109</v>
      </c>
      <c r="F222" s="3" t="s">
        <v>105</v>
      </c>
      <c r="G222" s="3" t="s">
        <v>115</v>
      </c>
      <c r="H222" s="3">
        <v>48</v>
      </c>
      <c r="I222" s="3">
        <v>52031</v>
      </c>
      <c r="J222" s="3">
        <v>2</v>
      </c>
      <c r="K222" s="3">
        <v>6</v>
      </c>
      <c r="L222" s="3">
        <v>13</v>
      </c>
      <c r="M222" s="3">
        <v>7</v>
      </c>
      <c r="N222" s="3">
        <v>50</v>
      </c>
    </row>
    <row r="223" spans="1:14">
      <c r="A223" s="4" t="s">
        <v>114</v>
      </c>
      <c r="B223" s="4" t="s">
        <v>95</v>
      </c>
      <c r="C223" s="4" t="s">
        <v>124</v>
      </c>
      <c r="D223" s="4" t="s">
        <v>97</v>
      </c>
      <c r="E223" s="4" t="s">
        <v>98</v>
      </c>
      <c r="F223" s="4" t="s">
        <v>105</v>
      </c>
      <c r="G223" s="4" t="s">
        <v>106</v>
      </c>
      <c r="H223" s="4">
        <v>55</v>
      </c>
      <c r="I223" s="4">
        <v>100721</v>
      </c>
      <c r="J223" s="4">
        <v>15</v>
      </c>
      <c r="K223" s="4">
        <v>5</v>
      </c>
      <c r="L223" s="4">
        <v>1</v>
      </c>
      <c r="M223" s="4">
        <v>1</v>
      </c>
      <c r="N223" s="4">
        <v>44</v>
      </c>
    </row>
    <row r="224" spans="1:14">
      <c r="A224" s="3" t="s">
        <v>126</v>
      </c>
      <c r="B224" s="3" t="s">
        <v>111</v>
      </c>
      <c r="C224" s="3" t="s">
        <v>103</v>
      </c>
      <c r="D224" s="3" t="s">
        <v>97</v>
      </c>
      <c r="E224" s="3" t="s">
        <v>112</v>
      </c>
      <c r="F224" s="3" t="s">
        <v>99</v>
      </c>
      <c r="G224" s="3" t="s">
        <v>100</v>
      </c>
      <c r="H224" s="3">
        <v>59</v>
      </c>
      <c r="I224" s="3">
        <v>110807</v>
      </c>
      <c r="J224" s="3">
        <v>32</v>
      </c>
      <c r="K224" s="3">
        <v>12</v>
      </c>
      <c r="L224" s="3">
        <v>4</v>
      </c>
      <c r="M224" s="3">
        <v>9</v>
      </c>
      <c r="N224" s="3">
        <v>50</v>
      </c>
    </row>
    <row r="225" spans="1:14">
      <c r="A225" s="4" t="s">
        <v>128</v>
      </c>
      <c r="B225" s="4" t="s">
        <v>111</v>
      </c>
      <c r="C225" s="4" t="s">
        <v>103</v>
      </c>
      <c r="D225" s="4" t="s">
        <v>119</v>
      </c>
      <c r="E225" s="4" t="s">
        <v>125</v>
      </c>
      <c r="F225" s="4" t="s">
        <v>105</v>
      </c>
      <c r="G225" s="4" t="s">
        <v>123</v>
      </c>
      <c r="H225" s="4">
        <v>35</v>
      </c>
      <c r="I225" s="4">
        <v>101312</v>
      </c>
      <c r="J225" s="4">
        <v>39</v>
      </c>
      <c r="K225" s="4">
        <v>1</v>
      </c>
      <c r="L225" s="4">
        <v>6</v>
      </c>
      <c r="M225" s="4">
        <v>6</v>
      </c>
      <c r="N225" s="4">
        <v>39</v>
      </c>
    </row>
    <row r="226" spans="1:14">
      <c r="A226" s="3" t="s">
        <v>101</v>
      </c>
      <c r="B226" s="3" t="s">
        <v>102</v>
      </c>
      <c r="C226" s="3" t="s">
        <v>116</v>
      </c>
      <c r="D226" s="3" t="s">
        <v>119</v>
      </c>
      <c r="E226" s="3" t="s">
        <v>120</v>
      </c>
      <c r="F226" s="3" t="s">
        <v>113</v>
      </c>
      <c r="G226" s="3" t="s">
        <v>115</v>
      </c>
      <c r="H226" s="3">
        <v>57</v>
      </c>
      <c r="I226" s="3">
        <v>89766</v>
      </c>
      <c r="J226" s="3">
        <v>6</v>
      </c>
      <c r="K226" s="3">
        <v>8</v>
      </c>
      <c r="L226" s="3">
        <v>13</v>
      </c>
      <c r="M226" s="3">
        <v>2</v>
      </c>
      <c r="N226" s="3">
        <v>36</v>
      </c>
    </row>
    <row r="227" spans="1:14">
      <c r="A227" s="4" t="s">
        <v>107</v>
      </c>
      <c r="B227" s="4" t="s">
        <v>111</v>
      </c>
      <c r="C227" s="4" t="s">
        <v>116</v>
      </c>
      <c r="D227" s="4" t="s">
        <v>119</v>
      </c>
      <c r="E227" s="4" t="s">
        <v>104</v>
      </c>
      <c r="F227" s="4" t="s">
        <v>113</v>
      </c>
      <c r="G227" s="4" t="s">
        <v>115</v>
      </c>
      <c r="H227" s="4">
        <v>29</v>
      </c>
      <c r="I227" s="4">
        <v>42449</v>
      </c>
      <c r="J227" s="4">
        <v>1</v>
      </c>
      <c r="K227" s="4">
        <v>1</v>
      </c>
      <c r="L227" s="4">
        <v>10</v>
      </c>
      <c r="M227" s="4">
        <v>5</v>
      </c>
      <c r="N227" s="4">
        <v>21</v>
      </c>
    </row>
    <row r="228" spans="1:14">
      <c r="A228" s="3" t="s">
        <v>128</v>
      </c>
      <c r="B228" s="3" t="s">
        <v>95</v>
      </c>
      <c r="C228" s="3" t="s">
        <v>116</v>
      </c>
      <c r="D228" s="3" t="s">
        <v>117</v>
      </c>
      <c r="E228" s="3" t="s">
        <v>125</v>
      </c>
      <c r="F228" s="3" t="s">
        <v>99</v>
      </c>
      <c r="G228" s="3" t="s">
        <v>100</v>
      </c>
      <c r="H228" s="3">
        <v>56</v>
      </c>
      <c r="I228" s="3">
        <v>119833</v>
      </c>
      <c r="J228" s="3">
        <v>23</v>
      </c>
      <c r="K228" s="3">
        <v>5</v>
      </c>
      <c r="L228" s="3">
        <v>10</v>
      </c>
      <c r="M228" s="3">
        <v>4</v>
      </c>
      <c r="N228" s="3">
        <v>44</v>
      </c>
    </row>
    <row r="229" spans="1:14">
      <c r="A229" s="4" t="s">
        <v>114</v>
      </c>
      <c r="B229" s="4" t="s">
        <v>95</v>
      </c>
      <c r="C229" s="4" t="s">
        <v>96</v>
      </c>
      <c r="D229" s="4" t="s">
        <v>119</v>
      </c>
      <c r="E229" s="4" t="s">
        <v>125</v>
      </c>
      <c r="F229" s="4" t="s">
        <v>113</v>
      </c>
      <c r="G229" s="4" t="s">
        <v>115</v>
      </c>
      <c r="H229" s="4">
        <v>40</v>
      </c>
      <c r="I229" s="4">
        <v>86699</v>
      </c>
      <c r="J229" s="4">
        <v>39</v>
      </c>
      <c r="K229" s="4">
        <v>6</v>
      </c>
      <c r="L229" s="4">
        <v>14</v>
      </c>
      <c r="M229" s="4">
        <v>7</v>
      </c>
      <c r="N229" s="4">
        <v>32</v>
      </c>
    </row>
    <row r="230" spans="1:14">
      <c r="A230" s="3" t="s">
        <v>94</v>
      </c>
      <c r="B230" s="3" t="s">
        <v>111</v>
      </c>
      <c r="C230" s="3" t="s">
        <v>124</v>
      </c>
      <c r="D230" s="3" t="s">
        <v>119</v>
      </c>
      <c r="E230" s="3" t="s">
        <v>120</v>
      </c>
      <c r="F230" s="3" t="s">
        <v>99</v>
      </c>
      <c r="G230" s="3" t="s">
        <v>106</v>
      </c>
      <c r="H230" s="3">
        <v>51</v>
      </c>
      <c r="I230" s="3">
        <v>111253</v>
      </c>
      <c r="J230" s="3">
        <v>17</v>
      </c>
      <c r="K230" s="3">
        <v>3</v>
      </c>
      <c r="L230" s="3">
        <v>4</v>
      </c>
      <c r="M230" s="3">
        <v>8</v>
      </c>
      <c r="N230" s="3">
        <v>58</v>
      </c>
    </row>
    <row r="231" spans="1:14">
      <c r="A231" s="4" t="s">
        <v>126</v>
      </c>
      <c r="B231" s="4" t="s">
        <v>111</v>
      </c>
      <c r="C231" s="4" t="s">
        <v>124</v>
      </c>
      <c r="D231" s="4" t="s">
        <v>119</v>
      </c>
      <c r="E231" s="4" t="s">
        <v>104</v>
      </c>
      <c r="F231" s="4" t="s">
        <v>113</v>
      </c>
      <c r="G231" s="4" t="s">
        <v>118</v>
      </c>
      <c r="H231" s="4">
        <v>35</v>
      </c>
      <c r="I231" s="4">
        <v>76092</v>
      </c>
      <c r="J231" s="4">
        <v>34</v>
      </c>
      <c r="K231" s="4">
        <v>15</v>
      </c>
      <c r="L231" s="4">
        <v>14</v>
      </c>
      <c r="M231" s="4">
        <v>1</v>
      </c>
      <c r="N231" s="4">
        <v>47</v>
      </c>
    </row>
    <row r="232" spans="1:14">
      <c r="A232" s="3" t="s">
        <v>114</v>
      </c>
      <c r="B232" s="3" t="s">
        <v>102</v>
      </c>
      <c r="C232" s="3" t="s">
        <v>116</v>
      </c>
      <c r="D232" s="3" t="s">
        <v>119</v>
      </c>
      <c r="E232" s="3" t="s">
        <v>125</v>
      </c>
      <c r="F232" s="3" t="s">
        <v>99</v>
      </c>
      <c r="G232" s="3" t="s">
        <v>110</v>
      </c>
      <c r="H232" s="3">
        <v>41</v>
      </c>
      <c r="I232" s="3">
        <v>93671</v>
      </c>
      <c r="J232" s="3">
        <v>29</v>
      </c>
      <c r="K232" s="3">
        <v>5</v>
      </c>
      <c r="L232" s="3">
        <v>9</v>
      </c>
      <c r="M232" s="3">
        <v>5</v>
      </c>
      <c r="N232" s="3">
        <v>25</v>
      </c>
    </row>
    <row r="233" spans="1:14">
      <c r="A233" s="4" t="s">
        <v>128</v>
      </c>
      <c r="B233" s="4" t="s">
        <v>95</v>
      </c>
      <c r="C233" s="4" t="s">
        <v>124</v>
      </c>
      <c r="D233" s="4" t="s">
        <v>108</v>
      </c>
      <c r="E233" s="4" t="s">
        <v>112</v>
      </c>
      <c r="F233" s="4" t="s">
        <v>105</v>
      </c>
      <c r="G233" s="4" t="s">
        <v>100</v>
      </c>
      <c r="H233" s="4">
        <v>46</v>
      </c>
      <c r="I233" s="4">
        <v>40350</v>
      </c>
      <c r="J233" s="4">
        <v>9</v>
      </c>
      <c r="K233" s="4">
        <v>14</v>
      </c>
      <c r="L233" s="4">
        <v>5</v>
      </c>
      <c r="M233" s="4">
        <v>3</v>
      </c>
      <c r="N233" s="4">
        <v>22</v>
      </c>
    </row>
    <row r="234" spans="1:14">
      <c r="A234" s="3" t="s">
        <v>126</v>
      </c>
      <c r="B234" s="3" t="s">
        <v>95</v>
      </c>
      <c r="C234" s="3" t="s">
        <v>116</v>
      </c>
      <c r="D234" s="3" t="s">
        <v>117</v>
      </c>
      <c r="E234" s="3" t="s">
        <v>112</v>
      </c>
      <c r="F234" s="3" t="s">
        <v>113</v>
      </c>
      <c r="G234" s="3" t="s">
        <v>118</v>
      </c>
      <c r="H234" s="3">
        <v>61</v>
      </c>
      <c r="I234" s="3">
        <v>98487</v>
      </c>
      <c r="J234" s="3">
        <v>13</v>
      </c>
      <c r="K234" s="3">
        <v>18</v>
      </c>
      <c r="L234" s="3">
        <v>8</v>
      </c>
      <c r="M234" s="3">
        <v>1</v>
      </c>
      <c r="N234" s="3">
        <v>54</v>
      </c>
    </row>
    <row r="235" spans="1:14">
      <c r="A235" s="4" t="s">
        <v>107</v>
      </c>
      <c r="B235" s="4" t="s">
        <v>111</v>
      </c>
      <c r="C235" s="4" t="s">
        <v>96</v>
      </c>
      <c r="D235" s="4" t="s">
        <v>97</v>
      </c>
      <c r="E235" s="4" t="s">
        <v>112</v>
      </c>
      <c r="F235" s="4" t="s">
        <v>113</v>
      </c>
      <c r="G235" s="4" t="s">
        <v>118</v>
      </c>
      <c r="H235" s="4">
        <v>45</v>
      </c>
      <c r="I235" s="4">
        <v>47622</v>
      </c>
      <c r="J235" s="4">
        <v>6</v>
      </c>
      <c r="K235" s="4">
        <v>16</v>
      </c>
      <c r="L235" s="4">
        <v>9</v>
      </c>
      <c r="M235" s="4">
        <v>3</v>
      </c>
      <c r="N235" s="4">
        <v>37</v>
      </c>
    </row>
    <row r="236" spans="1:14">
      <c r="A236" s="3" t="s">
        <v>128</v>
      </c>
      <c r="B236" s="3" t="s">
        <v>102</v>
      </c>
      <c r="C236" s="3" t="s">
        <v>96</v>
      </c>
      <c r="D236" s="3" t="s">
        <v>119</v>
      </c>
      <c r="E236" s="3" t="s">
        <v>104</v>
      </c>
      <c r="F236" s="3" t="s">
        <v>99</v>
      </c>
      <c r="G236" s="3" t="s">
        <v>127</v>
      </c>
      <c r="H236" s="3">
        <v>35</v>
      </c>
      <c r="I236" s="3">
        <v>100263</v>
      </c>
      <c r="J236" s="3">
        <v>6</v>
      </c>
      <c r="K236" s="3">
        <v>6</v>
      </c>
      <c r="L236" s="3">
        <v>10</v>
      </c>
      <c r="M236" s="3">
        <v>6</v>
      </c>
      <c r="N236" s="3">
        <v>30</v>
      </c>
    </row>
    <row r="237" spans="1:14">
      <c r="A237" s="4" t="s">
        <v>114</v>
      </c>
      <c r="B237" s="4" t="s">
        <v>95</v>
      </c>
      <c r="C237" s="4" t="s">
        <v>103</v>
      </c>
      <c r="D237" s="4" t="s">
        <v>108</v>
      </c>
      <c r="E237" s="4" t="s">
        <v>125</v>
      </c>
      <c r="F237" s="4" t="s">
        <v>99</v>
      </c>
      <c r="G237" s="4" t="s">
        <v>100</v>
      </c>
      <c r="H237" s="4">
        <v>47</v>
      </c>
      <c r="I237" s="4">
        <v>83117</v>
      </c>
      <c r="J237" s="4">
        <v>20</v>
      </c>
      <c r="K237" s="4">
        <v>14</v>
      </c>
      <c r="L237" s="4">
        <v>5</v>
      </c>
      <c r="M237" s="4">
        <v>7</v>
      </c>
      <c r="N237" s="4">
        <v>39</v>
      </c>
    </row>
    <row r="238" spans="1:14">
      <c r="A238" s="3" t="s">
        <v>121</v>
      </c>
      <c r="B238" s="3" t="s">
        <v>95</v>
      </c>
      <c r="C238" s="3" t="s">
        <v>96</v>
      </c>
      <c r="D238" s="3" t="s">
        <v>108</v>
      </c>
      <c r="E238" s="3" t="s">
        <v>104</v>
      </c>
      <c r="F238" s="3" t="s">
        <v>113</v>
      </c>
      <c r="G238" s="3" t="s">
        <v>115</v>
      </c>
      <c r="H238" s="3">
        <v>59</v>
      </c>
      <c r="I238" s="3">
        <v>88394</v>
      </c>
      <c r="J238" s="3">
        <v>3</v>
      </c>
      <c r="K238" s="3">
        <v>8</v>
      </c>
      <c r="L238" s="3">
        <v>6</v>
      </c>
      <c r="M238" s="3">
        <v>8</v>
      </c>
      <c r="N238" s="3">
        <v>24</v>
      </c>
    </row>
    <row r="239" spans="1:14">
      <c r="A239" s="4" t="s">
        <v>101</v>
      </c>
      <c r="B239" s="4" t="s">
        <v>102</v>
      </c>
      <c r="C239" s="4" t="s">
        <v>116</v>
      </c>
      <c r="D239" s="4" t="s">
        <v>108</v>
      </c>
      <c r="E239" s="4" t="s">
        <v>112</v>
      </c>
      <c r="F239" s="4" t="s">
        <v>99</v>
      </c>
      <c r="G239" s="4" t="s">
        <v>110</v>
      </c>
      <c r="H239" s="4">
        <v>44</v>
      </c>
      <c r="I239" s="4">
        <v>53782</v>
      </c>
      <c r="J239" s="4">
        <v>17</v>
      </c>
      <c r="K239" s="4">
        <v>7</v>
      </c>
      <c r="L239" s="4">
        <v>1</v>
      </c>
      <c r="M239" s="4">
        <v>4</v>
      </c>
      <c r="N239" s="4">
        <v>38</v>
      </c>
    </row>
    <row r="240" spans="1:14">
      <c r="A240" s="3" t="s">
        <v>94</v>
      </c>
      <c r="B240" s="3" t="s">
        <v>102</v>
      </c>
      <c r="C240" s="3" t="s">
        <v>96</v>
      </c>
      <c r="D240" s="3" t="s">
        <v>97</v>
      </c>
      <c r="E240" s="3" t="s">
        <v>120</v>
      </c>
      <c r="F240" s="3" t="s">
        <v>113</v>
      </c>
      <c r="G240" s="3" t="s">
        <v>100</v>
      </c>
      <c r="H240" s="3">
        <v>43</v>
      </c>
      <c r="I240" s="3">
        <v>58454</v>
      </c>
      <c r="J240" s="3">
        <v>12</v>
      </c>
      <c r="K240" s="3">
        <v>8</v>
      </c>
      <c r="L240" s="3">
        <v>11</v>
      </c>
      <c r="M240" s="3">
        <v>3</v>
      </c>
      <c r="N240" s="3">
        <v>41</v>
      </c>
    </row>
    <row r="241" spans="1:14">
      <c r="A241" s="4" t="s">
        <v>114</v>
      </c>
      <c r="B241" s="4" t="s">
        <v>95</v>
      </c>
      <c r="C241" s="4" t="s">
        <v>103</v>
      </c>
      <c r="D241" s="4" t="s">
        <v>119</v>
      </c>
      <c r="E241" s="4" t="s">
        <v>125</v>
      </c>
      <c r="F241" s="4" t="s">
        <v>105</v>
      </c>
      <c r="G241" s="4" t="s">
        <v>115</v>
      </c>
      <c r="H241" s="4">
        <v>40</v>
      </c>
      <c r="I241" s="4">
        <v>97904</v>
      </c>
      <c r="J241" s="4">
        <v>1</v>
      </c>
      <c r="K241" s="4">
        <v>13</v>
      </c>
      <c r="L241" s="4">
        <v>12</v>
      </c>
      <c r="M241" s="4">
        <v>5</v>
      </c>
      <c r="N241" s="4">
        <v>38</v>
      </c>
    </row>
    <row r="242" spans="1:14">
      <c r="A242" s="3" t="s">
        <v>126</v>
      </c>
      <c r="B242" s="3" t="s">
        <v>95</v>
      </c>
      <c r="C242" s="3" t="s">
        <v>124</v>
      </c>
      <c r="D242" s="3" t="s">
        <v>117</v>
      </c>
      <c r="E242" s="3" t="s">
        <v>125</v>
      </c>
      <c r="F242" s="3" t="s">
        <v>99</v>
      </c>
      <c r="G242" s="3" t="s">
        <v>118</v>
      </c>
      <c r="H242" s="3">
        <v>24</v>
      </c>
      <c r="I242" s="3">
        <v>45592</v>
      </c>
      <c r="J242" s="3">
        <v>17</v>
      </c>
      <c r="K242" s="3">
        <v>6</v>
      </c>
      <c r="L242" s="3">
        <v>7</v>
      </c>
      <c r="M242" s="3">
        <v>9</v>
      </c>
      <c r="N242" s="3">
        <v>35</v>
      </c>
    </row>
    <row r="243" spans="1:14">
      <c r="A243" s="4" t="s">
        <v>128</v>
      </c>
      <c r="B243" s="4" t="s">
        <v>102</v>
      </c>
      <c r="C243" s="4" t="s">
        <v>116</v>
      </c>
      <c r="D243" s="4" t="s">
        <v>117</v>
      </c>
      <c r="E243" s="4" t="s">
        <v>122</v>
      </c>
      <c r="F243" s="4" t="s">
        <v>113</v>
      </c>
      <c r="G243" s="4" t="s">
        <v>110</v>
      </c>
      <c r="H243" s="4">
        <v>63</v>
      </c>
      <c r="I243" s="4">
        <v>52173</v>
      </c>
      <c r="J243" s="4">
        <v>3</v>
      </c>
      <c r="K243" s="4">
        <v>18</v>
      </c>
      <c r="L243" s="4">
        <v>4</v>
      </c>
      <c r="M243" s="4">
        <v>6</v>
      </c>
      <c r="N243" s="4">
        <v>43</v>
      </c>
    </row>
    <row r="244" spans="1:14">
      <c r="A244" s="3" t="s">
        <v>101</v>
      </c>
      <c r="B244" s="3" t="s">
        <v>95</v>
      </c>
      <c r="C244" s="3" t="s">
        <v>124</v>
      </c>
      <c r="D244" s="3" t="s">
        <v>108</v>
      </c>
      <c r="E244" s="3" t="s">
        <v>122</v>
      </c>
      <c r="F244" s="3" t="s">
        <v>105</v>
      </c>
      <c r="G244" s="3" t="s">
        <v>115</v>
      </c>
      <c r="H244" s="3">
        <v>40</v>
      </c>
      <c r="I244" s="3">
        <v>63204</v>
      </c>
      <c r="J244" s="3">
        <v>26</v>
      </c>
      <c r="K244" s="3">
        <v>2</v>
      </c>
      <c r="L244" s="3">
        <v>11</v>
      </c>
      <c r="M244" s="3">
        <v>9</v>
      </c>
      <c r="N244" s="3">
        <v>23</v>
      </c>
    </row>
    <row r="245" spans="1:14">
      <c r="A245" s="4" t="s">
        <v>128</v>
      </c>
      <c r="B245" s="4" t="s">
        <v>111</v>
      </c>
      <c r="C245" s="4" t="s">
        <v>103</v>
      </c>
      <c r="D245" s="4" t="s">
        <v>97</v>
      </c>
      <c r="E245" s="4" t="s">
        <v>109</v>
      </c>
      <c r="F245" s="4" t="s">
        <v>105</v>
      </c>
      <c r="G245" s="4" t="s">
        <v>106</v>
      </c>
      <c r="H245" s="4">
        <v>30</v>
      </c>
      <c r="I245" s="4">
        <v>65596</v>
      </c>
      <c r="J245" s="4">
        <v>15</v>
      </c>
      <c r="K245" s="4">
        <v>8</v>
      </c>
      <c r="L245" s="4">
        <v>2</v>
      </c>
      <c r="M245" s="4">
        <v>6</v>
      </c>
      <c r="N245" s="4">
        <v>34</v>
      </c>
    </row>
    <row r="246" spans="1:14">
      <c r="A246" s="3" t="s">
        <v>126</v>
      </c>
      <c r="B246" s="3" t="s">
        <v>111</v>
      </c>
      <c r="C246" s="3" t="s">
        <v>103</v>
      </c>
      <c r="D246" s="3" t="s">
        <v>97</v>
      </c>
      <c r="E246" s="3" t="s">
        <v>98</v>
      </c>
      <c r="F246" s="3" t="s">
        <v>113</v>
      </c>
      <c r="G246" s="3" t="s">
        <v>115</v>
      </c>
      <c r="H246" s="3">
        <v>49</v>
      </c>
      <c r="I246" s="3">
        <v>64324</v>
      </c>
      <c r="J246" s="3">
        <v>36</v>
      </c>
      <c r="K246" s="3">
        <v>11</v>
      </c>
      <c r="L246" s="3">
        <v>5</v>
      </c>
      <c r="M246" s="3">
        <v>2</v>
      </c>
      <c r="N246" s="3">
        <v>44</v>
      </c>
    </row>
    <row r="247" spans="1:14">
      <c r="A247" s="4" t="s">
        <v>128</v>
      </c>
      <c r="B247" s="4" t="s">
        <v>102</v>
      </c>
      <c r="C247" s="4" t="s">
        <v>103</v>
      </c>
      <c r="D247" s="4" t="s">
        <v>97</v>
      </c>
      <c r="E247" s="4" t="s">
        <v>122</v>
      </c>
      <c r="F247" s="4" t="s">
        <v>99</v>
      </c>
      <c r="G247" s="4" t="s">
        <v>127</v>
      </c>
      <c r="H247" s="4">
        <v>41</v>
      </c>
      <c r="I247" s="4">
        <v>91202</v>
      </c>
      <c r="J247" s="4">
        <v>32</v>
      </c>
      <c r="K247" s="4">
        <v>1</v>
      </c>
      <c r="L247" s="4">
        <v>12</v>
      </c>
      <c r="M247" s="4">
        <v>5</v>
      </c>
      <c r="N247" s="4">
        <v>54</v>
      </c>
    </row>
    <row r="248" spans="1:14">
      <c r="A248" s="3" t="s">
        <v>121</v>
      </c>
      <c r="B248" s="3" t="s">
        <v>102</v>
      </c>
      <c r="C248" s="3" t="s">
        <v>124</v>
      </c>
      <c r="D248" s="3" t="s">
        <v>117</v>
      </c>
      <c r="E248" s="3" t="s">
        <v>104</v>
      </c>
      <c r="F248" s="3" t="s">
        <v>113</v>
      </c>
      <c r="G248" s="3" t="s">
        <v>118</v>
      </c>
      <c r="H248" s="3">
        <v>28</v>
      </c>
      <c r="I248" s="3">
        <v>119400</v>
      </c>
      <c r="J248" s="3">
        <v>32</v>
      </c>
      <c r="K248" s="3">
        <v>6</v>
      </c>
      <c r="L248" s="3">
        <v>3</v>
      </c>
      <c r="M248" s="3">
        <v>9</v>
      </c>
      <c r="N248" s="3">
        <v>33</v>
      </c>
    </row>
    <row r="249" spans="1:14">
      <c r="A249" s="4" t="s">
        <v>101</v>
      </c>
      <c r="B249" s="4" t="s">
        <v>102</v>
      </c>
      <c r="C249" s="4" t="s">
        <v>124</v>
      </c>
      <c r="D249" s="4" t="s">
        <v>108</v>
      </c>
      <c r="E249" s="4" t="s">
        <v>122</v>
      </c>
      <c r="F249" s="4" t="s">
        <v>105</v>
      </c>
      <c r="G249" s="4" t="s">
        <v>115</v>
      </c>
      <c r="H249" s="4">
        <v>35</v>
      </c>
      <c r="I249" s="4">
        <v>60750</v>
      </c>
      <c r="J249" s="4">
        <v>4</v>
      </c>
      <c r="K249" s="4">
        <v>16</v>
      </c>
      <c r="L249" s="4">
        <v>6</v>
      </c>
      <c r="M249" s="4">
        <v>8</v>
      </c>
      <c r="N249" s="4">
        <v>38</v>
      </c>
    </row>
    <row r="250" spans="1:14">
      <c r="A250" s="3" t="s">
        <v>101</v>
      </c>
      <c r="B250" s="3" t="s">
        <v>111</v>
      </c>
      <c r="C250" s="3" t="s">
        <v>124</v>
      </c>
      <c r="D250" s="3" t="s">
        <v>119</v>
      </c>
      <c r="E250" s="3" t="s">
        <v>109</v>
      </c>
      <c r="F250" s="3" t="s">
        <v>113</v>
      </c>
      <c r="G250" s="3" t="s">
        <v>123</v>
      </c>
      <c r="H250" s="3">
        <v>30</v>
      </c>
      <c r="I250" s="3">
        <v>106112</v>
      </c>
      <c r="J250" s="3">
        <v>18</v>
      </c>
      <c r="K250" s="3">
        <v>12</v>
      </c>
      <c r="L250" s="3">
        <v>8</v>
      </c>
      <c r="M250" s="3">
        <v>7</v>
      </c>
      <c r="N250" s="3">
        <v>57</v>
      </c>
    </row>
    <row r="251" spans="1:14">
      <c r="A251" s="4" t="s">
        <v>126</v>
      </c>
      <c r="B251" s="4" t="s">
        <v>95</v>
      </c>
      <c r="C251" s="4" t="s">
        <v>124</v>
      </c>
      <c r="D251" s="4" t="s">
        <v>117</v>
      </c>
      <c r="E251" s="4" t="s">
        <v>125</v>
      </c>
      <c r="F251" s="4" t="s">
        <v>99</v>
      </c>
      <c r="G251" s="4" t="s">
        <v>123</v>
      </c>
      <c r="H251" s="4">
        <v>40</v>
      </c>
      <c r="I251" s="4">
        <v>46566</v>
      </c>
      <c r="J251" s="4">
        <v>19</v>
      </c>
      <c r="K251" s="4">
        <v>11</v>
      </c>
      <c r="L251" s="4">
        <v>7</v>
      </c>
      <c r="M251" s="4">
        <v>1</v>
      </c>
      <c r="N251" s="4">
        <v>55</v>
      </c>
    </row>
    <row r="252" spans="1:14">
      <c r="A252" s="3" t="s">
        <v>94</v>
      </c>
      <c r="B252" s="3" t="s">
        <v>111</v>
      </c>
      <c r="C252" s="3" t="s">
        <v>103</v>
      </c>
      <c r="D252" s="3" t="s">
        <v>108</v>
      </c>
      <c r="E252" s="3" t="s">
        <v>109</v>
      </c>
      <c r="F252" s="3" t="s">
        <v>105</v>
      </c>
      <c r="G252" s="3" t="s">
        <v>127</v>
      </c>
      <c r="H252" s="3">
        <v>35</v>
      </c>
      <c r="I252" s="3">
        <v>37190</v>
      </c>
      <c r="J252" s="3">
        <v>35</v>
      </c>
      <c r="K252" s="3">
        <v>10</v>
      </c>
      <c r="L252" s="3">
        <v>3</v>
      </c>
      <c r="M252" s="3">
        <v>4</v>
      </c>
      <c r="N252" s="3">
        <v>26</v>
      </c>
    </row>
    <row r="253" spans="1:14">
      <c r="A253" s="4" t="s">
        <v>121</v>
      </c>
      <c r="B253" s="4" t="s">
        <v>95</v>
      </c>
      <c r="C253" s="4" t="s">
        <v>103</v>
      </c>
      <c r="D253" s="4" t="s">
        <v>108</v>
      </c>
      <c r="E253" s="4" t="s">
        <v>125</v>
      </c>
      <c r="F253" s="4" t="s">
        <v>113</v>
      </c>
      <c r="G253" s="4" t="s">
        <v>106</v>
      </c>
      <c r="H253" s="4">
        <v>59</v>
      </c>
      <c r="I253" s="4">
        <v>118607</v>
      </c>
      <c r="J253" s="4">
        <v>14</v>
      </c>
      <c r="K253" s="4">
        <v>3</v>
      </c>
      <c r="L253" s="4">
        <v>8</v>
      </c>
      <c r="M253" s="4">
        <v>7</v>
      </c>
      <c r="N253" s="4">
        <v>49</v>
      </c>
    </row>
    <row r="254" spans="1:14">
      <c r="A254" s="3" t="s">
        <v>114</v>
      </c>
      <c r="B254" s="3" t="s">
        <v>111</v>
      </c>
      <c r="C254" s="3" t="s">
        <v>116</v>
      </c>
      <c r="D254" s="3" t="s">
        <v>119</v>
      </c>
      <c r="E254" s="3" t="s">
        <v>120</v>
      </c>
      <c r="F254" s="3" t="s">
        <v>99</v>
      </c>
      <c r="G254" s="3" t="s">
        <v>118</v>
      </c>
      <c r="H254" s="3">
        <v>57</v>
      </c>
      <c r="I254" s="3">
        <v>68333</v>
      </c>
      <c r="J254" s="3">
        <v>33</v>
      </c>
      <c r="K254" s="3">
        <v>13</v>
      </c>
      <c r="L254" s="3">
        <v>2</v>
      </c>
      <c r="M254" s="3">
        <v>7</v>
      </c>
      <c r="N254" s="3">
        <v>38</v>
      </c>
    </row>
    <row r="255" spans="1:14">
      <c r="A255" s="4" t="s">
        <v>128</v>
      </c>
      <c r="B255" s="4" t="s">
        <v>95</v>
      </c>
      <c r="C255" s="4" t="s">
        <v>116</v>
      </c>
      <c r="D255" s="4" t="s">
        <v>119</v>
      </c>
      <c r="E255" s="4" t="s">
        <v>120</v>
      </c>
      <c r="F255" s="4" t="s">
        <v>105</v>
      </c>
      <c r="G255" s="4" t="s">
        <v>100</v>
      </c>
      <c r="H255" s="4">
        <v>61</v>
      </c>
      <c r="I255" s="4">
        <v>110905</v>
      </c>
      <c r="J255" s="4">
        <v>14</v>
      </c>
      <c r="K255" s="4">
        <v>3</v>
      </c>
      <c r="L255" s="4">
        <v>10</v>
      </c>
      <c r="M255" s="4">
        <v>6</v>
      </c>
      <c r="N255" s="4">
        <v>44</v>
      </c>
    </row>
    <row r="256" spans="1:14">
      <c r="A256" s="3" t="s">
        <v>107</v>
      </c>
      <c r="B256" s="3" t="s">
        <v>111</v>
      </c>
      <c r="C256" s="3" t="s">
        <v>124</v>
      </c>
      <c r="D256" s="3" t="s">
        <v>119</v>
      </c>
      <c r="E256" s="3" t="s">
        <v>125</v>
      </c>
      <c r="F256" s="3" t="s">
        <v>99</v>
      </c>
      <c r="G256" s="3" t="s">
        <v>127</v>
      </c>
      <c r="H256" s="3">
        <v>38</v>
      </c>
      <c r="I256" s="3">
        <v>119571</v>
      </c>
      <c r="J256" s="3">
        <v>34</v>
      </c>
      <c r="K256" s="3">
        <v>15</v>
      </c>
      <c r="L256" s="3">
        <v>9</v>
      </c>
      <c r="M256" s="3">
        <v>8</v>
      </c>
      <c r="N256" s="3">
        <v>35</v>
      </c>
    </row>
    <row r="257" spans="1:14">
      <c r="A257" s="4" t="s">
        <v>128</v>
      </c>
      <c r="B257" s="4" t="s">
        <v>102</v>
      </c>
      <c r="C257" s="4" t="s">
        <v>96</v>
      </c>
      <c r="D257" s="4" t="s">
        <v>97</v>
      </c>
      <c r="E257" s="4" t="s">
        <v>98</v>
      </c>
      <c r="F257" s="4" t="s">
        <v>105</v>
      </c>
      <c r="G257" s="4" t="s">
        <v>106</v>
      </c>
      <c r="H257" s="4">
        <v>51</v>
      </c>
      <c r="I257" s="4">
        <v>31589</v>
      </c>
      <c r="J257" s="4">
        <v>4</v>
      </c>
      <c r="K257" s="4">
        <v>16</v>
      </c>
      <c r="L257" s="4">
        <v>4</v>
      </c>
      <c r="M257" s="4">
        <v>6</v>
      </c>
      <c r="N257" s="4">
        <v>59</v>
      </c>
    </row>
    <row r="258" spans="1:14">
      <c r="A258" s="3" t="s">
        <v>128</v>
      </c>
      <c r="B258" s="3" t="s">
        <v>111</v>
      </c>
      <c r="C258" s="3" t="s">
        <v>96</v>
      </c>
      <c r="D258" s="3" t="s">
        <v>119</v>
      </c>
      <c r="E258" s="3" t="s">
        <v>122</v>
      </c>
      <c r="F258" s="3" t="s">
        <v>113</v>
      </c>
      <c r="G258" s="3" t="s">
        <v>100</v>
      </c>
      <c r="H258" s="3">
        <v>30</v>
      </c>
      <c r="I258" s="3">
        <v>55235</v>
      </c>
      <c r="J258" s="3">
        <v>24</v>
      </c>
      <c r="K258" s="3">
        <v>13</v>
      </c>
      <c r="L258" s="3">
        <v>1</v>
      </c>
      <c r="M258" s="3">
        <v>3</v>
      </c>
      <c r="N258" s="3">
        <v>27</v>
      </c>
    </row>
    <row r="259" spans="1:14">
      <c r="A259" s="4" t="s">
        <v>114</v>
      </c>
      <c r="B259" s="4" t="s">
        <v>95</v>
      </c>
      <c r="C259" s="4" t="s">
        <v>103</v>
      </c>
      <c r="D259" s="4" t="s">
        <v>108</v>
      </c>
      <c r="E259" s="4" t="s">
        <v>104</v>
      </c>
      <c r="F259" s="4" t="s">
        <v>99</v>
      </c>
      <c r="G259" s="4" t="s">
        <v>123</v>
      </c>
      <c r="H259" s="4">
        <v>54</v>
      </c>
      <c r="I259" s="4">
        <v>30159</v>
      </c>
      <c r="J259" s="4">
        <v>29</v>
      </c>
      <c r="K259" s="4">
        <v>17</v>
      </c>
      <c r="L259" s="4">
        <v>8</v>
      </c>
      <c r="M259" s="4">
        <v>4</v>
      </c>
      <c r="N259" s="4">
        <v>37</v>
      </c>
    </row>
    <row r="260" spans="1:14">
      <c r="A260" s="3" t="s">
        <v>128</v>
      </c>
      <c r="B260" s="3" t="s">
        <v>111</v>
      </c>
      <c r="C260" s="3" t="s">
        <v>103</v>
      </c>
      <c r="D260" s="3" t="s">
        <v>119</v>
      </c>
      <c r="E260" s="3" t="s">
        <v>104</v>
      </c>
      <c r="F260" s="3" t="s">
        <v>105</v>
      </c>
      <c r="G260" s="3" t="s">
        <v>123</v>
      </c>
      <c r="H260" s="3">
        <v>46</v>
      </c>
      <c r="I260" s="3">
        <v>42145</v>
      </c>
      <c r="J260" s="3">
        <v>19</v>
      </c>
      <c r="K260" s="3">
        <v>3</v>
      </c>
      <c r="L260" s="3">
        <v>7</v>
      </c>
      <c r="M260" s="3">
        <v>3</v>
      </c>
      <c r="N260" s="3">
        <v>47</v>
      </c>
    </row>
    <row r="261" spans="1:14">
      <c r="A261" s="4" t="s">
        <v>121</v>
      </c>
      <c r="B261" s="4" t="s">
        <v>111</v>
      </c>
      <c r="C261" s="4" t="s">
        <v>103</v>
      </c>
      <c r="D261" s="4" t="s">
        <v>108</v>
      </c>
      <c r="E261" s="4" t="s">
        <v>112</v>
      </c>
      <c r="F261" s="4" t="s">
        <v>99</v>
      </c>
      <c r="G261" s="4" t="s">
        <v>100</v>
      </c>
      <c r="H261" s="4">
        <v>35</v>
      </c>
      <c r="I261" s="4">
        <v>110909</v>
      </c>
      <c r="J261" s="4">
        <v>6</v>
      </c>
      <c r="K261" s="4">
        <v>11</v>
      </c>
      <c r="L261" s="4">
        <v>11</v>
      </c>
      <c r="M261" s="4">
        <v>1</v>
      </c>
      <c r="N261" s="4">
        <v>35</v>
      </c>
    </row>
    <row r="262" spans="1:14">
      <c r="A262" s="3" t="s">
        <v>121</v>
      </c>
      <c r="B262" s="3" t="s">
        <v>111</v>
      </c>
      <c r="C262" s="3" t="s">
        <v>116</v>
      </c>
      <c r="D262" s="3" t="s">
        <v>117</v>
      </c>
      <c r="E262" s="3" t="s">
        <v>125</v>
      </c>
      <c r="F262" s="3" t="s">
        <v>99</v>
      </c>
      <c r="G262" s="3" t="s">
        <v>127</v>
      </c>
      <c r="H262" s="3">
        <v>32</v>
      </c>
      <c r="I262" s="3">
        <v>61921</v>
      </c>
      <c r="J262" s="3">
        <v>33</v>
      </c>
      <c r="K262" s="3">
        <v>19</v>
      </c>
      <c r="L262" s="3">
        <v>13</v>
      </c>
      <c r="M262" s="3">
        <v>5</v>
      </c>
      <c r="N262" s="3">
        <v>38</v>
      </c>
    </row>
    <row r="263" spans="1:14">
      <c r="A263" s="4" t="s">
        <v>101</v>
      </c>
      <c r="B263" s="4" t="s">
        <v>102</v>
      </c>
      <c r="C263" s="4" t="s">
        <v>116</v>
      </c>
      <c r="D263" s="4" t="s">
        <v>97</v>
      </c>
      <c r="E263" s="4" t="s">
        <v>104</v>
      </c>
      <c r="F263" s="4" t="s">
        <v>113</v>
      </c>
      <c r="G263" s="4" t="s">
        <v>123</v>
      </c>
      <c r="H263" s="4">
        <v>56</v>
      </c>
      <c r="I263" s="4">
        <v>46237</v>
      </c>
      <c r="J263" s="4">
        <v>19</v>
      </c>
      <c r="K263" s="4">
        <v>11</v>
      </c>
      <c r="L263" s="4">
        <v>5</v>
      </c>
      <c r="M263" s="4">
        <v>1</v>
      </c>
      <c r="N263" s="4">
        <v>36</v>
      </c>
    </row>
    <row r="264" spans="1:14">
      <c r="A264" s="3" t="s">
        <v>126</v>
      </c>
      <c r="B264" s="3" t="s">
        <v>111</v>
      </c>
      <c r="C264" s="3" t="s">
        <v>103</v>
      </c>
      <c r="D264" s="3" t="s">
        <v>117</v>
      </c>
      <c r="E264" s="3" t="s">
        <v>98</v>
      </c>
      <c r="F264" s="3" t="s">
        <v>99</v>
      </c>
      <c r="G264" s="3" t="s">
        <v>118</v>
      </c>
      <c r="H264" s="3">
        <v>62</v>
      </c>
      <c r="I264" s="3">
        <v>38244</v>
      </c>
      <c r="J264" s="3">
        <v>1</v>
      </c>
      <c r="K264" s="3">
        <v>16</v>
      </c>
      <c r="L264" s="3">
        <v>10</v>
      </c>
      <c r="M264" s="3">
        <v>1</v>
      </c>
      <c r="N264" s="3">
        <v>32</v>
      </c>
    </row>
    <row r="265" spans="1:14">
      <c r="A265" s="4" t="s">
        <v>94</v>
      </c>
      <c r="B265" s="4" t="s">
        <v>102</v>
      </c>
      <c r="C265" s="4" t="s">
        <v>103</v>
      </c>
      <c r="D265" s="4" t="s">
        <v>117</v>
      </c>
      <c r="E265" s="4" t="s">
        <v>125</v>
      </c>
      <c r="F265" s="4" t="s">
        <v>105</v>
      </c>
      <c r="G265" s="4" t="s">
        <v>110</v>
      </c>
      <c r="H265" s="4">
        <v>35</v>
      </c>
      <c r="I265" s="4">
        <v>44743</v>
      </c>
      <c r="J265" s="4">
        <v>5</v>
      </c>
      <c r="K265" s="4">
        <v>3</v>
      </c>
      <c r="L265" s="4">
        <v>13</v>
      </c>
      <c r="M265" s="4">
        <v>2</v>
      </c>
      <c r="N265" s="4">
        <v>26</v>
      </c>
    </row>
    <row r="266" spans="1:14">
      <c r="A266" s="3" t="s">
        <v>107</v>
      </c>
      <c r="B266" s="3" t="s">
        <v>102</v>
      </c>
      <c r="C266" s="3" t="s">
        <v>103</v>
      </c>
      <c r="D266" s="3" t="s">
        <v>108</v>
      </c>
      <c r="E266" s="3" t="s">
        <v>98</v>
      </c>
      <c r="F266" s="3" t="s">
        <v>105</v>
      </c>
      <c r="G266" s="3" t="s">
        <v>115</v>
      </c>
      <c r="H266" s="3">
        <v>51</v>
      </c>
      <c r="I266" s="3">
        <v>76101</v>
      </c>
      <c r="J266" s="3">
        <v>27</v>
      </c>
      <c r="K266" s="3">
        <v>6</v>
      </c>
      <c r="L266" s="3">
        <v>5</v>
      </c>
      <c r="M266" s="3">
        <v>4</v>
      </c>
      <c r="N266" s="3">
        <v>46</v>
      </c>
    </row>
    <row r="267" spans="1:14">
      <c r="A267" s="4" t="s">
        <v>128</v>
      </c>
      <c r="B267" s="4" t="s">
        <v>111</v>
      </c>
      <c r="C267" s="4" t="s">
        <v>96</v>
      </c>
      <c r="D267" s="4" t="s">
        <v>117</v>
      </c>
      <c r="E267" s="4" t="s">
        <v>104</v>
      </c>
      <c r="F267" s="4" t="s">
        <v>105</v>
      </c>
      <c r="G267" s="4" t="s">
        <v>100</v>
      </c>
      <c r="H267" s="4">
        <v>62</v>
      </c>
      <c r="I267" s="4">
        <v>114227</v>
      </c>
      <c r="J267" s="4">
        <v>16</v>
      </c>
      <c r="K267" s="4">
        <v>14</v>
      </c>
      <c r="L267" s="4">
        <v>7</v>
      </c>
      <c r="M267" s="4">
        <v>6</v>
      </c>
      <c r="N267" s="4">
        <v>29</v>
      </c>
    </row>
    <row r="268" spans="1:14">
      <c r="A268" s="3" t="s">
        <v>128</v>
      </c>
      <c r="B268" s="3" t="s">
        <v>111</v>
      </c>
      <c r="C268" s="3" t="s">
        <v>116</v>
      </c>
      <c r="D268" s="3" t="s">
        <v>108</v>
      </c>
      <c r="E268" s="3" t="s">
        <v>104</v>
      </c>
      <c r="F268" s="3" t="s">
        <v>105</v>
      </c>
      <c r="G268" s="3" t="s">
        <v>100</v>
      </c>
      <c r="H268" s="3">
        <v>25</v>
      </c>
      <c r="I268" s="3">
        <v>86378</v>
      </c>
      <c r="J268" s="3">
        <v>6</v>
      </c>
      <c r="K268" s="3">
        <v>18</v>
      </c>
      <c r="L268" s="3">
        <v>5</v>
      </c>
      <c r="M268" s="3">
        <v>8</v>
      </c>
      <c r="N268" s="3">
        <v>53</v>
      </c>
    </row>
    <row r="269" spans="1:14">
      <c r="A269" s="4" t="s">
        <v>114</v>
      </c>
      <c r="B269" s="4" t="s">
        <v>111</v>
      </c>
      <c r="C269" s="4" t="s">
        <v>96</v>
      </c>
      <c r="D269" s="4" t="s">
        <v>119</v>
      </c>
      <c r="E269" s="4" t="s">
        <v>112</v>
      </c>
      <c r="F269" s="4" t="s">
        <v>113</v>
      </c>
      <c r="G269" s="4" t="s">
        <v>123</v>
      </c>
      <c r="H269" s="4">
        <v>25</v>
      </c>
      <c r="I269" s="4">
        <v>101126</v>
      </c>
      <c r="J269" s="4">
        <v>13</v>
      </c>
      <c r="K269" s="4">
        <v>17</v>
      </c>
      <c r="L269" s="4">
        <v>8</v>
      </c>
      <c r="M269" s="4">
        <v>3</v>
      </c>
      <c r="N269" s="4">
        <v>55</v>
      </c>
    </row>
    <row r="270" spans="1:14">
      <c r="A270" s="3" t="s">
        <v>126</v>
      </c>
      <c r="B270" s="3" t="s">
        <v>95</v>
      </c>
      <c r="C270" s="3" t="s">
        <v>96</v>
      </c>
      <c r="D270" s="3" t="s">
        <v>119</v>
      </c>
      <c r="E270" s="3" t="s">
        <v>104</v>
      </c>
      <c r="F270" s="3" t="s">
        <v>99</v>
      </c>
      <c r="G270" s="3" t="s">
        <v>127</v>
      </c>
      <c r="H270" s="3">
        <v>49</v>
      </c>
      <c r="I270" s="3">
        <v>86071</v>
      </c>
      <c r="J270" s="3">
        <v>35</v>
      </c>
      <c r="K270" s="3">
        <v>4</v>
      </c>
      <c r="L270" s="3">
        <v>11</v>
      </c>
      <c r="M270" s="3">
        <v>1</v>
      </c>
      <c r="N270" s="3">
        <v>44</v>
      </c>
    </row>
    <row r="271" spans="1:14">
      <c r="A271" s="4" t="s">
        <v>121</v>
      </c>
      <c r="B271" s="4" t="s">
        <v>111</v>
      </c>
      <c r="C271" s="4" t="s">
        <v>103</v>
      </c>
      <c r="D271" s="4" t="s">
        <v>108</v>
      </c>
      <c r="E271" s="4" t="s">
        <v>125</v>
      </c>
      <c r="F271" s="4" t="s">
        <v>113</v>
      </c>
      <c r="G271" s="4" t="s">
        <v>118</v>
      </c>
      <c r="H271" s="4">
        <v>29</v>
      </c>
      <c r="I271" s="4">
        <v>101121</v>
      </c>
      <c r="J271" s="4">
        <v>19</v>
      </c>
      <c r="K271" s="4">
        <v>15</v>
      </c>
      <c r="L271" s="4">
        <v>13</v>
      </c>
      <c r="M271" s="4">
        <v>3</v>
      </c>
      <c r="N271" s="4">
        <v>25</v>
      </c>
    </row>
    <row r="272" spans="1:14">
      <c r="A272" s="3" t="s">
        <v>107</v>
      </c>
      <c r="B272" s="3" t="s">
        <v>102</v>
      </c>
      <c r="C272" s="3" t="s">
        <v>103</v>
      </c>
      <c r="D272" s="3" t="s">
        <v>119</v>
      </c>
      <c r="E272" s="3" t="s">
        <v>120</v>
      </c>
      <c r="F272" s="3" t="s">
        <v>99</v>
      </c>
      <c r="G272" s="3" t="s">
        <v>127</v>
      </c>
      <c r="H272" s="3">
        <v>23</v>
      </c>
      <c r="I272" s="3">
        <v>104763</v>
      </c>
      <c r="J272" s="3">
        <v>12</v>
      </c>
      <c r="K272" s="3">
        <v>11</v>
      </c>
      <c r="L272" s="3">
        <v>6</v>
      </c>
      <c r="M272" s="3">
        <v>3</v>
      </c>
      <c r="N272" s="3">
        <v>43</v>
      </c>
    </row>
    <row r="273" spans="1:14">
      <c r="A273" s="4" t="s">
        <v>101</v>
      </c>
      <c r="B273" s="4" t="s">
        <v>111</v>
      </c>
      <c r="C273" s="4" t="s">
        <v>124</v>
      </c>
      <c r="D273" s="4" t="s">
        <v>97</v>
      </c>
      <c r="E273" s="4" t="s">
        <v>125</v>
      </c>
      <c r="F273" s="4" t="s">
        <v>99</v>
      </c>
      <c r="G273" s="4" t="s">
        <v>106</v>
      </c>
      <c r="H273" s="4">
        <v>62</v>
      </c>
      <c r="I273" s="4">
        <v>42237</v>
      </c>
      <c r="J273" s="4">
        <v>16</v>
      </c>
      <c r="K273" s="4">
        <v>3</v>
      </c>
      <c r="L273" s="4">
        <v>13</v>
      </c>
      <c r="M273" s="4">
        <v>5</v>
      </c>
      <c r="N273" s="4">
        <v>37</v>
      </c>
    </row>
    <row r="274" spans="1:14">
      <c r="A274" s="3" t="s">
        <v>121</v>
      </c>
      <c r="B274" s="3" t="s">
        <v>95</v>
      </c>
      <c r="C274" s="3" t="s">
        <v>124</v>
      </c>
      <c r="D274" s="3" t="s">
        <v>117</v>
      </c>
      <c r="E274" s="3" t="s">
        <v>125</v>
      </c>
      <c r="F274" s="3" t="s">
        <v>99</v>
      </c>
      <c r="G274" s="3" t="s">
        <v>106</v>
      </c>
      <c r="H274" s="3">
        <v>43</v>
      </c>
      <c r="I274" s="3">
        <v>45649</v>
      </c>
      <c r="J274" s="3">
        <v>10</v>
      </c>
      <c r="K274" s="3">
        <v>3</v>
      </c>
      <c r="L274" s="3">
        <v>5</v>
      </c>
      <c r="M274" s="3">
        <v>4</v>
      </c>
      <c r="N274" s="3">
        <v>42</v>
      </c>
    </row>
    <row r="275" spans="1:14">
      <c r="A275" s="4" t="s">
        <v>126</v>
      </c>
      <c r="B275" s="4" t="s">
        <v>111</v>
      </c>
      <c r="C275" s="4" t="s">
        <v>96</v>
      </c>
      <c r="D275" s="4" t="s">
        <v>97</v>
      </c>
      <c r="E275" s="4" t="s">
        <v>112</v>
      </c>
      <c r="F275" s="4" t="s">
        <v>113</v>
      </c>
      <c r="G275" s="4" t="s">
        <v>110</v>
      </c>
      <c r="H275" s="4">
        <v>62</v>
      </c>
      <c r="I275" s="4">
        <v>67713</v>
      </c>
      <c r="J275" s="4">
        <v>25</v>
      </c>
      <c r="K275" s="4">
        <v>16</v>
      </c>
      <c r="L275" s="4">
        <v>9</v>
      </c>
      <c r="M275" s="4">
        <v>4</v>
      </c>
      <c r="N275" s="4">
        <v>25</v>
      </c>
    </row>
    <row r="276" spans="1:14">
      <c r="A276" s="3" t="s">
        <v>94</v>
      </c>
      <c r="B276" s="3" t="s">
        <v>95</v>
      </c>
      <c r="C276" s="3" t="s">
        <v>116</v>
      </c>
      <c r="D276" s="3" t="s">
        <v>117</v>
      </c>
      <c r="E276" s="3" t="s">
        <v>112</v>
      </c>
      <c r="F276" s="3" t="s">
        <v>99</v>
      </c>
      <c r="G276" s="3" t="s">
        <v>123</v>
      </c>
      <c r="H276" s="3">
        <v>37</v>
      </c>
      <c r="I276" s="3">
        <v>103463</v>
      </c>
      <c r="J276" s="3">
        <v>20</v>
      </c>
      <c r="K276" s="3">
        <v>5</v>
      </c>
      <c r="L276" s="3">
        <v>11</v>
      </c>
      <c r="M276" s="3">
        <v>9</v>
      </c>
      <c r="N276" s="3">
        <v>48</v>
      </c>
    </row>
    <row r="277" spans="1:14">
      <c r="A277" s="4" t="s">
        <v>101</v>
      </c>
      <c r="B277" s="4" t="s">
        <v>95</v>
      </c>
      <c r="C277" s="4" t="s">
        <v>103</v>
      </c>
      <c r="D277" s="4" t="s">
        <v>119</v>
      </c>
      <c r="E277" s="4" t="s">
        <v>104</v>
      </c>
      <c r="F277" s="4" t="s">
        <v>113</v>
      </c>
      <c r="G277" s="4" t="s">
        <v>123</v>
      </c>
      <c r="H277" s="4">
        <v>50</v>
      </c>
      <c r="I277" s="4">
        <v>75409</v>
      </c>
      <c r="J277" s="4">
        <v>31</v>
      </c>
      <c r="K277" s="4">
        <v>10</v>
      </c>
      <c r="L277" s="4">
        <v>2</v>
      </c>
      <c r="M277" s="4">
        <v>7</v>
      </c>
      <c r="N277" s="4">
        <v>44</v>
      </c>
    </row>
    <row r="278" spans="1:14">
      <c r="A278" s="3" t="s">
        <v>94</v>
      </c>
      <c r="B278" s="3" t="s">
        <v>111</v>
      </c>
      <c r="C278" s="3" t="s">
        <v>103</v>
      </c>
      <c r="D278" s="3" t="s">
        <v>97</v>
      </c>
      <c r="E278" s="3" t="s">
        <v>109</v>
      </c>
      <c r="F278" s="3" t="s">
        <v>105</v>
      </c>
      <c r="G278" s="3" t="s">
        <v>123</v>
      </c>
      <c r="H278" s="3">
        <v>51</v>
      </c>
      <c r="I278" s="3">
        <v>78766</v>
      </c>
      <c r="J278" s="3">
        <v>4</v>
      </c>
      <c r="K278" s="3">
        <v>19</v>
      </c>
      <c r="L278" s="3">
        <v>1</v>
      </c>
      <c r="M278" s="3">
        <v>4</v>
      </c>
      <c r="N278" s="3">
        <v>36</v>
      </c>
    </row>
    <row r="279" spans="1:14">
      <c r="A279" s="4" t="s">
        <v>114</v>
      </c>
      <c r="B279" s="4" t="s">
        <v>102</v>
      </c>
      <c r="C279" s="4" t="s">
        <v>96</v>
      </c>
      <c r="D279" s="4" t="s">
        <v>119</v>
      </c>
      <c r="E279" s="4" t="s">
        <v>109</v>
      </c>
      <c r="F279" s="4" t="s">
        <v>105</v>
      </c>
      <c r="G279" s="4" t="s">
        <v>110</v>
      </c>
      <c r="H279" s="4">
        <v>33</v>
      </c>
      <c r="I279" s="4">
        <v>76154</v>
      </c>
      <c r="J279" s="4">
        <v>23</v>
      </c>
      <c r="K279" s="4">
        <v>4</v>
      </c>
      <c r="L279" s="4">
        <v>8</v>
      </c>
      <c r="M279" s="4">
        <v>3</v>
      </c>
      <c r="N279" s="4">
        <v>43</v>
      </c>
    </row>
    <row r="280" spans="1:14">
      <c r="A280" s="3" t="s">
        <v>114</v>
      </c>
      <c r="B280" s="3" t="s">
        <v>95</v>
      </c>
      <c r="C280" s="3" t="s">
        <v>124</v>
      </c>
      <c r="D280" s="3" t="s">
        <v>117</v>
      </c>
      <c r="E280" s="3" t="s">
        <v>112</v>
      </c>
      <c r="F280" s="3" t="s">
        <v>99</v>
      </c>
      <c r="G280" s="3" t="s">
        <v>106</v>
      </c>
      <c r="H280" s="3">
        <v>56</v>
      </c>
      <c r="I280" s="3">
        <v>37016</v>
      </c>
      <c r="J280" s="3">
        <v>2</v>
      </c>
      <c r="K280" s="3">
        <v>19</v>
      </c>
      <c r="L280" s="3">
        <v>12</v>
      </c>
      <c r="M280" s="3">
        <v>6</v>
      </c>
      <c r="N280" s="3">
        <v>30</v>
      </c>
    </row>
    <row r="281" spans="1:14">
      <c r="A281" s="4" t="s">
        <v>128</v>
      </c>
      <c r="B281" s="4" t="s">
        <v>111</v>
      </c>
      <c r="C281" s="4" t="s">
        <v>116</v>
      </c>
      <c r="D281" s="4" t="s">
        <v>108</v>
      </c>
      <c r="E281" s="4" t="s">
        <v>104</v>
      </c>
      <c r="F281" s="4" t="s">
        <v>113</v>
      </c>
      <c r="G281" s="4" t="s">
        <v>127</v>
      </c>
      <c r="H281" s="4">
        <v>32</v>
      </c>
      <c r="I281" s="4">
        <v>109563</v>
      </c>
      <c r="J281" s="4">
        <v>22</v>
      </c>
      <c r="K281" s="4">
        <v>11</v>
      </c>
      <c r="L281" s="4">
        <v>3</v>
      </c>
      <c r="M281" s="4">
        <v>3</v>
      </c>
      <c r="N281" s="4">
        <v>45</v>
      </c>
    </row>
    <row r="282" spans="1:14">
      <c r="A282" s="3" t="s">
        <v>94</v>
      </c>
      <c r="B282" s="3" t="s">
        <v>111</v>
      </c>
      <c r="C282" s="3" t="s">
        <v>124</v>
      </c>
      <c r="D282" s="3" t="s">
        <v>108</v>
      </c>
      <c r="E282" s="3" t="s">
        <v>109</v>
      </c>
      <c r="F282" s="3" t="s">
        <v>105</v>
      </c>
      <c r="G282" s="3" t="s">
        <v>110</v>
      </c>
      <c r="H282" s="3">
        <v>42</v>
      </c>
      <c r="I282" s="3">
        <v>78688</v>
      </c>
      <c r="J282" s="3">
        <v>37</v>
      </c>
      <c r="K282" s="3">
        <v>2</v>
      </c>
      <c r="L282" s="3">
        <v>14</v>
      </c>
      <c r="M282" s="3">
        <v>6</v>
      </c>
      <c r="N282" s="3">
        <v>53</v>
      </c>
    </row>
    <row r="283" spans="1:14">
      <c r="A283" s="4" t="s">
        <v>126</v>
      </c>
      <c r="B283" s="4" t="s">
        <v>102</v>
      </c>
      <c r="C283" s="4" t="s">
        <v>124</v>
      </c>
      <c r="D283" s="4" t="s">
        <v>97</v>
      </c>
      <c r="E283" s="4" t="s">
        <v>104</v>
      </c>
      <c r="F283" s="4" t="s">
        <v>113</v>
      </c>
      <c r="G283" s="4" t="s">
        <v>110</v>
      </c>
      <c r="H283" s="4">
        <v>42</v>
      </c>
      <c r="I283" s="4">
        <v>119678</v>
      </c>
      <c r="J283" s="4">
        <v>8</v>
      </c>
      <c r="K283" s="4">
        <v>10</v>
      </c>
      <c r="L283" s="4">
        <v>11</v>
      </c>
      <c r="M283" s="4">
        <v>9</v>
      </c>
      <c r="N283" s="4">
        <v>47</v>
      </c>
    </row>
    <row r="284" spans="1:14">
      <c r="A284" s="3" t="s">
        <v>107</v>
      </c>
      <c r="B284" s="3" t="s">
        <v>95</v>
      </c>
      <c r="C284" s="3" t="s">
        <v>124</v>
      </c>
      <c r="D284" s="3" t="s">
        <v>119</v>
      </c>
      <c r="E284" s="3" t="s">
        <v>104</v>
      </c>
      <c r="F284" s="3" t="s">
        <v>113</v>
      </c>
      <c r="G284" s="3" t="s">
        <v>127</v>
      </c>
      <c r="H284" s="3">
        <v>26</v>
      </c>
      <c r="I284" s="3">
        <v>84238</v>
      </c>
      <c r="J284" s="3">
        <v>7</v>
      </c>
      <c r="K284" s="3">
        <v>11</v>
      </c>
      <c r="L284" s="3">
        <v>12</v>
      </c>
      <c r="M284" s="3">
        <v>6</v>
      </c>
      <c r="N284" s="3">
        <v>22</v>
      </c>
    </row>
    <row r="285" spans="1:14">
      <c r="A285" s="4" t="s">
        <v>101</v>
      </c>
      <c r="B285" s="4" t="s">
        <v>95</v>
      </c>
      <c r="C285" s="4" t="s">
        <v>124</v>
      </c>
      <c r="D285" s="4" t="s">
        <v>119</v>
      </c>
      <c r="E285" s="4" t="s">
        <v>104</v>
      </c>
      <c r="F285" s="4" t="s">
        <v>99</v>
      </c>
      <c r="G285" s="4" t="s">
        <v>123</v>
      </c>
      <c r="H285" s="4">
        <v>41</v>
      </c>
      <c r="I285" s="4">
        <v>88608</v>
      </c>
      <c r="J285" s="4">
        <v>14</v>
      </c>
      <c r="K285" s="4">
        <v>16</v>
      </c>
      <c r="L285" s="4">
        <v>12</v>
      </c>
      <c r="M285" s="4">
        <v>4</v>
      </c>
      <c r="N285" s="4">
        <v>30</v>
      </c>
    </row>
    <row r="286" spans="1:14">
      <c r="A286" s="3" t="s">
        <v>121</v>
      </c>
      <c r="B286" s="3" t="s">
        <v>111</v>
      </c>
      <c r="C286" s="3" t="s">
        <v>103</v>
      </c>
      <c r="D286" s="3" t="s">
        <v>97</v>
      </c>
      <c r="E286" s="3" t="s">
        <v>122</v>
      </c>
      <c r="F286" s="3" t="s">
        <v>105</v>
      </c>
      <c r="G286" s="3" t="s">
        <v>118</v>
      </c>
      <c r="H286" s="3">
        <v>58</v>
      </c>
      <c r="I286" s="3">
        <v>119081</v>
      </c>
      <c r="J286" s="3">
        <v>3</v>
      </c>
      <c r="K286" s="3">
        <v>19</v>
      </c>
      <c r="L286" s="3">
        <v>12</v>
      </c>
      <c r="M286" s="3">
        <v>5</v>
      </c>
      <c r="N286" s="3">
        <v>57</v>
      </c>
    </row>
    <row r="287" spans="1:14">
      <c r="A287" s="4" t="s">
        <v>126</v>
      </c>
      <c r="B287" s="4" t="s">
        <v>111</v>
      </c>
      <c r="C287" s="4" t="s">
        <v>103</v>
      </c>
      <c r="D287" s="4" t="s">
        <v>108</v>
      </c>
      <c r="E287" s="4" t="s">
        <v>125</v>
      </c>
      <c r="F287" s="4" t="s">
        <v>99</v>
      </c>
      <c r="G287" s="4" t="s">
        <v>127</v>
      </c>
      <c r="H287" s="4">
        <v>24</v>
      </c>
      <c r="I287" s="4">
        <v>61897</v>
      </c>
      <c r="J287" s="4">
        <v>16</v>
      </c>
      <c r="K287" s="4">
        <v>11</v>
      </c>
      <c r="L287" s="4">
        <v>7</v>
      </c>
      <c r="M287" s="4">
        <v>6</v>
      </c>
      <c r="N287" s="4">
        <v>33</v>
      </c>
    </row>
    <row r="288" spans="1:14">
      <c r="A288" s="3" t="s">
        <v>126</v>
      </c>
      <c r="B288" s="3" t="s">
        <v>102</v>
      </c>
      <c r="C288" s="3" t="s">
        <v>124</v>
      </c>
      <c r="D288" s="3" t="s">
        <v>117</v>
      </c>
      <c r="E288" s="3" t="s">
        <v>104</v>
      </c>
      <c r="F288" s="3" t="s">
        <v>99</v>
      </c>
      <c r="G288" s="3" t="s">
        <v>106</v>
      </c>
      <c r="H288" s="3">
        <v>54</v>
      </c>
      <c r="I288" s="3">
        <v>80961</v>
      </c>
      <c r="J288" s="3">
        <v>19</v>
      </c>
      <c r="K288" s="3">
        <v>14</v>
      </c>
      <c r="L288" s="3">
        <v>10</v>
      </c>
      <c r="M288" s="3">
        <v>3</v>
      </c>
      <c r="N288" s="3">
        <v>45</v>
      </c>
    </row>
    <row r="289" spans="1:14">
      <c r="A289" s="4" t="s">
        <v>114</v>
      </c>
      <c r="B289" s="4" t="s">
        <v>102</v>
      </c>
      <c r="C289" s="4" t="s">
        <v>116</v>
      </c>
      <c r="D289" s="4" t="s">
        <v>97</v>
      </c>
      <c r="E289" s="4" t="s">
        <v>122</v>
      </c>
      <c r="F289" s="4" t="s">
        <v>105</v>
      </c>
      <c r="G289" s="4" t="s">
        <v>100</v>
      </c>
      <c r="H289" s="4">
        <v>30</v>
      </c>
      <c r="I289" s="4">
        <v>98703</v>
      </c>
      <c r="J289" s="4">
        <v>18</v>
      </c>
      <c r="K289" s="4">
        <v>2</v>
      </c>
      <c r="L289" s="4">
        <v>13</v>
      </c>
      <c r="M289" s="4">
        <v>8</v>
      </c>
      <c r="N289" s="4">
        <v>40</v>
      </c>
    </row>
    <row r="290" spans="1:14">
      <c r="A290" s="3" t="s">
        <v>94</v>
      </c>
      <c r="B290" s="3" t="s">
        <v>95</v>
      </c>
      <c r="C290" s="3" t="s">
        <v>96</v>
      </c>
      <c r="D290" s="3" t="s">
        <v>117</v>
      </c>
      <c r="E290" s="3" t="s">
        <v>112</v>
      </c>
      <c r="F290" s="3" t="s">
        <v>105</v>
      </c>
      <c r="G290" s="3" t="s">
        <v>100</v>
      </c>
      <c r="H290" s="3">
        <v>30</v>
      </c>
      <c r="I290" s="3">
        <v>74757</v>
      </c>
      <c r="J290" s="3">
        <v>16</v>
      </c>
      <c r="K290" s="3">
        <v>5</v>
      </c>
      <c r="L290" s="3">
        <v>11</v>
      </c>
      <c r="M290" s="3">
        <v>4</v>
      </c>
      <c r="N290" s="3">
        <v>58</v>
      </c>
    </row>
    <row r="291" spans="1:14">
      <c r="A291" s="4" t="s">
        <v>128</v>
      </c>
      <c r="B291" s="4" t="s">
        <v>95</v>
      </c>
      <c r="C291" s="4" t="s">
        <v>116</v>
      </c>
      <c r="D291" s="4" t="s">
        <v>108</v>
      </c>
      <c r="E291" s="4" t="s">
        <v>109</v>
      </c>
      <c r="F291" s="4" t="s">
        <v>113</v>
      </c>
      <c r="G291" s="4" t="s">
        <v>115</v>
      </c>
      <c r="H291" s="4">
        <v>25</v>
      </c>
      <c r="I291" s="4">
        <v>56917</v>
      </c>
      <c r="J291" s="4">
        <v>8</v>
      </c>
      <c r="K291" s="4">
        <v>5</v>
      </c>
      <c r="L291" s="4">
        <v>8</v>
      </c>
      <c r="M291" s="4">
        <v>8</v>
      </c>
      <c r="N291" s="4">
        <v>49</v>
      </c>
    </row>
    <row r="292" spans="1:14">
      <c r="A292" s="3" t="s">
        <v>128</v>
      </c>
      <c r="B292" s="3" t="s">
        <v>111</v>
      </c>
      <c r="C292" s="3" t="s">
        <v>116</v>
      </c>
      <c r="D292" s="3" t="s">
        <v>119</v>
      </c>
      <c r="E292" s="3" t="s">
        <v>125</v>
      </c>
      <c r="F292" s="3" t="s">
        <v>105</v>
      </c>
      <c r="G292" s="3" t="s">
        <v>115</v>
      </c>
      <c r="H292" s="3">
        <v>56</v>
      </c>
      <c r="I292" s="3">
        <v>52736</v>
      </c>
      <c r="J292" s="3">
        <v>33</v>
      </c>
      <c r="K292" s="3">
        <v>19</v>
      </c>
      <c r="L292" s="3">
        <v>13</v>
      </c>
      <c r="M292" s="3">
        <v>3</v>
      </c>
      <c r="N292" s="3">
        <v>27</v>
      </c>
    </row>
    <row r="293" spans="1:14">
      <c r="A293" s="4" t="s">
        <v>101</v>
      </c>
      <c r="B293" s="4" t="s">
        <v>95</v>
      </c>
      <c r="C293" s="4" t="s">
        <v>116</v>
      </c>
      <c r="D293" s="4" t="s">
        <v>108</v>
      </c>
      <c r="E293" s="4" t="s">
        <v>120</v>
      </c>
      <c r="F293" s="4" t="s">
        <v>113</v>
      </c>
      <c r="G293" s="4" t="s">
        <v>110</v>
      </c>
      <c r="H293" s="4">
        <v>38</v>
      </c>
      <c r="I293" s="4">
        <v>57990</v>
      </c>
      <c r="J293" s="4">
        <v>12</v>
      </c>
      <c r="K293" s="4">
        <v>12</v>
      </c>
      <c r="L293" s="4">
        <v>13</v>
      </c>
      <c r="M293" s="4">
        <v>7</v>
      </c>
      <c r="N293" s="4">
        <v>39</v>
      </c>
    </row>
    <row r="294" spans="1:14">
      <c r="A294" s="3" t="s">
        <v>114</v>
      </c>
      <c r="B294" s="3" t="s">
        <v>102</v>
      </c>
      <c r="C294" s="3" t="s">
        <v>124</v>
      </c>
      <c r="D294" s="3" t="s">
        <v>97</v>
      </c>
      <c r="E294" s="3" t="s">
        <v>109</v>
      </c>
      <c r="F294" s="3" t="s">
        <v>113</v>
      </c>
      <c r="G294" s="3" t="s">
        <v>100</v>
      </c>
      <c r="H294" s="3">
        <v>55</v>
      </c>
      <c r="I294" s="3">
        <v>92551</v>
      </c>
      <c r="J294" s="3">
        <v>11</v>
      </c>
      <c r="K294" s="3">
        <v>18</v>
      </c>
      <c r="L294" s="3">
        <v>6</v>
      </c>
      <c r="M294" s="3">
        <v>9</v>
      </c>
      <c r="N294" s="3">
        <v>51</v>
      </c>
    </row>
    <row r="295" spans="1:14">
      <c r="A295" s="4" t="s">
        <v>126</v>
      </c>
      <c r="B295" s="4" t="s">
        <v>102</v>
      </c>
      <c r="C295" s="4" t="s">
        <v>103</v>
      </c>
      <c r="D295" s="4" t="s">
        <v>119</v>
      </c>
      <c r="E295" s="4" t="s">
        <v>125</v>
      </c>
      <c r="F295" s="4" t="s">
        <v>113</v>
      </c>
      <c r="G295" s="4" t="s">
        <v>118</v>
      </c>
      <c r="H295" s="4">
        <v>45</v>
      </c>
      <c r="I295" s="4">
        <v>88161</v>
      </c>
      <c r="J295" s="4">
        <v>5</v>
      </c>
      <c r="K295" s="4">
        <v>4</v>
      </c>
      <c r="L295" s="4">
        <v>12</v>
      </c>
      <c r="M295" s="4">
        <v>4</v>
      </c>
      <c r="N295" s="4">
        <v>41</v>
      </c>
    </row>
    <row r="296" spans="1:14">
      <c r="A296" s="3" t="s">
        <v>107</v>
      </c>
      <c r="B296" s="3" t="s">
        <v>111</v>
      </c>
      <c r="C296" s="3" t="s">
        <v>116</v>
      </c>
      <c r="D296" s="3" t="s">
        <v>97</v>
      </c>
      <c r="E296" s="3" t="s">
        <v>120</v>
      </c>
      <c r="F296" s="3" t="s">
        <v>105</v>
      </c>
      <c r="G296" s="3" t="s">
        <v>123</v>
      </c>
      <c r="H296" s="3">
        <v>53</v>
      </c>
      <c r="I296" s="3">
        <v>109623</v>
      </c>
      <c r="J296" s="3">
        <v>27</v>
      </c>
      <c r="K296" s="3">
        <v>17</v>
      </c>
      <c r="L296" s="3">
        <v>10</v>
      </c>
      <c r="M296" s="3">
        <v>8</v>
      </c>
      <c r="N296" s="3">
        <v>26</v>
      </c>
    </row>
    <row r="297" spans="1:14">
      <c r="A297" s="4" t="s">
        <v>114</v>
      </c>
      <c r="B297" s="4" t="s">
        <v>102</v>
      </c>
      <c r="C297" s="4" t="s">
        <v>124</v>
      </c>
      <c r="D297" s="4" t="s">
        <v>97</v>
      </c>
      <c r="E297" s="4" t="s">
        <v>109</v>
      </c>
      <c r="F297" s="4" t="s">
        <v>99</v>
      </c>
      <c r="G297" s="4" t="s">
        <v>106</v>
      </c>
      <c r="H297" s="4">
        <v>22</v>
      </c>
      <c r="I297" s="4">
        <v>52440</v>
      </c>
      <c r="J297" s="4">
        <v>12</v>
      </c>
      <c r="K297" s="4">
        <v>10</v>
      </c>
      <c r="L297" s="4">
        <v>14</v>
      </c>
      <c r="M297" s="4">
        <v>3</v>
      </c>
      <c r="N297" s="4">
        <v>28</v>
      </c>
    </row>
    <row r="298" spans="1:14">
      <c r="A298" s="3" t="s">
        <v>101</v>
      </c>
      <c r="B298" s="3" t="s">
        <v>102</v>
      </c>
      <c r="C298" s="3" t="s">
        <v>116</v>
      </c>
      <c r="D298" s="3" t="s">
        <v>108</v>
      </c>
      <c r="E298" s="3" t="s">
        <v>125</v>
      </c>
      <c r="F298" s="3" t="s">
        <v>113</v>
      </c>
      <c r="G298" s="3" t="s">
        <v>115</v>
      </c>
      <c r="H298" s="3">
        <v>29</v>
      </c>
      <c r="I298" s="3">
        <v>65205</v>
      </c>
      <c r="J298" s="3">
        <v>17</v>
      </c>
      <c r="K298" s="3">
        <v>6</v>
      </c>
      <c r="L298" s="3">
        <v>9</v>
      </c>
      <c r="M298" s="3">
        <v>7</v>
      </c>
      <c r="N298" s="3">
        <v>20</v>
      </c>
    </row>
    <row r="299" spans="1:14">
      <c r="A299" s="4" t="s">
        <v>101</v>
      </c>
      <c r="B299" s="4" t="s">
        <v>102</v>
      </c>
      <c r="C299" s="4" t="s">
        <v>116</v>
      </c>
      <c r="D299" s="4" t="s">
        <v>97</v>
      </c>
      <c r="E299" s="4" t="s">
        <v>109</v>
      </c>
      <c r="F299" s="4" t="s">
        <v>99</v>
      </c>
      <c r="G299" s="4" t="s">
        <v>118</v>
      </c>
      <c r="H299" s="4">
        <v>44</v>
      </c>
      <c r="I299" s="4">
        <v>110811</v>
      </c>
      <c r="J299" s="4">
        <v>6</v>
      </c>
      <c r="K299" s="4">
        <v>14</v>
      </c>
      <c r="L299" s="4">
        <v>7</v>
      </c>
      <c r="M299" s="4">
        <v>3</v>
      </c>
      <c r="N299" s="4">
        <v>48</v>
      </c>
    </row>
    <row r="300" spans="1:14">
      <c r="A300" s="3" t="s">
        <v>114</v>
      </c>
      <c r="B300" s="3" t="s">
        <v>102</v>
      </c>
      <c r="C300" s="3" t="s">
        <v>124</v>
      </c>
      <c r="D300" s="3" t="s">
        <v>108</v>
      </c>
      <c r="E300" s="3" t="s">
        <v>109</v>
      </c>
      <c r="F300" s="3" t="s">
        <v>99</v>
      </c>
      <c r="G300" s="3" t="s">
        <v>106</v>
      </c>
      <c r="H300" s="3">
        <v>61</v>
      </c>
      <c r="I300" s="3">
        <v>85103</v>
      </c>
      <c r="J300" s="3">
        <v>33</v>
      </c>
      <c r="K300" s="3">
        <v>11</v>
      </c>
      <c r="L300" s="3">
        <v>10</v>
      </c>
      <c r="M300" s="3">
        <v>7</v>
      </c>
      <c r="N300" s="3">
        <v>27</v>
      </c>
    </row>
    <row r="301" spans="1:14">
      <c r="A301" s="4" t="s">
        <v>101</v>
      </c>
      <c r="B301" s="4" t="s">
        <v>111</v>
      </c>
      <c r="C301" s="4" t="s">
        <v>103</v>
      </c>
      <c r="D301" s="4" t="s">
        <v>119</v>
      </c>
      <c r="E301" s="4" t="s">
        <v>120</v>
      </c>
      <c r="F301" s="4" t="s">
        <v>105</v>
      </c>
      <c r="G301" s="4" t="s">
        <v>106</v>
      </c>
      <c r="H301" s="4">
        <v>33</v>
      </c>
      <c r="I301" s="4">
        <v>100812</v>
      </c>
      <c r="J301" s="4">
        <v>5</v>
      </c>
      <c r="K301" s="4">
        <v>11</v>
      </c>
      <c r="L301" s="4">
        <v>5</v>
      </c>
      <c r="M301" s="4">
        <v>6</v>
      </c>
      <c r="N301" s="4">
        <v>23</v>
      </c>
    </row>
    <row r="302" spans="1:14">
      <c r="A302" s="3" t="s">
        <v>114</v>
      </c>
      <c r="B302" s="3" t="s">
        <v>111</v>
      </c>
      <c r="C302" s="3" t="s">
        <v>103</v>
      </c>
      <c r="D302" s="3" t="s">
        <v>108</v>
      </c>
      <c r="E302" s="3" t="s">
        <v>109</v>
      </c>
      <c r="F302" s="3" t="s">
        <v>99</v>
      </c>
      <c r="G302" s="3" t="s">
        <v>123</v>
      </c>
      <c r="H302" s="3">
        <v>33</v>
      </c>
      <c r="I302" s="3">
        <v>71627</v>
      </c>
      <c r="J302" s="3">
        <v>28</v>
      </c>
      <c r="K302" s="3">
        <v>18</v>
      </c>
      <c r="L302" s="3">
        <v>8</v>
      </c>
      <c r="M302" s="3">
        <v>2</v>
      </c>
      <c r="N302" s="3">
        <v>54</v>
      </c>
    </row>
    <row r="303" spans="1:14">
      <c r="A303" s="4" t="s">
        <v>121</v>
      </c>
      <c r="B303" s="4" t="s">
        <v>95</v>
      </c>
      <c r="C303" s="4" t="s">
        <v>96</v>
      </c>
      <c r="D303" s="4" t="s">
        <v>119</v>
      </c>
      <c r="E303" s="4" t="s">
        <v>109</v>
      </c>
      <c r="F303" s="4" t="s">
        <v>99</v>
      </c>
      <c r="G303" s="4" t="s">
        <v>110</v>
      </c>
      <c r="H303" s="4">
        <v>36</v>
      </c>
      <c r="I303" s="4">
        <v>49008</v>
      </c>
      <c r="J303" s="4">
        <v>14</v>
      </c>
      <c r="K303" s="4">
        <v>18</v>
      </c>
      <c r="L303" s="4">
        <v>2</v>
      </c>
      <c r="M303" s="4">
        <v>3</v>
      </c>
      <c r="N303" s="4">
        <v>22</v>
      </c>
    </row>
    <row r="304" spans="1:14">
      <c r="A304" s="3" t="s">
        <v>114</v>
      </c>
      <c r="B304" s="3" t="s">
        <v>102</v>
      </c>
      <c r="C304" s="3" t="s">
        <v>124</v>
      </c>
      <c r="D304" s="3" t="s">
        <v>108</v>
      </c>
      <c r="E304" s="3" t="s">
        <v>120</v>
      </c>
      <c r="F304" s="3" t="s">
        <v>105</v>
      </c>
      <c r="G304" s="3" t="s">
        <v>100</v>
      </c>
      <c r="H304" s="3">
        <v>62</v>
      </c>
      <c r="I304" s="3">
        <v>101274</v>
      </c>
      <c r="J304" s="3">
        <v>5</v>
      </c>
      <c r="K304" s="3">
        <v>11</v>
      </c>
      <c r="L304" s="3">
        <v>7</v>
      </c>
      <c r="M304" s="3">
        <v>6</v>
      </c>
      <c r="N304" s="3">
        <v>59</v>
      </c>
    </row>
    <row r="305" spans="1:14">
      <c r="A305" s="4" t="s">
        <v>94</v>
      </c>
      <c r="B305" s="4" t="s">
        <v>95</v>
      </c>
      <c r="C305" s="4" t="s">
        <v>96</v>
      </c>
      <c r="D305" s="4" t="s">
        <v>117</v>
      </c>
      <c r="E305" s="4" t="s">
        <v>112</v>
      </c>
      <c r="F305" s="4" t="s">
        <v>113</v>
      </c>
      <c r="G305" s="4" t="s">
        <v>123</v>
      </c>
      <c r="H305" s="4">
        <v>40</v>
      </c>
      <c r="I305" s="4">
        <v>62402</v>
      </c>
      <c r="J305" s="4">
        <v>33</v>
      </c>
      <c r="K305" s="4">
        <v>12</v>
      </c>
      <c r="L305" s="4">
        <v>4</v>
      </c>
      <c r="M305" s="4">
        <v>4</v>
      </c>
      <c r="N305" s="4">
        <v>26</v>
      </c>
    </row>
    <row r="306" spans="1:14">
      <c r="A306" s="3" t="s">
        <v>114</v>
      </c>
      <c r="B306" s="3" t="s">
        <v>111</v>
      </c>
      <c r="C306" s="3" t="s">
        <v>96</v>
      </c>
      <c r="D306" s="3" t="s">
        <v>117</v>
      </c>
      <c r="E306" s="3" t="s">
        <v>104</v>
      </c>
      <c r="F306" s="3" t="s">
        <v>99</v>
      </c>
      <c r="G306" s="3" t="s">
        <v>118</v>
      </c>
      <c r="H306" s="3">
        <v>47</v>
      </c>
      <c r="I306" s="3">
        <v>83384</v>
      </c>
      <c r="J306" s="3">
        <v>19</v>
      </c>
      <c r="K306" s="3">
        <v>5</v>
      </c>
      <c r="L306" s="3">
        <v>9</v>
      </c>
      <c r="M306" s="3">
        <v>6</v>
      </c>
      <c r="N306" s="3">
        <v>46</v>
      </c>
    </row>
    <row r="307" spans="1:14">
      <c r="A307" s="4" t="s">
        <v>101</v>
      </c>
      <c r="B307" s="4" t="s">
        <v>111</v>
      </c>
      <c r="C307" s="4" t="s">
        <v>96</v>
      </c>
      <c r="D307" s="4" t="s">
        <v>97</v>
      </c>
      <c r="E307" s="4" t="s">
        <v>98</v>
      </c>
      <c r="F307" s="4" t="s">
        <v>105</v>
      </c>
      <c r="G307" s="4" t="s">
        <v>110</v>
      </c>
      <c r="H307" s="4">
        <v>50</v>
      </c>
      <c r="I307" s="4">
        <v>35793</v>
      </c>
      <c r="J307" s="4">
        <v>22</v>
      </c>
      <c r="K307" s="4">
        <v>9</v>
      </c>
      <c r="L307" s="4">
        <v>12</v>
      </c>
      <c r="M307" s="4">
        <v>1</v>
      </c>
      <c r="N307" s="4">
        <v>20</v>
      </c>
    </row>
    <row r="308" spans="1:14">
      <c r="A308" s="3" t="s">
        <v>94</v>
      </c>
      <c r="B308" s="3" t="s">
        <v>111</v>
      </c>
      <c r="C308" s="3" t="s">
        <v>103</v>
      </c>
      <c r="D308" s="3" t="s">
        <v>108</v>
      </c>
      <c r="E308" s="3" t="s">
        <v>122</v>
      </c>
      <c r="F308" s="3" t="s">
        <v>99</v>
      </c>
      <c r="G308" s="3" t="s">
        <v>118</v>
      </c>
      <c r="H308" s="3">
        <v>43</v>
      </c>
      <c r="I308" s="3">
        <v>35571</v>
      </c>
      <c r="J308" s="3">
        <v>5</v>
      </c>
      <c r="K308" s="3">
        <v>9</v>
      </c>
      <c r="L308" s="3">
        <v>1</v>
      </c>
      <c r="M308" s="3">
        <v>1</v>
      </c>
      <c r="N308" s="3">
        <v>46</v>
      </c>
    </row>
    <row r="309" spans="1:14">
      <c r="A309" s="4" t="s">
        <v>101</v>
      </c>
      <c r="B309" s="4" t="s">
        <v>111</v>
      </c>
      <c r="C309" s="4" t="s">
        <v>124</v>
      </c>
      <c r="D309" s="4" t="s">
        <v>108</v>
      </c>
      <c r="E309" s="4" t="s">
        <v>98</v>
      </c>
      <c r="F309" s="4" t="s">
        <v>99</v>
      </c>
      <c r="G309" s="4" t="s">
        <v>110</v>
      </c>
      <c r="H309" s="4">
        <v>61</v>
      </c>
      <c r="I309" s="4">
        <v>46209</v>
      </c>
      <c r="J309" s="4">
        <v>2</v>
      </c>
      <c r="K309" s="4">
        <v>10</v>
      </c>
      <c r="L309" s="4">
        <v>7</v>
      </c>
      <c r="M309" s="4">
        <v>3</v>
      </c>
      <c r="N309" s="4">
        <v>35</v>
      </c>
    </row>
    <row r="310" spans="1:14">
      <c r="A310" s="3" t="s">
        <v>128</v>
      </c>
      <c r="B310" s="3" t="s">
        <v>111</v>
      </c>
      <c r="C310" s="3" t="s">
        <v>96</v>
      </c>
      <c r="D310" s="3" t="s">
        <v>119</v>
      </c>
      <c r="E310" s="3" t="s">
        <v>98</v>
      </c>
      <c r="F310" s="3" t="s">
        <v>113</v>
      </c>
      <c r="G310" s="3" t="s">
        <v>115</v>
      </c>
      <c r="H310" s="3">
        <v>42</v>
      </c>
      <c r="I310" s="3">
        <v>73148</v>
      </c>
      <c r="J310" s="3">
        <v>30</v>
      </c>
      <c r="K310" s="3">
        <v>19</v>
      </c>
      <c r="L310" s="3">
        <v>6</v>
      </c>
      <c r="M310" s="3">
        <v>8</v>
      </c>
      <c r="N310" s="3">
        <v>57</v>
      </c>
    </row>
    <row r="311" spans="1:14">
      <c r="A311" s="4" t="s">
        <v>128</v>
      </c>
      <c r="B311" s="4" t="s">
        <v>111</v>
      </c>
      <c r="C311" s="4" t="s">
        <v>124</v>
      </c>
      <c r="D311" s="4" t="s">
        <v>97</v>
      </c>
      <c r="E311" s="4" t="s">
        <v>125</v>
      </c>
      <c r="F311" s="4" t="s">
        <v>99</v>
      </c>
      <c r="G311" s="4" t="s">
        <v>118</v>
      </c>
      <c r="H311" s="4">
        <v>59</v>
      </c>
      <c r="I311" s="4">
        <v>32224</v>
      </c>
      <c r="J311" s="4">
        <v>39</v>
      </c>
      <c r="K311" s="4">
        <v>1</v>
      </c>
      <c r="L311" s="4">
        <v>8</v>
      </c>
      <c r="M311" s="4">
        <v>8</v>
      </c>
      <c r="N311" s="4">
        <v>26</v>
      </c>
    </row>
    <row r="312" spans="1:14">
      <c r="A312" s="3" t="s">
        <v>94</v>
      </c>
      <c r="B312" s="3" t="s">
        <v>111</v>
      </c>
      <c r="C312" s="3" t="s">
        <v>124</v>
      </c>
      <c r="D312" s="3" t="s">
        <v>108</v>
      </c>
      <c r="E312" s="3" t="s">
        <v>104</v>
      </c>
      <c r="F312" s="3" t="s">
        <v>105</v>
      </c>
      <c r="G312" s="3" t="s">
        <v>123</v>
      </c>
      <c r="H312" s="3">
        <v>41</v>
      </c>
      <c r="I312" s="3">
        <v>78695</v>
      </c>
      <c r="J312" s="3">
        <v>4</v>
      </c>
      <c r="K312" s="3">
        <v>7</v>
      </c>
      <c r="L312" s="3">
        <v>5</v>
      </c>
      <c r="M312" s="3">
        <v>4</v>
      </c>
      <c r="N312" s="3">
        <v>42</v>
      </c>
    </row>
    <row r="313" spans="1:14">
      <c r="A313" s="4" t="s">
        <v>121</v>
      </c>
      <c r="B313" s="4" t="s">
        <v>102</v>
      </c>
      <c r="C313" s="4" t="s">
        <v>103</v>
      </c>
      <c r="D313" s="4" t="s">
        <v>97</v>
      </c>
      <c r="E313" s="4" t="s">
        <v>125</v>
      </c>
      <c r="F313" s="4" t="s">
        <v>99</v>
      </c>
      <c r="G313" s="4" t="s">
        <v>110</v>
      </c>
      <c r="H313" s="4">
        <v>50</v>
      </c>
      <c r="I313" s="4">
        <v>62441</v>
      </c>
      <c r="J313" s="4">
        <v>33</v>
      </c>
      <c r="K313" s="4">
        <v>4</v>
      </c>
      <c r="L313" s="4">
        <v>1</v>
      </c>
      <c r="M313" s="4">
        <v>6</v>
      </c>
      <c r="N313" s="4">
        <v>30</v>
      </c>
    </row>
    <row r="314" spans="1:14">
      <c r="A314" s="3" t="s">
        <v>128</v>
      </c>
      <c r="B314" s="3" t="s">
        <v>95</v>
      </c>
      <c r="C314" s="3" t="s">
        <v>96</v>
      </c>
      <c r="D314" s="3" t="s">
        <v>117</v>
      </c>
      <c r="E314" s="3" t="s">
        <v>104</v>
      </c>
      <c r="F314" s="3" t="s">
        <v>113</v>
      </c>
      <c r="G314" s="3" t="s">
        <v>110</v>
      </c>
      <c r="H314" s="3">
        <v>25</v>
      </c>
      <c r="I314" s="3">
        <v>69129</v>
      </c>
      <c r="J314" s="3">
        <v>13</v>
      </c>
      <c r="K314" s="3">
        <v>1</v>
      </c>
      <c r="L314" s="3">
        <v>1</v>
      </c>
      <c r="M314" s="3">
        <v>8</v>
      </c>
      <c r="N314" s="3">
        <v>52</v>
      </c>
    </row>
    <row r="315" spans="1:14">
      <c r="A315" s="4" t="s">
        <v>114</v>
      </c>
      <c r="B315" s="4" t="s">
        <v>111</v>
      </c>
      <c r="C315" s="4" t="s">
        <v>96</v>
      </c>
      <c r="D315" s="4" t="s">
        <v>108</v>
      </c>
      <c r="E315" s="4" t="s">
        <v>120</v>
      </c>
      <c r="F315" s="4" t="s">
        <v>113</v>
      </c>
      <c r="G315" s="4" t="s">
        <v>106</v>
      </c>
      <c r="H315" s="4">
        <v>28</v>
      </c>
      <c r="I315" s="4">
        <v>92368</v>
      </c>
      <c r="J315" s="4">
        <v>20</v>
      </c>
      <c r="K315" s="4">
        <v>15</v>
      </c>
      <c r="L315" s="4">
        <v>9</v>
      </c>
      <c r="M315" s="4">
        <v>7</v>
      </c>
      <c r="N315" s="4">
        <v>55</v>
      </c>
    </row>
    <row r="316" spans="1:14">
      <c r="A316" s="3" t="s">
        <v>101</v>
      </c>
      <c r="B316" s="3" t="s">
        <v>102</v>
      </c>
      <c r="C316" s="3" t="s">
        <v>124</v>
      </c>
      <c r="D316" s="3" t="s">
        <v>108</v>
      </c>
      <c r="E316" s="3" t="s">
        <v>120</v>
      </c>
      <c r="F316" s="3" t="s">
        <v>105</v>
      </c>
      <c r="G316" s="3" t="s">
        <v>106</v>
      </c>
      <c r="H316" s="3">
        <v>49</v>
      </c>
      <c r="I316" s="3">
        <v>74760</v>
      </c>
      <c r="J316" s="3">
        <v>7</v>
      </c>
      <c r="K316" s="3">
        <v>8</v>
      </c>
      <c r="L316" s="3">
        <v>10</v>
      </c>
      <c r="M316" s="3">
        <v>7</v>
      </c>
      <c r="N316" s="3">
        <v>56</v>
      </c>
    </row>
    <row r="317" spans="1:14">
      <c r="A317" s="4" t="s">
        <v>128</v>
      </c>
      <c r="B317" s="4" t="s">
        <v>102</v>
      </c>
      <c r="C317" s="4" t="s">
        <v>116</v>
      </c>
      <c r="D317" s="4" t="s">
        <v>97</v>
      </c>
      <c r="E317" s="4" t="s">
        <v>104</v>
      </c>
      <c r="F317" s="4" t="s">
        <v>113</v>
      </c>
      <c r="G317" s="4" t="s">
        <v>127</v>
      </c>
      <c r="H317" s="4">
        <v>49</v>
      </c>
      <c r="I317" s="4">
        <v>53478</v>
      </c>
      <c r="J317" s="4">
        <v>15</v>
      </c>
      <c r="K317" s="4">
        <v>12</v>
      </c>
      <c r="L317" s="4">
        <v>6</v>
      </c>
      <c r="M317" s="4">
        <v>4</v>
      </c>
      <c r="N317" s="4">
        <v>36</v>
      </c>
    </row>
    <row r="318" spans="1:14">
      <c r="A318" s="3" t="s">
        <v>128</v>
      </c>
      <c r="B318" s="3" t="s">
        <v>95</v>
      </c>
      <c r="C318" s="3" t="s">
        <v>103</v>
      </c>
      <c r="D318" s="3" t="s">
        <v>108</v>
      </c>
      <c r="E318" s="3" t="s">
        <v>109</v>
      </c>
      <c r="F318" s="3" t="s">
        <v>99</v>
      </c>
      <c r="G318" s="3" t="s">
        <v>118</v>
      </c>
      <c r="H318" s="3">
        <v>25</v>
      </c>
      <c r="I318" s="3">
        <v>101854</v>
      </c>
      <c r="J318" s="3">
        <v>23</v>
      </c>
      <c r="K318" s="3">
        <v>18</v>
      </c>
      <c r="L318" s="3">
        <v>10</v>
      </c>
      <c r="M318" s="3">
        <v>9</v>
      </c>
      <c r="N318" s="3">
        <v>54</v>
      </c>
    </row>
    <row r="319" spans="1:14">
      <c r="A319" s="4" t="s">
        <v>121</v>
      </c>
      <c r="B319" s="4" t="s">
        <v>111</v>
      </c>
      <c r="C319" s="4" t="s">
        <v>103</v>
      </c>
      <c r="D319" s="4" t="s">
        <v>97</v>
      </c>
      <c r="E319" s="4" t="s">
        <v>112</v>
      </c>
      <c r="F319" s="4" t="s">
        <v>113</v>
      </c>
      <c r="G319" s="4" t="s">
        <v>106</v>
      </c>
      <c r="H319" s="4">
        <v>43</v>
      </c>
      <c r="I319" s="4">
        <v>115716</v>
      </c>
      <c r="J319" s="4">
        <v>14</v>
      </c>
      <c r="K319" s="4">
        <v>15</v>
      </c>
      <c r="L319" s="4">
        <v>5</v>
      </c>
      <c r="M319" s="4">
        <v>6</v>
      </c>
      <c r="N319" s="4">
        <v>24</v>
      </c>
    </row>
    <row r="320" spans="1:14">
      <c r="A320" s="3" t="s">
        <v>94</v>
      </c>
      <c r="B320" s="3" t="s">
        <v>95</v>
      </c>
      <c r="C320" s="3" t="s">
        <v>103</v>
      </c>
      <c r="D320" s="3" t="s">
        <v>108</v>
      </c>
      <c r="E320" s="3" t="s">
        <v>109</v>
      </c>
      <c r="F320" s="3" t="s">
        <v>105</v>
      </c>
      <c r="G320" s="3" t="s">
        <v>127</v>
      </c>
      <c r="H320" s="3">
        <v>33</v>
      </c>
      <c r="I320" s="3">
        <v>42180</v>
      </c>
      <c r="J320" s="3">
        <v>23</v>
      </c>
      <c r="K320" s="3">
        <v>17</v>
      </c>
      <c r="L320" s="3">
        <v>1</v>
      </c>
      <c r="M320" s="3">
        <v>3</v>
      </c>
      <c r="N320" s="3">
        <v>51</v>
      </c>
    </row>
    <row r="321" spans="1:14">
      <c r="A321" s="4" t="s">
        <v>94</v>
      </c>
      <c r="B321" s="4" t="s">
        <v>111</v>
      </c>
      <c r="C321" s="4" t="s">
        <v>103</v>
      </c>
      <c r="D321" s="4" t="s">
        <v>119</v>
      </c>
      <c r="E321" s="4" t="s">
        <v>112</v>
      </c>
      <c r="F321" s="4" t="s">
        <v>113</v>
      </c>
      <c r="G321" s="4" t="s">
        <v>115</v>
      </c>
      <c r="H321" s="4">
        <v>24</v>
      </c>
      <c r="I321" s="4">
        <v>45372</v>
      </c>
      <c r="J321" s="4">
        <v>19</v>
      </c>
      <c r="K321" s="4">
        <v>14</v>
      </c>
      <c r="L321" s="4">
        <v>6</v>
      </c>
      <c r="M321" s="4">
        <v>5</v>
      </c>
      <c r="N321" s="4">
        <v>22</v>
      </c>
    </row>
    <row r="322" spans="1:14">
      <c r="A322" s="3" t="s">
        <v>126</v>
      </c>
      <c r="B322" s="3" t="s">
        <v>102</v>
      </c>
      <c r="C322" s="3" t="s">
        <v>96</v>
      </c>
      <c r="D322" s="3" t="s">
        <v>97</v>
      </c>
      <c r="E322" s="3" t="s">
        <v>125</v>
      </c>
      <c r="F322" s="3" t="s">
        <v>113</v>
      </c>
      <c r="G322" s="3" t="s">
        <v>115</v>
      </c>
      <c r="H322" s="3">
        <v>43</v>
      </c>
      <c r="I322" s="3">
        <v>59796</v>
      </c>
      <c r="J322" s="3">
        <v>29</v>
      </c>
      <c r="K322" s="3">
        <v>14</v>
      </c>
      <c r="L322" s="3">
        <v>6</v>
      </c>
      <c r="M322" s="3">
        <v>5</v>
      </c>
      <c r="N322" s="3">
        <v>54</v>
      </c>
    </row>
    <row r="323" spans="1:14">
      <c r="A323" s="4" t="s">
        <v>121</v>
      </c>
      <c r="B323" s="4" t="s">
        <v>102</v>
      </c>
      <c r="C323" s="4" t="s">
        <v>96</v>
      </c>
      <c r="D323" s="4" t="s">
        <v>108</v>
      </c>
      <c r="E323" s="4" t="s">
        <v>112</v>
      </c>
      <c r="F323" s="4" t="s">
        <v>113</v>
      </c>
      <c r="G323" s="4" t="s">
        <v>106</v>
      </c>
      <c r="H323" s="4">
        <v>23</v>
      </c>
      <c r="I323" s="4">
        <v>88272</v>
      </c>
      <c r="J323" s="4">
        <v>20</v>
      </c>
      <c r="K323" s="4">
        <v>18</v>
      </c>
      <c r="L323" s="4">
        <v>3</v>
      </c>
      <c r="M323" s="4">
        <v>5</v>
      </c>
      <c r="N323" s="4">
        <v>33</v>
      </c>
    </row>
    <row r="324" spans="1:14">
      <c r="A324" s="3" t="s">
        <v>114</v>
      </c>
      <c r="B324" s="3" t="s">
        <v>102</v>
      </c>
      <c r="C324" s="3" t="s">
        <v>116</v>
      </c>
      <c r="D324" s="3" t="s">
        <v>117</v>
      </c>
      <c r="E324" s="3" t="s">
        <v>125</v>
      </c>
      <c r="F324" s="3" t="s">
        <v>105</v>
      </c>
      <c r="G324" s="3" t="s">
        <v>118</v>
      </c>
      <c r="H324" s="3">
        <v>45</v>
      </c>
      <c r="I324" s="3">
        <v>119963</v>
      </c>
      <c r="J324" s="3">
        <v>29</v>
      </c>
      <c r="K324" s="3">
        <v>18</v>
      </c>
      <c r="L324" s="3">
        <v>13</v>
      </c>
      <c r="M324" s="3">
        <v>8</v>
      </c>
      <c r="N324" s="3">
        <v>50</v>
      </c>
    </row>
    <row r="325" spans="1:14">
      <c r="A325" s="4" t="s">
        <v>94</v>
      </c>
      <c r="B325" s="4" t="s">
        <v>102</v>
      </c>
      <c r="C325" s="4" t="s">
        <v>103</v>
      </c>
      <c r="D325" s="4" t="s">
        <v>108</v>
      </c>
      <c r="E325" s="4" t="s">
        <v>120</v>
      </c>
      <c r="F325" s="4" t="s">
        <v>113</v>
      </c>
      <c r="G325" s="4" t="s">
        <v>110</v>
      </c>
      <c r="H325" s="4">
        <v>55</v>
      </c>
      <c r="I325" s="4">
        <v>84040</v>
      </c>
      <c r="J325" s="4">
        <v>24</v>
      </c>
      <c r="K325" s="4">
        <v>16</v>
      </c>
      <c r="L325" s="4">
        <v>8</v>
      </c>
      <c r="M325" s="4">
        <v>9</v>
      </c>
      <c r="N325" s="4">
        <v>50</v>
      </c>
    </row>
    <row r="326" spans="1:14">
      <c r="A326" s="3" t="s">
        <v>101</v>
      </c>
      <c r="B326" s="3" t="s">
        <v>95</v>
      </c>
      <c r="C326" s="3" t="s">
        <v>103</v>
      </c>
      <c r="D326" s="3" t="s">
        <v>117</v>
      </c>
      <c r="E326" s="3" t="s">
        <v>98</v>
      </c>
      <c r="F326" s="3" t="s">
        <v>113</v>
      </c>
      <c r="G326" s="3" t="s">
        <v>100</v>
      </c>
      <c r="H326" s="3">
        <v>48</v>
      </c>
      <c r="I326" s="3">
        <v>105357</v>
      </c>
      <c r="J326" s="3">
        <v>18</v>
      </c>
      <c r="K326" s="3">
        <v>1</v>
      </c>
      <c r="L326" s="3">
        <v>14</v>
      </c>
      <c r="M326" s="3">
        <v>9</v>
      </c>
      <c r="N326" s="3">
        <v>36</v>
      </c>
    </row>
    <row r="327" spans="1:14">
      <c r="A327" s="4" t="s">
        <v>121</v>
      </c>
      <c r="B327" s="4" t="s">
        <v>111</v>
      </c>
      <c r="C327" s="4" t="s">
        <v>124</v>
      </c>
      <c r="D327" s="4" t="s">
        <v>117</v>
      </c>
      <c r="E327" s="4" t="s">
        <v>120</v>
      </c>
      <c r="F327" s="4" t="s">
        <v>99</v>
      </c>
      <c r="G327" s="4" t="s">
        <v>118</v>
      </c>
      <c r="H327" s="4">
        <v>62</v>
      </c>
      <c r="I327" s="4">
        <v>101368</v>
      </c>
      <c r="J327" s="4">
        <v>10</v>
      </c>
      <c r="K327" s="4">
        <v>11</v>
      </c>
      <c r="L327" s="4">
        <v>1</v>
      </c>
      <c r="M327" s="4">
        <v>6</v>
      </c>
      <c r="N327" s="4">
        <v>43</v>
      </c>
    </row>
    <row r="328" spans="1:14">
      <c r="A328" s="3" t="s">
        <v>128</v>
      </c>
      <c r="B328" s="3" t="s">
        <v>111</v>
      </c>
      <c r="C328" s="3" t="s">
        <v>96</v>
      </c>
      <c r="D328" s="3" t="s">
        <v>119</v>
      </c>
      <c r="E328" s="3" t="s">
        <v>120</v>
      </c>
      <c r="F328" s="3" t="s">
        <v>105</v>
      </c>
      <c r="G328" s="3" t="s">
        <v>123</v>
      </c>
      <c r="H328" s="3">
        <v>22</v>
      </c>
      <c r="I328" s="3">
        <v>108356</v>
      </c>
      <c r="J328" s="3">
        <v>8</v>
      </c>
      <c r="K328" s="3">
        <v>15</v>
      </c>
      <c r="L328" s="3">
        <v>1</v>
      </c>
      <c r="M328" s="3">
        <v>6</v>
      </c>
      <c r="N328" s="3">
        <v>42</v>
      </c>
    </row>
    <row r="329" spans="1:14">
      <c r="A329" s="4" t="s">
        <v>101</v>
      </c>
      <c r="B329" s="4" t="s">
        <v>95</v>
      </c>
      <c r="C329" s="4" t="s">
        <v>103</v>
      </c>
      <c r="D329" s="4" t="s">
        <v>97</v>
      </c>
      <c r="E329" s="4" t="s">
        <v>98</v>
      </c>
      <c r="F329" s="4" t="s">
        <v>113</v>
      </c>
      <c r="G329" s="4" t="s">
        <v>115</v>
      </c>
      <c r="H329" s="4">
        <v>29</v>
      </c>
      <c r="I329" s="4">
        <v>46211</v>
      </c>
      <c r="J329" s="4">
        <v>26</v>
      </c>
      <c r="K329" s="4">
        <v>12</v>
      </c>
      <c r="L329" s="4">
        <v>6</v>
      </c>
      <c r="M329" s="4">
        <v>9</v>
      </c>
      <c r="N329" s="4">
        <v>37</v>
      </c>
    </row>
    <row r="330" spans="1:14">
      <c r="A330" s="3" t="s">
        <v>101</v>
      </c>
      <c r="B330" s="3" t="s">
        <v>111</v>
      </c>
      <c r="C330" s="3" t="s">
        <v>116</v>
      </c>
      <c r="D330" s="3" t="s">
        <v>108</v>
      </c>
      <c r="E330" s="3" t="s">
        <v>112</v>
      </c>
      <c r="F330" s="3" t="s">
        <v>105</v>
      </c>
      <c r="G330" s="3" t="s">
        <v>106</v>
      </c>
      <c r="H330" s="3">
        <v>44</v>
      </c>
      <c r="I330" s="3">
        <v>35842</v>
      </c>
      <c r="J330" s="3">
        <v>29</v>
      </c>
      <c r="K330" s="3">
        <v>8</v>
      </c>
      <c r="L330" s="3">
        <v>10</v>
      </c>
      <c r="M330" s="3">
        <v>4</v>
      </c>
      <c r="N330" s="3">
        <v>33</v>
      </c>
    </row>
    <row r="331" spans="1:14">
      <c r="A331" s="4" t="s">
        <v>128</v>
      </c>
      <c r="B331" s="4" t="s">
        <v>102</v>
      </c>
      <c r="C331" s="4" t="s">
        <v>116</v>
      </c>
      <c r="D331" s="4" t="s">
        <v>119</v>
      </c>
      <c r="E331" s="4" t="s">
        <v>112</v>
      </c>
      <c r="F331" s="4" t="s">
        <v>113</v>
      </c>
      <c r="G331" s="4" t="s">
        <v>106</v>
      </c>
      <c r="H331" s="4">
        <v>59</v>
      </c>
      <c r="I331" s="4">
        <v>93115</v>
      </c>
      <c r="J331" s="4">
        <v>10</v>
      </c>
      <c r="K331" s="4">
        <v>6</v>
      </c>
      <c r="L331" s="4">
        <v>13</v>
      </c>
      <c r="M331" s="4">
        <v>6</v>
      </c>
      <c r="N331" s="4">
        <v>34</v>
      </c>
    </row>
    <row r="332" spans="1:14">
      <c r="A332" s="3" t="s">
        <v>121</v>
      </c>
      <c r="B332" s="3" t="s">
        <v>111</v>
      </c>
      <c r="C332" s="3" t="s">
        <v>96</v>
      </c>
      <c r="D332" s="3" t="s">
        <v>108</v>
      </c>
      <c r="E332" s="3" t="s">
        <v>125</v>
      </c>
      <c r="F332" s="3" t="s">
        <v>113</v>
      </c>
      <c r="G332" s="3" t="s">
        <v>110</v>
      </c>
      <c r="H332" s="3">
        <v>27</v>
      </c>
      <c r="I332" s="3">
        <v>96852</v>
      </c>
      <c r="J332" s="3">
        <v>17</v>
      </c>
      <c r="K332" s="3">
        <v>3</v>
      </c>
      <c r="L332" s="3">
        <v>1</v>
      </c>
      <c r="M332" s="3">
        <v>4</v>
      </c>
      <c r="N332" s="3">
        <v>34</v>
      </c>
    </row>
    <row r="333" spans="1:14">
      <c r="A333" s="4" t="s">
        <v>128</v>
      </c>
      <c r="B333" s="4" t="s">
        <v>102</v>
      </c>
      <c r="C333" s="4" t="s">
        <v>116</v>
      </c>
      <c r="D333" s="4" t="s">
        <v>117</v>
      </c>
      <c r="E333" s="4" t="s">
        <v>109</v>
      </c>
      <c r="F333" s="4" t="s">
        <v>113</v>
      </c>
      <c r="G333" s="4" t="s">
        <v>123</v>
      </c>
      <c r="H333" s="4">
        <v>43</v>
      </c>
      <c r="I333" s="4">
        <v>75968</v>
      </c>
      <c r="J333" s="4">
        <v>2</v>
      </c>
      <c r="K333" s="4">
        <v>13</v>
      </c>
      <c r="L333" s="4">
        <v>6</v>
      </c>
      <c r="M333" s="4">
        <v>1</v>
      </c>
      <c r="N333" s="4">
        <v>25</v>
      </c>
    </row>
    <row r="334" spans="1:14">
      <c r="A334" s="3" t="s">
        <v>126</v>
      </c>
      <c r="B334" s="3" t="s">
        <v>95</v>
      </c>
      <c r="C334" s="3" t="s">
        <v>116</v>
      </c>
      <c r="D334" s="3" t="s">
        <v>97</v>
      </c>
      <c r="E334" s="3" t="s">
        <v>125</v>
      </c>
      <c r="F334" s="3" t="s">
        <v>99</v>
      </c>
      <c r="G334" s="3" t="s">
        <v>110</v>
      </c>
      <c r="H334" s="3">
        <v>46</v>
      </c>
      <c r="I334" s="3">
        <v>47508</v>
      </c>
      <c r="J334" s="3">
        <v>6</v>
      </c>
      <c r="K334" s="3">
        <v>13</v>
      </c>
      <c r="L334" s="3">
        <v>1</v>
      </c>
      <c r="M334" s="3">
        <v>7</v>
      </c>
      <c r="N334" s="3">
        <v>46</v>
      </c>
    </row>
    <row r="335" spans="1:14">
      <c r="A335" s="4" t="s">
        <v>101</v>
      </c>
      <c r="B335" s="4" t="s">
        <v>111</v>
      </c>
      <c r="C335" s="4" t="s">
        <v>96</v>
      </c>
      <c r="D335" s="4" t="s">
        <v>108</v>
      </c>
      <c r="E335" s="4" t="s">
        <v>109</v>
      </c>
      <c r="F335" s="4" t="s">
        <v>99</v>
      </c>
      <c r="G335" s="4" t="s">
        <v>123</v>
      </c>
      <c r="H335" s="4">
        <v>39</v>
      </c>
      <c r="I335" s="4">
        <v>52005</v>
      </c>
      <c r="J335" s="4">
        <v>5</v>
      </c>
      <c r="K335" s="4">
        <v>2</v>
      </c>
      <c r="L335" s="4">
        <v>14</v>
      </c>
      <c r="M335" s="4">
        <v>6</v>
      </c>
      <c r="N335" s="4">
        <v>34</v>
      </c>
    </row>
    <row r="336" spans="1:14">
      <c r="A336" s="3" t="s">
        <v>107</v>
      </c>
      <c r="B336" s="3" t="s">
        <v>95</v>
      </c>
      <c r="C336" s="3" t="s">
        <v>103</v>
      </c>
      <c r="D336" s="3" t="s">
        <v>108</v>
      </c>
      <c r="E336" s="3" t="s">
        <v>120</v>
      </c>
      <c r="F336" s="3" t="s">
        <v>99</v>
      </c>
      <c r="G336" s="3" t="s">
        <v>100</v>
      </c>
      <c r="H336" s="3">
        <v>38</v>
      </c>
      <c r="I336" s="3">
        <v>84575</v>
      </c>
      <c r="J336" s="3">
        <v>28</v>
      </c>
      <c r="K336" s="3">
        <v>5</v>
      </c>
      <c r="L336" s="3">
        <v>13</v>
      </c>
      <c r="M336" s="3">
        <v>9</v>
      </c>
      <c r="N336" s="3">
        <v>55</v>
      </c>
    </row>
    <row r="337" spans="1:14">
      <c r="A337" s="4" t="s">
        <v>107</v>
      </c>
      <c r="B337" s="4" t="s">
        <v>111</v>
      </c>
      <c r="C337" s="4" t="s">
        <v>103</v>
      </c>
      <c r="D337" s="4" t="s">
        <v>117</v>
      </c>
      <c r="E337" s="4" t="s">
        <v>98</v>
      </c>
      <c r="F337" s="4" t="s">
        <v>105</v>
      </c>
      <c r="G337" s="4" t="s">
        <v>115</v>
      </c>
      <c r="H337" s="4">
        <v>33</v>
      </c>
      <c r="I337" s="4">
        <v>110742</v>
      </c>
      <c r="J337" s="4">
        <v>5</v>
      </c>
      <c r="K337" s="4">
        <v>17</v>
      </c>
      <c r="L337" s="4">
        <v>6</v>
      </c>
      <c r="M337" s="4">
        <v>7</v>
      </c>
      <c r="N337" s="4">
        <v>27</v>
      </c>
    </row>
    <row r="338" spans="1:14">
      <c r="A338" s="3" t="s">
        <v>114</v>
      </c>
      <c r="B338" s="3" t="s">
        <v>102</v>
      </c>
      <c r="C338" s="3" t="s">
        <v>116</v>
      </c>
      <c r="D338" s="3" t="s">
        <v>108</v>
      </c>
      <c r="E338" s="3" t="s">
        <v>120</v>
      </c>
      <c r="F338" s="3" t="s">
        <v>105</v>
      </c>
      <c r="G338" s="3" t="s">
        <v>106</v>
      </c>
      <c r="H338" s="3">
        <v>27</v>
      </c>
      <c r="I338" s="3">
        <v>48971</v>
      </c>
      <c r="J338" s="3">
        <v>18</v>
      </c>
      <c r="K338" s="3">
        <v>6</v>
      </c>
      <c r="L338" s="3">
        <v>3</v>
      </c>
      <c r="M338" s="3">
        <v>7</v>
      </c>
      <c r="N338" s="3">
        <v>34</v>
      </c>
    </row>
    <row r="339" spans="1:14">
      <c r="A339" s="4" t="s">
        <v>94</v>
      </c>
      <c r="B339" s="4" t="s">
        <v>95</v>
      </c>
      <c r="C339" s="4" t="s">
        <v>116</v>
      </c>
      <c r="D339" s="4" t="s">
        <v>108</v>
      </c>
      <c r="E339" s="4" t="s">
        <v>104</v>
      </c>
      <c r="F339" s="4" t="s">
        <v>99</v>
      </c>
      <c r="G339" s="4" t="s">
        <v>106</v>
      </c>
      <c r="H339" s="4">
        <v>47</v>
      </c>
      <c r="I339" s="4">
        <v>55599</v>
      </c>
      <c r="J339" s="4">
        <v>26</v>
      </c>
      <c r="K339" s="4">
        <v>2</v>
      </c>
      <c r="L339" s="4">
        <v>14</v>
      </c>
      <c r="M339" s="4">
        <v>2</v>
      </c>
      <c r="N339" s="4">
        <v>22</v>
      </c>
    </row>
    <row r="340" spans="1:14">
      <c r="A340" s="3" t="s">
        <v>128</v>
      </c>
      <c r="B340" s="3" t="s">
        <v>111</v>
      </c>
      <c r="C340" s="3" t="s">
        <v>103</v>
      </c>
      <c r="D340" s="3" t="s">
        <v>117</v>
      </c>
      <c r="E340" s="3" t="s">
        <v>112</v>
      </c>
      <c r="F340" s="3" t="s">
        <v>105</v>
      </c>
      <c r="G340" s="3" t="s">
        <v>100</v>
      </c>
      <c r="H340" s="3">
        <v>48</v>
      </c>
      <c r="I340" s="3">
        <v>117592</v>
      </c>
      <c r="J340" s="3">
        <v>20</v>
      </c>
      <c r="K340" s="3">
        <v>4</v>
      </c>
      <c r="L340" s="3">
        <v>14</v>
      </c>
      <c r="M340" s="3">
        <v>9</v>
      </c>
      <c r="N340" s="3">
        <v>32</v>
      </c>
    </row>
    <row r="341" spans="1:14">
      <c r="A341" s="4" t="s">
        <v>128</v>
      </c>
      <c r="B341" s="4" t="s">
        <v>102</v>
      </c>
      <c r="C341" s="4" t="s">
        <v>96</v>
      </c>
      <c r="D341" s="4" t="s">
        <v>119</v>
      </c>
      <c r="E341" s="4" t="s">
        <v>109</v>
      </c>
      <c r="F341" s="4" t="s">
        <v>113</v>
      </c>
      <c r="G341" s="4" t="s">
        <v>127</v>
      </c>
      <c r="H341" s="4">
        <v>29</v>
      </c>
      <c r="I341" s="4">
        <v>96914</v>
      </c>
      <c r="J341" s="4">
        <v>27</v>
      </c>
      <c r="K341" s="4">
        <v>11</v>
      </c>
      <c r="L341" s="4">
        <v>8</v>
      </c>
      <c r="M341" s="4">
        <v>9</v>
      </c>
      <c r="N341" s="4">
        <v>53</v>
      </c>
    </row>
    <row r="342" spans="1:14">
      <c r="A342" s="3" t="s">
        <v>114</v>
      </c>
      <c r="B342" s="3" t="s">
        <v>95</v>
      </c>
      <c r="C342" s="3" t="s">
        <v>116</v>
      </c>
      <c r="D342" s="3" t="s">
        <v>117</v>
      </c>
      <c r="E342" s="3" t="s">
        <v>125</v>
      </c>
      <c r="F342" s="3" t="s">
        <v>113</v>
      </c>
      <c r="G342" s="3" t="s">
        <v>115</v>
      </c>
      <c r="H342" s="3">
        <v>40</v>
      </c>
      <c r="I342" s="3">
        <v>97055</v>
      </c>
      <c r="J342" s="3">
        <v>12</v>
      </c>
      <c r="K342" s="3">
        <v>8</v>
      </c>
      <c r="L342" s="3">
        <v>13</v>
      </c>
      <c r="M342" s="3">
        <v>6</v>
      </c>
      <c r="N342" s="3">
        <v>43</v>
      </c>
    </row>
    <row r="343" spans="1:14">
      <c r="A343" s="4" t="s">
        <v>114</v>
      </c>
      <c r="B343" s="4" t="s">
        <v>95</v>
      </c>
      <c r="C343" s="4" t="s">
        <v>124</v>
      </c>
      <c r="D343" s="4" t="s">
        <v>119</v>
      </c>
      <c r="E343" s="4" t="s">
        <v>98</v>
      </c>
      <c r="F343" s="4" t="s">
        <v>113</v>
      </c>
      <c r="G343" s="4" t="s">
        <v>110</v>
      </c>
      <c r="H343" s="4">
        <v>63</v>
      </c>
      <c r="I343" s="4">
        <v>117697</v>
      </c>
      <c r="J343" s="4">
        <v>7</v>
      </c>
      <c r="K343" s="4">
        <v>12</v>
      </c>
      <c r="L343" s="4">
        <v>6</v>
      </c>
      <c r="M343" s="4">
        <v>3</v>
      </c>
      <c r="N343" s="4">
        <v>59</v>
      </c>
    </row>
    <row r="344" spans="1:14">
      <c r="A344" s="3" t="s">
        <v>114</v>
      </c>
      <c r="B344" s="3" t="s">
        <v>111</v>
      </c>
      <c r="C344" s="3" t="s">
        <v>96</v>
      </c>
      <c r="D344" s="3" t="s">
        <v>97</v>
      </c>
      <c r="E344" s="3" t="s">
        <v>109</v>
      </c>
      <c r="F344" s="3" t="s">
        <v>99</v>
      </c>
      <c r="G344" s="3" t="s">
        <v>100</v>
      </c>
      <c r="H344" s="3">
        <v>22</v>
      </c>
      <c r="I344" s="3">
        <v>35355</v>
      </c>
      <c r="J344" s="3">
        <v>3</v>
      </c>
      <c r="K344" s="3">
        <v>8</v>
      </c>
      <c r="L344" s="3">
        <v>13</v>
      </c>
      <c r="M344" s="3">
        <v>1</v>
      </c>
      <c r="N344" s="3">
        <v>51</v>
      </c>
    </row>
    <row r="345" spans="1:14">
      <c r="A345" s="4" t="s">
        <v>101</v>
      </c>
      <c r="B345" s="4" t="s">
        <v>111</v>
      </c>
      <c r="C345" s="4" t="s">
        <v>116</v>
      </c>
      <c r="D345" s="4" t="s">
        <v>119</v>
      </c>
      <c r="E345" s="4" t="s">
        <v>125</v>
      </c>
      <c r="F345" s="4" t="s">
        <v>105</v>
      </c>
      <c r="G345" s="4" t="s">
        <v>110</v>
      </c>
      <c r="H345" s="4">
        <v>50</v>
      </c>
      <c r="I345" s="4">
        <v>84120</v>
      </c>
      <c r="J345" s="4">
        <v>10</v>
      </c>
      <c r="K345" s="4">
        <v>11</v>
      </c>
      <c r="L345" s="4">
        <v>11</v>
      </c>
      <c r="M345" s="4">
        <v>4</v>
      </c>
      <c r="N345" s="4">
        <v>51</v>
      </c>
    </row>
    <row r="346" spans="1:14">
      <c r="A346" s="3" t="s">
        <v>126</v>
      </c>
      <c r="B346" s="3" t="s">
        <v>111</v>
      </c>
      <c r="C346" s="3" t="s">
        <v>116</v>
      </c>
      <c r="D346" s="3" t="s">
        <v>119</v>
      </c>
      <c r="E346" s="3" t="s">
        <v>112</v>
      </c>
      <c r="F346" s="3" t="s">
        <v>99</v>
      </c>
      <c r="G346" s="3" t="s">
        <v>118</v>
      </c>
      <c r="H346" s="3">
        <v>56</v>
      </c>
      <c r="I346" s="3">
        <v>104619</v>
      </c>
      <c r="J346" s="3">
        <v>34</v>
      </c>
      <c r="K346" s="3">
        <v>8</v>
      </c>
      <c r="L346" s="3">
        <v>13</v>
      </c>
      <c r="M346" s="3">
        <v>3</v>
      </c>
      <c r="N346" s="3">
        <v>49</v>
      </c>
    </row>
    <row r="347" spans="1:14">
      <c r="A347" s="4" t="s">
        <v>128</v>
      </c>
      <c r="B347" s="4" t="s">
        <v>102</v>
      </c>
      <c r="C347" s="4" t="s">
        <v>124</v>
      </c>
      <c r="D347" s="4" t="s">
        <v>97</v>
      </c>
      <c r="E347" s="4" t="s">
        <v>120</v>
      </c>
      <c r="F347" s="4" t="s">
        <v>105</v>
      </c>
      <c r="G347" s="4" t="s">
        <v>106</v>
      </c>
      <c r="H347" s="4">
        <v>61</v>
      </c>
      <c r="I347" s="4">
        <v>68342</v>
      </c>
      <c r="J347" s="4">
        <v>25</v>
      </c>
      <c r="K347" s="4">
        <v>8</v>
      </c>
      <c r="L347" s="4">
        <v>1</v>
      </c>
      <c r="M347" s="4">
        <v>1</v>
      </c>
      <c r="N347" s="4">
        <v>32</v>
      </c>
    </row>
    <row r="348" spans="1:14">
      <c r="A348" s="3" t="s">
        <v>101</v>
      </c>
      <c r="B348" s="3" t="s">
        <v>111</v>
      </c>
      <c r="C348" s="3" t="s">
        <v>124</v>
      </c>
      <c r="D348" s="3" t="s">
        <v>119</v>
      </c>
      <c r="E348" s="3" t="s">
        <v>112</v>
      </c>
      <c r="F348" s="3" t="s">
        <v>113</v>
      </c>
      <c r="G348" s="3" t="s">
        <v>110</v>
      </c>
      <c r="H348" s="3">
        <v>35</v>
      </c>
      <c r="I348" s="3">
        <v>115992</v>
      </c>
      <c r="J348" s="3">
        <v>35</v>
      </c>
      <c r="K348" s="3">
        <v>17</v>
      </c>
      <c r="L348" s="3">
        <v>5</v>
      </c>
      <c r="M348" s="3">
        <v>3</v>
      </c>
      <c r="N348" s="3">
        <v>20</v>
      </c>
    </row>
    <row r="349" spans="1:14">
      <c r="A349" s="4" t="s">
        <v>114</v>
      </c>
      <c r="B349" s="4" t="s">
        <v>95</v>
      </c>
      <c r="C349" s="4" t="s">
        <v>103</v>
      </c>
      <c r="D349" s="4" t="s">
        <v>117</v>
      </c>
      <c r="E349" s="4" t="s">
        <v>122</v>
      </c>
      <c r="F349" s="4" t="s">
        <v>99</v>
      </c>
      <c r="G349" s="4" t="s">
        <v>123</v>
      </c>
      <c r="H349" s="4">
        <v>56</v>
      </c>
      <c r="I349" s="4">
        <v>108860</v>
      </c>
      <c r="J349" s="4">
        <v>16</v>
      </c>
      <c r="K349" s="4">
        <v>16</v>
      </c>
      <c r="L349" s="4">
        <v>8</v>
      </c>
      <c r="M349" s="4">
        <v>4</v>
      </c>
      <c r="N349" s="4">
        <v>53</v>
      </c>
    </row>
    <row r="350" spans="1:14">
      <c r="A350" s="3" t="s">
        <v>128</v>
      </c>
      <c r="B350" s="3" t="s">
        <v>95</v>
      </c>
      <c r="C350" s="3" t="s">
        <v>96</v>
      </c>
      <c r="D350" s="3" t="s">
        <v>119</v>
      </c>
      <c r="E350" s="3" t="s">
        <v>104</v>
      </c>
      <c r="F350" s="3" t="s">
        <v>105</v>
      </c>
      <c r="G350" s="3" t="s">
        <v>110</v>
      </c>
      <c r="H350" s="3">
        <v>41</v>
      </c>
      <c r="I350" s="3">
        <v>32257</v>
      </c>
      <c r="J350" s="3">
        <v>2</v>
      </c>
      <c r="K350" s="3">
        <v>14</v>
      </c>
      <c r="L350" s="3">
        <v>3</v>
      </c>
      <c r="M350" s="3">
        <v>8</v>
      </c>
      <c r="N350" s="3">
        <v>34</v>
      </c>
    </row>
    <row r="351" spans="1:14">
      <c r="A351" s="4" t="s">
        <v>101</v>
      </c>
      <c r="B351" s="4" t="s">
        <v>111</v>
      </c>
      <c r="C351" s="4" t="s">
        <v>96</v>
      </c>
      <c r="D351" s="4" t="s">
        <v>97</v>
      </c>
      <c r="E351" s="4" t="s">
        <v>122</v>
      </c>
      <c r="F351" s="4" t="s">
        <v>105</v>
      </c>
      <c r="G351" s="4" t="s">
        <v>118</v>
      </c>
      <c r="H351" s="4">
        <v>34</v>
      </c>
      <c r="I351" s="4">
        <v>57364</v>
      </c>
      <c r="J351" s="4">
        <v>24</v>
      </c>
      <c r="K351" s="4">
        <v>11</v>
      </c>
      <c r="L351" s="4">
        <v>12</v>
      </c>
      <c r="M351" s="4">
        <v>9</v>
      </c>
      <c r="N351" s="4">
        <v>33</v>
      </c>
    </row>
    <row r="352" spans="1:14">
      <c r="A352" s="3" t="s">
        <v>126</v>
      </c>
      <c r="B352" s="3" t="s">
        <v>111</v>
      </c>
      <c r="C352" s="3" t="s">
        <v>103</v>
      </c>
      <c r="D352" s="3" t="s">
        <v>117</v>
      </c>
      <c r="E352" s="3" t="s">
        <v>98</v>
      </c>
      <c r="F352" s="3" t="s">
        <v>113</v>
      </c>
      <c r="G352" s="3" t="s">
        <v>115</v>
      </c>
      <c r="H352" s="3">
        <v>59</v>
      </c>
      <c r="I352" s="3">
        <v>54972</v>
      </c>
      <c r="J352" s="3">
        <v>10</v>
      </c>
      <c r="K352" s="3">
        <v>7</v>
      </c>
      <c r="L352" s="3">
        <v>6</v>
      </c>
      <c r="M352" s="3">
        <v>3</v>
      </c>
      <c r="N352" s="3">
        <v>48</v>
      </c>
    </row>
    <row r="353" spans="1:14">
      <c r="A353" s="4" t="s">
        <v>101</v>
      </c>
      <c r="B353" s="4" t="s">
        <v>95</v>
      </c>
      <c r="C353" s="4" t="s">
        <v>96</v>
      </c>
      <c r="D353" s="4" t="s">
        <v>97</v>
      </c>
      <c r="E353" s="4" t="s">
        <v>109</v>
      </c>
      <c r="F353" s="4" t="s">
        <v>99</v>
      </c>
      <c r="G353" s="4" t="s">
        <v>106</v>
      </c>
      <c r="H353" s="4">
        <v>29</v>
      </c>
      <c r="I353" s="4">
        <v>56654</v>
      </c>
      <c r="J353" s="4">
        <v>38</v>
      </c>
      <c r="K353" s="4">
        <v>16</v>
      </c>
      <c r="L353" s="4">
        <v>5</v>
      </c>
      <c r="M353" s="4">
        <v>6</v>
      </c>
      <c r="N353" s="4">
        <v>53</v>
      </c>
    </row>
    <row r="354" spans="1:14">
      <c r="A354" s="3" t="s">
        <v>126</v>
      </c>
      <c r="B354" s="3" t="s">
        <v>102</v>
      </c>
      <c r="C354" s="3" t="s">
        <v>96</v>
      </c>
      <c r="D354" s="3" t="s">
        <v>97</v>
      </c>
      <c r="E354" s="3" t="s">
        <v>98</v>
      </c>
      <c r="F354" s="3" t="s">
        <v>99</v>
      </c>
      <c r="G354" s="3" t="s">
        <v>100</v>
      </c>
      <c r="H354" s="3">
        <v>64</v>
      </c>
      <c r="I354" s="3">
        <v>110769</v>
      </c>
      <c r="J354" s="3">
        <v>22</v>
      </c>
      <c r="K354" s="3">
        <v>13</v>
      </c>
      <c r="L354" s="3">
        <v>6</v>
      </c>
      <c r="M354" s="3">
        <v>5</v>
      </c>
      <c r="N354" s="3">
        <v>37</v>
      </c>
    </row>
    <row r="355" spans="1:14">
      <c r="A355" s="4" t="s">
        <v>114</v>
      </c>
      <c r="B355" s="4" t="s">
        <v>111</v>
      </c>
      <c r="C355" s="4" t="s">
        <v>96</v>
      </c>
      <c r="D355" s="4" t="s">
        <v>108</v>
      </c>
      <c r="E355" s="4" t="s">
        <v>120</v>
      </c>
      <c r="F355" s="4" t="s">
        <v>99</v>
      </c>
      <c r="G355" s="4" t="s">
        <v>118</v>
      </c>
      <c r="H355" s="4">
        <v>41</v>
      </c>
      <c r="I355" s="4">
        <v>111423</v>
      </c>
      <c r="J355" s="4">
        <v>26</v>
      </c>
      <c r="K355" s="4">
        <v>15</v>
      </c>
      <c r="L355" s="4">
        <v>10</v>
      </c>
      <c r="M355" s="4">
        <v>6</v>
      </c>
      <c r="N355" s="4">
        <v>26</v>
      </c>
    </row>
    <row r="356" spans="1:14">
      <c r="A356" s="3" t="s">
        <v>126</v>
      </c>
      <c r="B356" s="3" t="s">
        <v>111</v>
      </c>
      <c r="C356" s="3" t="s">
        <v>96</v>
      </c>
      <c r="D356" s="3" t="s">
        <v>108</v>
      </c>
      <c r="E356" s="3" t="s">
        <v>125</v>
      </c>
      <c r="F356" s="3" t="s">
        <v>113</v>
      </c>
      <c r="G356" s="3" t="s">
        <v>106</v>
      </c>
      <c r="H356" s="3">
        <v>54</v>
      </c>
      <c r="I356" s="3">
        <v>59320</v>
      </c>
      <c r="J356" s="3">
        <v>39</v>
      </c>
      <c r="K356" s="3">
        <v>16</v>
      </c>
      <c r="L356" s="3">
        <v>1</v>
      </c>
      <c r="M356" s="3">
        <v>4</v>
      </c>
      <c r="N356" s="3">
        <v>48</v>
      </c>
    </row>
    <row r="357" spans="1:14">
      <c r="A357" s="4" t="s">
        <v>128</v>
      </c>
      <c r="B357" s="4" t="s">
        <v>95</v>
      </c>
      <c r="C357" s="4" t="s">
        <v>96</v>
      </c>
      <c r="D357" s="4" t="s">
        <v>97</v>
      </c>
      <c r="E357" s="4" t="s">
        <v>112</v>
      </c>
      <c r="F357" s="4" t="s">
        <v>99</v>
      </c>
      <c r="G357" s="4" t="s">
        <v>110</v>
      </c>
      <c r="H357" s="4">
        <v>47</v>
      </c>
      <c r="I357" s="4">
        <v>50808</v>
      </c>
      <c r="J357" s="4">
        <v>27</v>
      </c>
      <c r="K357" s="4">
        <v>9</v>
      </c>
      <c r="L357" s="4">
        <v>7</v>
      </c>
      <c r="M357" s="4">
        <v>6</v>
      </c>
      <c r="N357" s="4">
        <v>50</v>
      </c>
    </row>
    <row r="358" spans="1:14">
      <c r="A358" s="3" t="s">
        <v>114</v>
      </c>
      <c r="B358" s="3" t="s">
        <v>111</v>
      </c>
      <c r="C358" s="3" t="s">
        <v>124</v>
      </c>
      <c r="D358" s="3" t="s">
        <v>97</v>
      </c>
      <c r="E358" s="3" t="s">
        <v>122</v>
      </c>
      <c r="F358" s="3" t="s">
        <v>113</v>
      </c>
      <c r="G358" s="3" t="s">
        <v>115</v>
      </c>
      <c r="H358" s="3">
        <v>60</v>
      </c>
      <c r="I358" s="3">
        <v>82389</v>
      </c>
      <c r="J358" s="3">
        <v>29</v>
      </c>
      <c r="K358" s="3">
        <v>3</v>
      </c>
      <c r="L358" s="3">
        <v>9</v>
      </c>
      <c r="M358" s="3">
        <v>7</v>
      </c>
      <c r="N358" s="3">
        <v>44</v>
      </c>
    </row>
    <row r="359" spans="1:14">
      <c r="A359" s="4" t="s">
        <v>128</v>
      </c>
      <c r="B359" s="4" t="s">
        <v>102</v>
      </c>
      <c r="C359" s="4" t="s">
        <v>96</v>
      </c>
      <c r="D359" s="4" t="s">
        <v>97</v>
      </c>
      <c r="E359" s="4" t="s">
        <v>122</v>
      </c>
      <c r="F359" s="4" t="s">
        <v>113</v>
      </c>
      <c r="G359" s="4" t="s">
        <v>127</v>
      </c>
      <c r="H359" s="4">
        <v>42</v>
      </c>
      <c r="I359" s="4">
        <v>64773</v>
      </c>
      <c r="J359" s="4">
        <v>38</v>
      </c>
      <c r="K359" s="4">
        <v>19</v>
      </c>
      <c r="L359" s="4">
        <v>2</v>
      </c>
      <c r="M359" s="4">
        <v>9</v>
      </c>
      <c r="N359" s="4">
        <v>57</v>
      </c>
    </row>
    <row r="360" spans="1:14">
      <c r="A360" s="3" t="s">
        <v>107</v>
      </c>
      <c r="B360" s="3" t="s">
        <v>95</v>
      </c>
      <c r="C360" s="3" t="s">
        <v>124</v>
      </c>
      <c r="D360" s="3" t="s">
        <v>108</v>
      </c>
      <c r="E360" s="3" t="s">
        <v>120</v>
      </c>
      <c r="F360" s="3" t="s">
        <v>113</v>
      </c>
      <c r="G360" s="3" t="s">
        <v>115</v>
      </c>
      <c r="H360" s="3">
        <v>63</v>
      </c>
      <c r="I360" s="3">
        <v>81168</v>
      </c>
      <c r="J360" s="3">
        <v>20</v>
      </c>
      <c r="K360" s="3">
        <v>5</v>
      </c>
      <c r="L360" s="3">
        <v>10</v>
      </c>
      <c r="M360" s="3">
        <v>7</v>
      </c>
      <c r="N360" s="3">
        <v>33</v>
      </c>
    </row>
    <row r="361" spans="1:14">
      <c r="A361" s="4" t="s">
        <v>121</v>
      </c>
      <c r="B361" s="4" t="s">
        <v>111</v>
      </c>
      <c r="C361" s="4" t="s">
        <v>96</v>
      </c>
      <c r="D361" s="4" t="s">
        <v>108</v>
      </c>
      <c r="E361" s="4" t="s">
        <v>122</v>
      </c>
      <c r="F361" s="4" t="s">
        <v>105</v>
      </c>
      <c r="G361" s="4" t="s">
        <v>127</v>
      </c>
      <c r="H361" s="4">
        <v>64</v>
      </c>
      <c r="I361" s="4">
        <v>57747</v>
      </c>
      <c r="J361" s="4">
        <v>27</v>
      </c>
      <c r="K361" s="4">
        <v>10</v>
      </c>
      <c r="L361" s="4">
        <v>5</v>
      </c>
      <c r="M361" s="4">
        <v>6</v>
      </c>
      <c r="N361" s="4">
        <v>27</v>
      </c>
    </row>
    <row r="362" spans="1:14">
      <c r="A362" s="3" t="s">
        <v>126</v>
      </c>
      <c r="B362" s="3" t="s">
        <v>95</v>
      </c>
      <c r="C362" s="3" t="s">
        <v>103</v>
      </c>
      <c r="D362" s="3" t="s">
        <v>119</v>
      </c>
      <c r="E362" s="3" t="s">
        <v>120</v>
      </c>
      <c r="F362" s="3" t="s">
        <v>99</v>
      </c>
      <c r="G362" s="3" t="s">
        <v>123</v>
      </c>
      <c r="H362" s="3">
        <v>62</v>
      </c>
      <c r="I362" s="3">
        <v>106396</v>
      </c>
      <c r="J362" s="3">
        <v>20</v>
      </c>
      <c r="K362" s="3">
        <v>17</v>
      </c>
      <c r="L362" s="3">
        <v>10</v>
      </c>
      <c r="M362" s="3">
        <v>1</v>
      </c>
      <c r="N362" s="3">
        <v>46</v>
      </c>
    </row>
    <row r="363" spans="1:14">
      <c r="A363" s="4" t="s">
        <v>121</v>
      </c>
      <c r="B363" s="4" t="s">
        <v>111</v>
      </c>
      <c r="C363" s="4" t="s">
        <v>116</v>
      </c>
      <c r="D363" s="4" t="s">
        <v>119</v>
      </c>
      <c r="E363" s="4" t="s">
        <v>98</v>
      </c>
      <c r="F363" s="4" t="s">
        <v>99</v>
      </c>
      <c r="G363" s="4" t="s">
        <v>115</v>
      </c>
      <c r="H363" s="4">
        <v>30</v>
      </c>
      <c r="I363" s="4">
        <v>113692</v>
      </c>
      <c r="J363" s="4">
        <v>19</v>
      </c>
      <c r="K363" s="4">
        <v>15</v>
      </c>
      <c r="L363" s="4">
        <v>4</v>
      </c>
      <c r="M363" s="4">
        <v>2</v>
      </c>
      <c r="N363" s="4">
        <v>21</v>
      </c>
    </row>
    <row r="364" spans="1:14">
      <c r="A364" s="3" t="s">
        <v>121</v>
      </c>
      <c r="B364" s="3" t="s">
        <v>111</v>
      </c>
      <c r="C364" s="3" t="s">
        <v>124</v>
      </c>
      <c r="D364" s="3" t="s">
        <v>97</v>
      </c>
      <c r="E364" s="3" t="s">
        <v>112</v>
      </c>
      <c r="F364" s="3" t="s">
        <v>113</v>
      </c>
      <c r="G364" s="3" t="s">
        <v>106</v>
      </c>
      <c r="H364" s="3">
        <v>45</v>
      </c>
      <c r="I364" s="3">
        <v>87505</v>
      </c>
      <c r="J364" s="3">
        <v>20</v>
      </c>
      <c r="K364" s="3">
        <v>8</v>
      </c>
      <c r="L364" s="3">
        <v>6</v>
      </c>
      <c r="M364" s="3">
        <v>1</v>
      </c>
      <c r="N364" s="3">
        <v>36</v>
      </c>
    </row>
    <row r="365" spans="1:14">
      <c r="A365" s="4" t="s">
        <v>126</v>
      </c>
      <c r="B365" s="4" t="s">
        <v>111</v>
      </c>
      <c r="C365" s="4" t="s">
        <v>96</v>
      </c>
      <c r="D365" s="4" t="s">
        <v>117</v>
      </c>
      <c r="E365" s="4" t="s">
        <v>109</v>
      </c>
      <c r="F365" s="4" t="s">
        <v>113</v>
      </c>
      <c r="G365" s="4" t="s">
        <v>127</v>
      </c>
      <c r="H365" s="4">
        <v>58</v>
      </c>
      <c r="I365" s="4">
        <v>115896</v>
      </c>
      <c r="J365" s="4">
        <v>35</v>
      </c>
      <c r="K365" s="4">
        <v>15</v>
      </c>
      <c r="L365" s="4">
        <v>6</v>
      </c>
      <c r="M365" s="4">
        <v>9</v>
      </c>
      <c r="N365" s="4">
        <v>56</v>
      </c>
    </row>
    <row r="366" spans="1:14">
      <c r="A366" s="3" t="s">
        <v>114</v>
      </c>
      <c r="B366" s="3" t="s">
        <v>102</v>
      </c>
      <c r="C366" s="3" t="s">
        <v>103</v>
      </c>
      <c r="D366" s="3" t="s">
        <v>117</v>
      </c>
      <c r="E366" s="3" t="s">
        <v>125</v>
      </c>
      <c r="F366" s="3" t="s">
        <v>99</v>
      </c>
      <c r="G366" s="3" t="s">
        <v>100</v>
      </c>
      <c r="H366" s="3">
        <v>62</v>
      </c>
      <c r="I366" s="3">
        <v>48135</v>
      </c>
      <c r="J366" s="3">
        <v>2</v>
      </c>
      <c r="K366" s="3">
        <v>14</v>
      </c>
      <c r="L366" s="3">
        <v>11</v>
      </c>
      <c r="M366" s="3">
        <v>9</v>
      </c>
      <c r="N366" s="3">
        <v>33</v>
      </c>
    </row>
    <row r="367" spans="1:14">
      <c r="A367" s="4" t="s">
        <v>107</v>
      </c>
      <c r="B367" s="4" t="s">
        <v>102</v>
      </c>
      <c r="C367" s="4" t="s">
        <v>116</v>
      </c>
      <c r="D367" s="4" t="s">
        <v>108</v>
      </c>
      <c r="E367" s="4" t="s">
        <v>109</v>
      </c>
      <c r="F367" s="4" t="s">
        <v>113</v>
      </c>
      <c r="G367" s="4" t="s">
        <v>106</v>
      </c>
      <c r="H367" s="4">
        <v>38</v>
      </c>
      <c r="I367" s="4">
        <v>77377</v>
      </c>
      <c r="J367" s="4">
        <v>30</v>
      </c>
      <c r="K367" s="4">
        <v>7</v>
      </c>
      <c r="L367" s="4">
        <v>2</v>
      </c>
      <c r="M367" s="4">
        <v>7</v>
      </c>
      <c r="N367" s="4">
        <v>44</v>
      </c>
    </row>
    <row r="368" spans="1:14">
      <c r="A368" s="3" t="s">
        <v>128</v>
      </c>
      <c r="B368" s="3" t="s">
        <v>95</v>
      </c>
      <c r="C368" s="3" t="s">
        <v>124</v>
      </c>
      <c r="D368" s="3" t="s">
        <v>108</v>
      </c>
      <c r="E368" s="3" t="s">
        <v>98</v>
      </c>
      <c r="F368" s="3" t="s">
        <v>99</v>
      </c>
      <c r="G368" s="3" t="s">
        <v>100</v>
      </c>
      <c r="H368" s="3">
        <v>45</v>
      </c>
      <c r="I368" s="3">
        <v>53554</v>
      </c>
      <c r="J368" s="3">
        <v>34</v>
      </c>
      <c r="K368" s="3">
        <v>12</v>
      </c>
      <c r="L368" s="3">
        <v>2</v>
      </c>
      <c r="M368" s="3">
        <v>2</v>
      </c>
      <c r="N368" s="3">
        <v>49</v>
      </c>
    </row>
    <row r="369" spans="1:14">
      <c r="A369" s="4" t="s">
        <v>101</v>
      </c>
      <c r="B369" s="4" t="s">
        <v>111</v>
      </c>
      <c r="C369" s="4" t="s">
        <v>116</v>
      </c>
      <c r="D369" s="4" t="s">
        <v>108</v>
      </c>
      <c r="E369" s="4" t="s">
        <v>125</v>
      </c>
      <c r="F369" s="4" t="s">
        <v>105</v>
      </c>
      <c r="G369" s="4" t="s">
        <v>115</v>
      </c>
      <c r="H369" s="4">
        <v>42</v>
      </c>
      <c r="I369" s="4">
        <v>92491</v>
      </c>
      <c r="J369" s="4">
        <v>22</v>
      </c>
      <c r="K369" s="4">
        <v>17</v>
      </c>
      <c r="L369" s="4">
        <v>4</v>
      </c>
      <c r="M369" s="4">
        <v>6</v>
      </c>
      <c r="N369" s="4">
        <v>48</v>
      </c>
    </row>
    <row r="370" spans="1:14">
      <c r="A370" s="3" t="s">
        <v>128</v>
      </c>
      <c r="B370" s="3" t="s">
        <v>111</v>
      </c>
      <c r="C370" s="3" t="s">
        <v>103</v>
      </c>
      <c r="D370" s="3" t="s">
        <v>97</v>
      </c>
      <c r="E370" s="3" t="s">
        <v>122</v>
      </c>
      <c r="F370" s="3" t="s">
        <v>113</v>
      </c>
      <c r="G370" s="3" t="s">
        <v>100</v>
      </c>
      <c r="H370" s="3">
        <v>60</v>
      </c>
      <c r="I370" s="3">
        <v>85621</v>
      </c>
      <c r="J370" s="3">
        <v>3</v>
      </c>
      <c r="K370" s="3">
        <v>17</v>
      </c>
      <c r="L370" s="3">
        <v>1</v>
      </c>
      <c r="M370" s="3">
        <v>4</v>
      </c>
      <c r="N370" s="3">
        <v>39</v>
      </c>
    </row>
    <row r="371" spans="1:14">
      <c r="A371" s="4" t="s">
        <v>101</v>
      </c>
      <c r="B371" s="4" t="s">
        <v>102</v>
      </c>
      <c r="C371" s="4" t="s">
        <v>124</v>
      </c>
      <c r="D371" s="4" t="s">
        <v>117</v>
      </c>
      <c r="E371" s="4" t="s">
        <v>104</v>
      </c>
      <c r="F371" s="4" t="s">
        <v>99</v>
      </c>
      <c r="G371" s="4" t="s">
        <v>127</v>
      </c>
      <c r="H371" s="4">
        <v>62</v>
      </c>
      <c r="I371" s="4">
        <v>88283</v>
      </c>
      <c r="J371" s="4">
        <v>6</v>
      </c>
      <c r="K371" s="4">
        <v>10</v>
      </c>
      <c r="L371" s="4">
        <v>9</v>
      </c>
      <c r="M371" s="4">
        <v>1</v>
      </c>
      <c r="N371" s="4">
        <v>40</v>
      </c>
    </row>
    <row r="372" spans="1:14">
      <c r="A372" s="3" t="s">
        <v>128</v>
      </c>
      <c r="B372" s="3" t="s">
        <v>111</v>
      </c>
      <c r="C372" s="3" t="s">
        <v>116</v>
      </c>
      <c r="D372" s="3" t="s">
        <v>119</v>
      </c>
      <c r="E372" s="3" t="s">
        <v>98</v>
      </c>
      <c r="F372" s="3" t="s">
        <v>113</v>
      </c>
      <c r="G372" s="3" t="s">
        <v>106</v>
      </c>
      <c r="H372" s="3">
        <v>60</v>
      </c>
      <c r="I372" s="3">
        <v>115140</v>
      </c>
      <c r="J372" s="3">
        <v>15</v>
      </c>
      <c r="K372" s="3">
        <v>19</v>
      </c>
      <c r="L372" s="3">
        <v>14</v>
      </c>
      <c r="M372" s="3">
        <v>1</v>
      </c>
      <c r="N372" s="3">
        <v>41</v>
      </c>
    </row>
    <row r="373" spans="1:14">
      <c r="A373" s="4" t="s">
        <v>126</v>
      </c>
      <c r="B373" s="4" t="s">
        <v>102</v>
      </c>
      <c r="C373" s="4" t="s">
        <v>96</v>
      </c>
      <c r="D373" s="4" t="s">
        <v>97</v>
      </c>
      <c r="E373" s="4" t="s">
        <v>98</v>
      </c>
      <c r="F373" s="4" t="s">
        <v>99</v>
      </c>
      <c r="G373" s="4" t="s">
        <v>110</v>
      </c>
      <c r="H373" s="4">
        <v>34</v>
      </c>
      <c r="I373" s="4">
        <v>46923</v>
      </c>
      <c r="J373" s="4">
        <v>27</v>
      </c>
      <c r="K373" s="4">
        <v>14</v>
      </c>
      <c r="L373" s="4">
        <v>14</v>
      </c>
      <c r="M373" s="4">
        <v>5</v>
      </c>
      <c r="N373" s="4">
        <v>54</v>
      </c>
    </row>
    <row r="374" spans="1:14">
      <c r="A374" s="3" t="s">
        <v>107</v>
      </c>
      <c r="B374" s="3" t="s">
        <v>111</v>
      </c>
      <c r="C374" s="3" t="s">
        <v>124</v>
      </c>
      <c r="D374" s="3" t="s">
        <v>119</v>
      </c>
      <c r="E374" s="3" t="s">
        <v>112</v>
      </c>
      <c r="F374" s="3" t="s">
        <v>99</v>
      </c>
      <c r="G374" s="3" t="s">
        <v>118</v>
      </c>
      <c r="H374" s="3">
        <v>32</v>
      </c>
      <c r="I374" s="3">
        <v>77591</v>
      </c>
      <c r="J374" s="3">
        <v>10</v>
      </c>
      <c r="K374" s="3">
        <v>11</v>
      </c>
      <c r="L374" s="3">
        <v>13</v>
      </c>
      <c r="M374" s="3">
        <v>2</v>
      </c>
      <c r="N374" s="3">
        <v>56</v>
      </c>
    </row>
    <row r="375" spans="1:14">
      <c r="A375" s="4" t="s">
        <v>101</v>
      </c>
      <c r="B375" s="4" t="s">
        <v>95</v>
      </c>
      <c r="C375" s="4" t="s">
        <v>116</v>
      </c>
      <c r="D375" s="4" t="s">
        <v>119</v>
      </c>
      <c r="E375" s="4" t="s">
        <v>109</v>
      </c>
      <c r="F375" s="4" t="s">
        <v>113</v>
      </c>
      <c r="G375" s="4" t="s">
        <v>127</v>
      </c>
      <c r="H375" s="4">
        <v>40</v>
      </c>
      <c r="I375" s="4">
        <v>92261</v>
      </c>
      <c r="J375" s="4">
        <v>9</v>
      </c>
      <c r="K375" s="4">
        <v>2</v>
      </c>
      <c r="L375" s="4">
        <v>7</v>
      </c>
      <c r="M375" s="4">
        <v>4</v>
      </c>
      <c r="N375" s="4">
        <v>35</v>
      </c>
    </row>
    <row r="376" spans="1:14">
      <c r="A376" s="3" t="s">
        <v>94</v>
      </c>
      <c r="B376" s="3" t="s">
        <v>111</v>
      </c>
      <c r="C376" s="3" t="s">
        <v>103</v>
      </c>
      <c r="D376" s="3" t="s">
        <v>97</v>
      </c>
      <c r="E376" s="3" t="s">
        <v>98</v>
      </c>
      <c r="F376" s="3" t="s">
        <v>105</v>
      </c>
      <c r="G376" s="3" t="s">
        <v>127</v>
      </c>
      <c r="H376" s="3">
        <v>32</v>
      </c>
      <c r="I376" s="3">
        <v>84336</v>
      </c>
      <c r="J376" s="3">
        <v>33</v>
      </c>
      <c r="K376" s="3">
        <v>18</v>
      </c>
      <c r="L376" s="3">
        <v>12</v>
      </c>
      <c r="M376" s="3">
        <v>1</v>
      </c>
      <c r="N376" s="3">
        <v>36</v>
      </c>
    </row>
    <row r="377" spans="1:14">
      <c r="A377" s="4" t="s">
        <v>114</v>
      </c>
      <c r="B377" s="4" t="s">
        <v>111</v>
      </c>
      <c r="C377" s="4" t="s">
        <v>103</v>
      </c>
      <c r="D377" s="4" t="s">
        <v>119</v>
      </c>
      <c r="E377" s="4" t="s">
        <v>98</v>
      </c>
      <c r="F377" s="4" t="s">
        <v>99</v>
      </c>
      <c r="G377" s="4" t="s">
        <v>110</v>
      </c>
      <c r="H377" s="4">
        <v>34</v>
      </c>
      <c r="I377" s="4">
        <v>104083</v>
      </c>
      <c r="J377" s="4">
        <v>32</v>
      </c>
      <c r="K377" s="4">
        <v>7</v>
      </c>
      <c r="L377" s="4">
        <v>7</v>
      </c>
      <c r="M377" s="4">
        <v>4</v>
      </c>
      <c r="N377" s="4">
        <v>35</v>
      </c>
    </row>
    <row r="378" spans="1:14">
      <c r="A378" s="3" t="s">
        <v>128</v>
      </c>
      <c r="B378" s="3" t="s">
        <v>102</v>
      </c>
      <c r="C378" s="3" t="s">
        <v>124</v>
      </c>
      <c r="D378" s="3" t="s">
        <v>117</v>
      </c>
      <c r="E378" s="3" t="s">
        <v>122</v>
      </c>
      <c r="F378" s="3" t="s">
        <v>99</v>
      </c>
      <c r="G378" s="3" t="s">
        <v>106</v>
      </c>
      <c r="H378" s="3">
        <v>22</v>
      </c>
      <c r="I378" s="3">
        <v>90948</v>
      </c>
      <c r="J378" s="3">
        <v>6</v>
      </c>
      <c r="K378" s="3">
        <v>12</v>
      </c>
      <c r="L378" s="3">
        <v>3</v>
      </c>
      <c r="M378" s="3">
        <v>6</v>
      </c>
      <c r="N378" s="3">
        <v>21</v>
      </c>
    </row>
    <row r="379" spans="1:14">
      <c r="A379" s="4" t="s">
        <v>128</v>
      </c>
      <c r="B379" s="4" t="s">
        <v>111</v>
      </c>
      <c r="C379" s="4" t="s">
        <v>116</v>
      </c>
      <c r="D379" s="4" t="s">
        <v>119</v>
      </c>
      <c r="E379" s="4" t="s">
        <v>122</v>
      </c>
      <c r="F379" s="4" t="s">
        <v>99</v>
      </c>
      <c r="G379" s="4" t="s">
        <v>106</v>
      </c>
      <c r="H379" s="4">
        <v>61</v>
      </c>
      <c r="I379" s="4">
        <v>63002</v>
      </c>
      <c r="J379" s="4">
        <v>36</v>
      </c>
      <c r="K379" s="4">
        <v>2</v>
      </c>
      <c r="L379" s="4">
        <v>11</v>
      </c>
      <c r="M379" s="4">
        <v>4</v>
      </c>
      <c r="N379" s="4">
        <v>23</v>
      </c>
    </row>
    <row r="380" spans="1:14">
      <c r="A380" s="3" t="s">
        <v>101</v>
      </c>
      <c r="B380" s="3" t="s">
        <v>111</v>
      </c>
      <c r="C380" s="3" t="s">
        <v>124</v>
      </c>
      <c r="D380" s="3" t="s">
        <v>117</v>
      </c>
      <c r="E380" s="3" t="s">
        <v>125</v>
      </c>
      <c r="F380" s="3" t="s">
        <v>105</v>
      </c>
      <c r="G380" s="3" t="s">
        <v>115</v>
      </c>
      <c r="H380" s="3">
        <v>40</v>
      </c>
      <c r="I380" s="3">
        <v>110098</v>
      </c>
      <c r="J380" s="3">
        <v>2</v>
      </c>
      <c r="K380" s="3">
        <v>18</v>
      </c>
      <c r="L380" s="3">
        <v>12</v>
      </c>
      <c r="M380" s="3">
        <v>1</v>
      </c>
      <c r="N380" s="3">
        <v>40</v>
      </c>
    </row>
    <row r="381" spans="1:14">
      <c r="A381" s="4" t="s">
        <v>114</v>
      </c>
      <c r="B381" s="4" t="s">
        <v>102</v>
      </c>
      <c r="C381" s="4" t="s">
        <v>124</v>
      </c>
      <c r="D381" s="4" t="s">
        <v>117</v>
      </c>
      <c r="E381" s="4" t="s">
        <v>120</v>
      </c>
      <c r="F381" s="4" t="s">
        <v>105</v>
      </c>
      <c r="G381" s="4" t="s">
        <v>100</v>
      </c>
      <c r="H381" s="4">
        <v>33</v>
      </c>
      <c r="I381" s="4">
        <v>103016</v>
      </c>
      <c r="J381" s="4">
        <v>29</v>
      </c>
      <c r="K381" s="4">
        <v>6</v>
      </c>
      <c r="L381" s="4">
        <v>3</v>
      </c>
      <c r="M381" s="4">
        <v>7</v>
      </c>
      <c r="N381" s="4">
        <v>58</v>
      </c>
    </row>
    <row r="382" spans="1:14">
      <c r="A382" s="3" t="s">
        <v>114</v>
      </c>
      <c r="B382" s="3" t="s">
        <v>95</v>
      </c>
      <c r="C382" s="3" t="s">
        <v>116</v>
      </c>
      <c r="D382" s="3" t="s">
        <v>117</v>
      </c>
      <c r="E382" s="3" t="s">
        <v>120</v>
      </c>
      <c r="F382" s="3" t="s">
        <v>113</v>
      </c>
      <c r="G382" s="3" t="s">
        <v>115</v>
      </c>
      <c r="H382" s="3">
        <v>29</v>
      </c>
      <c r="I382" s="3">
        <v>56672</v>
      </c>
      <c r="J382" s="3">
        <v>4</v>
      </c>
      <c r="K382" s="3">
        <v>10</v>
      </c>
      <c r="L382" s="3">
        <v>1</v>
      </c>
      <c r="M382" s="3">
        <v>2</v>
      </c>
      <c r="N382" s="3">
        <v>53</v>
      </c>
    </row>
    <row r="383" spans="1:14">
      <c r="A383" s="4" t="s">
        <v>126</v>
      </c>
      <c r="B383" s="4" t="s">
        <v>95</v>
      </c>
      <c r="C383" s="4" t="s">
        <v>116</v>
      </c>
      <c r="D383" s="4" t="s">
        <v>108</v>
      </c>
      <c r="E383" s="4" t="s">
        <v>104</v>
      </c>
      <c r="F383" s="4" t="s">
        <v>105</v>
      </c>
      <c r="G383" s="4" t="s">
        <v>110</v>
      </c>
      <c r="H383" s="4">
        <v>29</v>
      </c>
      <c r="I383" s="4">
        <v>34213</v>
      </c>
      <c r="J383" s="4">
        <v>1</v>
      </c>
      <c r="K383" s="4">
        <v>15</v>
      </c>
      <c r="L383" s="4">
        <v>3</v>
      </c>
      <c r="M383" s="4">
        <v>9</v>
      </c>
      <c r="N383" s="4">
        <v>49</v>
      </c>
    </row>
    <row r="384" spans="1:14">
      <c r="A384" s="3" t="s">
        <v>94</v>
      </c>
      <c r="B384" s="3" t="s">
        <v>102</v>
      </c>
      <c r="C384" s="3" t="s">
        <v>96</v>
      </c>
      <c r="D384" s="3" t="s">
        <v>119</v>
      </c>
      <c r="E384" s="3" t="s">
        <v>120</v>
      </c>
      <c r="F384" s="3" t="s">
        <v>113</v>
      </c>
      <c r="G384" s="3" t="s">
        <v>115</v>
      </c>
      <c r="H384" s="3">
        <v>33</v>
      </c>
      <c r="I384" s="3">
        <v>40293</v>
      </c>
      <c r="J384" s="3">
        <v>19</v>
      </c>
      <c r="K384" s="3">
        <v>5</v>
      </c>
      <c r="L384" s="3">
        <v>3</v>
      </c>
      <c r="M384" s="3">
        <v>3</v>
      </c>
      <c r="N384" s="3">
        <v>25</v>
      </c>
    </row>
    <row r="385" spans="1:14">
      <c r="A385" s="4" t="s">
        <v>126</v>
      </c>
      <c r="B385" s="4" t="s">
        <v>102</v>
      </c>
      <c r="C385" s="4" t="s">
        <v>116</v>
      </c>
      <c r="D385" s="4" t="s">
        <v>97</v>
      </c>
      <c r="E385" s="4" t="s">
        <v>112</v>
      </c>
      <c r="F385" s="4" t="s">
        <v>113</v>
      </c>
      <c r="G385" s="4" t="s">
        <v>110</v>
      </c>
      <c r="H385" s="4">
        <v>54</v>
      </c>
      <c r="I385" s="4">
        <v>85860</v>
      </c>
      <c r="J385" s="4">
        <v>26</v>
      </c>
      <c r="K385" s="4">
        <v>3</v>
      </c>
      <c r="L385" s="4">
        <v>4</v>
      </c>
      <c r="M385" s="4">
        <v>8</v>
      </c>
      <c r="N385" s="4">
        <v>36</v>
      </c>
    </row>
    <row r="386" spans="1:14">
      <c r="A386" s="3" t="s">
        <v>126</v>
      </c>
      <c r="B386" s="3" t="s">
        <v>102</v>
      </c>
      <c r="C386" s="3" t="s">
        <v>103</v>
      </c>
      <c r="D386" s="3" t="s">
        <v>97</v>
      </c>
      <c r="E386" s="3" t="s">
        <v>104</v>
      </c>
      <c r="F386" s="3" t="s">
        <v>105</v>
      </c>
      <c r="G386" s="3" t="s">
        <v>106</v>
      </c>
      <c r="H386" s="3">
        <v>47</v>
      </c>
      <c r="I386" s="3">
        <v>92507</v>
      </c>
      <c r="J386" s="3">
        <v>25</v>
      </c>
      <c r="K386" s="3">
        <v>5</v>
      </c>
      <c r="L386" s="3">
        <v>4</v>
      </c>
      <c r="M386" s="3">
        <v>8</v>
      </c>
      <c r="N386" s="3">
        <v>58</v>
      </c>
    </row>
    <row r="387" spans="1:14">
      <c r="A387" s="4" t="s">
        <v>126</v>
      </c>
      <c r="B387" s="4" t="s">
        <v>102</v>
      </c>
      <c r="C387" s="4" t="s">
        <v>124</v>
      </c>
      <c r="D387" s="4" t="s">
        <v>119</v>
      </c>
      <c r="E387" s="4" t="s">
        <v>125</v>
      </c>
      <c r="F387" s="4" t="s">
        <v>113</v>
      </c>
      <c r="G387" s="4" t="s">
        <v>100</v>
      </c>
      <c r="H387" s="4">
        <v>60</v>
      </c>
      <c r="I387" s="4">
        <v>87134</v>
      </c>
      <c r="J387" s="4">
        <v>10</v>
      </c>
      <c r="K387" s="4">
        <v>8</v>
      </c>
      <c r="L387" s="4">
        <v>3</v>
      </c>
      <c r="M387" s="4">
        <v>3</v>
      </c>
      <c r="N387" s="4">
        <v>44</v>
      </c>
    </row>
    <row r="388" spans="1:14">
      <c r="A388" s="3" t="s">
        <v>126</v>
      </c>
      <c r="B388" s="3" t="s">
        <v>102</v>
      </c>
      <c r="C388" s="3" t="s">
        <v>124</v>
      </c>
      <c r="D388" s="3" t="s">
        <v>108</v>
      </c>
      <c r="E388" s="3" t="s">
        <v>122</v>
      </c>
      <c r="F388" s="3" t="s">
        <v>105</v>
      </c>
      <c r="G388" s="3" t="s">
        <v>115</v>
      </c>
      <c r="H388" s="3">
        <v>49</v>
      </c>
      <c r="I388" s="3">
        <v>32100</v>
      </c>
      <c r="J388" s="3">
        <v>15</v>
      </c>
      <c r="K388" s="3">
        <v>8</v>
      </c>
      <c r="L388" s="3">
        <v>10</v>
      </c>
      <c r="M388" s="3">
        <v>4</v>
      </c>
      <c r="N388" s="3">
        <v>24</v>
      </c>
    </row>
    <row r="389" spans="1:14">
      <c r="A389" s="4" t="s">
        <v>126</v>
      </c>
      <c r="B389" s="4" t="s">
        <v>95</v>
      </c>
      <c r="C389" s="4" t="s">
        <v>103</v>
      </c>
      <c r="D389" s="4" t="s">
        <v>108</v>
      </c>
      <c r="E389" s="4" t="s">
        <v>120</v>
      </c>
      <c r="F389" s="4" t="s">
        <v>113</v>
      </c>
      <c r="G389" s="4" t="s">
        <v>127</v>
      </c>
      <c r="H389" s="4">
        <v>26</v>
      </c>
      <c r="I389" s="4">
        <v>91997</v>
      </c>
      <c r="J389" s="4">
        <v>22</v>
      </c>
      <c r="K389" s="4">
        <v>8</v>
      </c>
      <c r="L389" s="4">
        <v>12</v>
      </c>
      <c r="M389" s="4">
        <v>2</v>
      </c>
      <c r="N389" s="4">
        <v>24</v>
      </c>
    </row>
    <row r="390" spans="1:14">
      <c r="A390" s="3" t="s">
        <v>107</v>
      </c>
      <c r="B390" s="3" t="s">
        <v>95</v>
      </c>
      <c r="C390" s="3" t="s">
        <v>116</v>
      </c>
      <c r="D390" s="3" t="s">
        <v>117</v>
      </c>
      <c r="E390" s="3" t="s">
        <v>109</v>
      </c>
      <c r="F390" s="3" t="s">
        <v>105</v>
      </c>
      <c r="G390" s="3" t="s">
        <v>123</v>
      </c>
      <c r="H390" s="3">
        <v>29</v>
      </c>
      <c r="I390" s="3">
        <v>58172</v>
      </c>
      <c r="J390" s="3">
        <v>21</v>
      </c>
      <c r="K390" s="3">
        <v>12</v>
      </c>
      <c r="L390" s="3">
        <v>8</v>
      </c>
      <c r="M390" s="3">
        <v>4</v>
      </c>
      <c r="N390" s="3">
        <v>39</v>
      </c>
    </row>
    <row r="391" spans="1:14">
      <c r="A391" s="4" t="s">
        <v>114</v>
      </c>
      <c r="B391" s="4" t="s">
        <v>102</v>
      </c>
      <c r="C391" s="4" t="s">
        <v>103</v>
      </c>
      <c r="D391" s="4" t="s">
        <v>119</v>
      </c>
      <c r="E391" s="4" t="s">
        <v>122</v>
      </c>
      <c r="F391" s="4" t="s">
        <v>105</v>
      </c>
      <c r="G391" s="4" t="s">
        <v>118</v>
      </c>
      <c r="H391" s="4">
        <v>46</v>
      </c>
      <c r="I391" s="4">
        <v>50132</v>
      </c>
      <c r="J391" s="4">
        <v>22</v>
      </c>
      <c r="K391" s="4">
        <v>8</v>
      </c>
      <c r="L391" s="4">
        <v>8</v>
      </c>
      <c r="M391" s="4">
        <v>9</v>
      </c>
      <c r="N391" s="4">
        <v>35</v>
      </c>
    </row>
    <row r="392" spans="1:14">
      <c r="A392" s="3" t="s">
        <v>126</v>
      </c>
      <c r="B392" s="3" t="s">
        <v>111</v>
      </c>
      <c r="C392" s="3" t="s">
        <v>103</v>
      </c>
      <c r="D392" s="3" t="s">
        <v>119</v>
      </c>
      <c r="E392" s="3" t="s">
        <v>112</v>
      </c>
      <c r="F392" s="3" t="s">
        <v>113</v>
      </c>
      <c r="G392" s="3" t="s">
        <v>127</v>
      </c>
      <c r="H392" s="3">
        <v>48</v>
      </c>
      <c r="I392" s="3">
        <v>48199</v>
      </c>
      <c r="J392" s="3">
        <v>36</v>
      </c>
      <c r="K392" s="3">
        <v>11</v>
      </c>
      <c r="L392" s="3">
        <v>13</v>
      </c>
      <c r="M392" s="3">
        <v>2</v>
      </c>
      <c r="N392" s="3">
        <v>56</v>
      </c>
    </row>
    <row r="393" spans="1:14">
      <c r="A393" s="4" t="s">
        <v>114</v>
      </c>
      <c r="B393" s="4" t="s">
        <v>102</v>
      </c>
      <c r="C393" s="4" t="s">
        <v>96</v>
      </c>
      <c r="D393" s="4" t="s">
        <v>97</v>
      </c>
      <c r="E393" s="4" t="s">
        <v>122</v>
      </c>
      <c r="F393" s="4" t="s">
        <v>99</v>
      </c>
      <c r="G393" s="4" t="s">
        <v>106</v>
      </c>
      <c r="H393" s="4">
        <v>44</v>
      </c>
      <c r="I393" s="4">
        <v>66609</v>
      </c>
      <c r="J393" s="4">
        <v>34</v>
      </c>
      <c r="K393" s="4">
        <v>14</v>
      </c>
      <c r="L393" s="4">
        <v>13</v>
      </c>
      <c r="M393" s="4">
        <v>3</v>
      </c>
      <c r="N393" s="4">
        <v>59</v>
      </c>
    </row>
    <row r="394" spans="1:14">
      <c r="A394" s="3" t="s">
        <v>114</v>
      </c>
      <c r="B394" s="3" t="s">
        <v>111</v>
      </c>
      <c r="C394" s="3" t="s">
        <v>103</v>
      </c>
      <c r="D394" s="3" t="s">
        <v>119</v>
      </c>
      <c r="E394" s="3" t="s">
        <v>112</v>
      </c>
      <c r="F394" s="3" t="s">
        <v>113</v>
      </c>
      <c r="G394" s="3" t="s">
        <v>118</v>
      </c>
      <c r="H394" s="3">
        <v>51</v>
      </c>
      <c r="I394" s="3">
        <v>72965</v>
      </c>
      <c r="J394" s="3">
        <v>30</v>
      </c>
      <c r="K394" s="3">
        <v>8</v>
      </c>
      <c r="L394" s="3">
        <v>1</v>
      </c>
      <c r="M394" s="3">
        <v>4</v>
      </c>
      <c r="N394" s="3">
        <v>28</v>
      </c>
    </row>
    <row r="395" spans="1:14">
      <c r="A395" s="4" t="s">
        <v>121</v>
      </c>
      <c r="B395" s="4" t="s">
        <v>102</v>
      </c>
      <c r="C395" s="4" t="s">
        <v>124</v>
      </c>
      <c r="D395" s="4" t="s">
        <v>108</v>
      </c>
      <c r="E395" s="4" t="s">
        <v>112</v>
      </c>
      <c r="F395" s="4" t="s">
        <v>105</v>
      </c>
      <c r="G395" s="4" t="s">
        <v>123</v>
      </c>
      <c r="H395" s="4">
        <v>44</v>
      </c>
      <c r="I395" s="4">
        <v>38016</v>
      </c>
      <c r="J395" s="4">
        <v>25</v>
      </c>
      <c r="K395" s="4">
        <v>10</v>
      </c>
      <c r="L395" s="4">
        <v>7</v>
      </c>
      <c r="M395" s="4">
        <v>5</v>
      </c>
      <c r="N395" s="4">
        <v>24</v>
      </c>
    </row>
    <row r="396" spans="1:14">
      <c r="A396" s="3" t="s">
        <v>107</v>
      </c>
      <c r="B396" s="3" t="s">
        <v>102</v>
      </c>
      <c r="C396" s="3" t="s">
        <v>103</v>
      </c>
      <c r="D396" s="3" t="s">
        <v>119</v>
      </c>
      <c r="E396" s="3" t="s">
        <v>112</v>
      </c>
      <c r="F396" s="3" t="s">
        <v>99</v>
      </c>
      <c r="G396" s="3" t="s">
        <v>123</v>
      </c>
      <c r="H396" s="3">
        <v>41</v>
      </c>
      <c r="I396" s="3">
        <v>69779</v>
      </c>
      <c r="J396" s="3">
        <v>28</v>
      </c>
      <c r="K396" s="3">
        <v>7</v>
      </c>
      <c r="L396" s="3">
        <v>11</v>
      </c>
      <c r="M396" s="3">
        <v>1</v>
      </c>
      <c r="N396" s="3">
        <v>21</v>
      </c>
    </row>
    <row r="397" spans="1:14">
      <c r="A397" s="4" t="s">
        <v>126</v>
      </c>
      <c r="B397" s="4" t="s">
        <v>95</v>
      </c>
      <c r="C397" s="4" t="s">
        <v>124</v>
      </c>
      <c r="D397" s="4" t="s">
        <v>97</v>
      </c>
      <c r="E397" s="4" t="s">
        <v>125</v>
      </c>
      <c r="F397" s="4" t="s">
        <v>113</v>
      </c>
      <c r="G397" s="4" t="s">
        <v>100</v>
      </c>
      <c r="H397" s="4">
        <v>39</v>
      </c>
      <c r="I397" s="4">
        <v>61881</v>
      </c>
      <c r="J397" s="4">
        <v>1</v>
      </c>
      <c r="K397" s="4">
        <v>17</v>
      </c>
      <c r="L397" s="4">
        <v>2</v>
      </c>
      <c r="M397" s="4">
        <v>7</v>
      </c>
      <c r="N397" s="4">
        <v>28</v>
      </c>
    </row>
    <row r="398" spans="1:14">
      <c r="A398" s="3" t="s">
        <v>128</v>
      </c>
      <c r="B398" s="3" t="s">
        <v>111</v>
      </c>
      <c r="C398" s="3" t="s">
        <v>124</v>
      </c>
      <c r="D398" s="3" t="s">
        <v>117</v>
      </c>
      <c r="E398" s="3" t="s">
        <v>112</v>
      </c>
      <c r="F398" s="3" t="s">
        <v>113</v>
      </c>
      <c r="G398" s="3" t="s">
        <v>118</v>
      </c>
      <c r="H398" s="3">
        <v>39</v>
      </c>
      <c r="I398" s="3">
        <v>112594</v>
      </c>
      <c r="J398" s="3">
        <v>4</v>
      </c>
      <c r="K398" s="3">
        <v>4</v>
      </c>
      <c r="L398" s="3">
        <v>1</v>
      </c>
      <c r="M398" s="3">
        <v>7</v>
      </c>
      <c r="N398" s="3">
        <v>55</v>
      </c>
    </row>
    <row r="399" spans="1:14">
      <c r="A399" s="4" t="s">
        <v>101</v>
      </c>
      <c r="B399" s="4" t="s">
        <v>111</v>
      </c>
      <c r="C399" s="4" t="s">
        <v>124</v>
      </c>
      <c r="D399" s="4" t="s">
        <v>97</v>
      </c>
      <c r="E399" s="4" t="s">
        <v>112</v>
      </c>
      <c r="F399" s="4" t="s">
        <v>113</v>
      </c>
      <c r="G399" s="4" t="s">
        <v>100</v>
      </c>
      <c r="H399" s="4">
        <v>23</v>
      </c>
      <c r="I399" s="4">
        <v>54472</v>
      </c>
      <c r="J399" s="4">
        <v>7</v>
      </c>
      <c r="K399" s="4">
        <v>13</v>
      </c>
      <c r="L399" s="4">
        <v>3</v>
      </c>
      <c r="M399" s="4">
        <v>9</v>
      </c>
      <c r="N399" s="4">
        <v>41</v>
      </c>
    </row>
    <row r="400" spans="1:14">
      <c r="A400" s="3" t="s">
        <v>94</v>
      </c>
      <c r="B400" s="3" t="s">
        <v>95</v>
      </c>
      <c r="C400" s="3" t="s">
        <v>116</v>
      </c>
      <c r="D400" s="3" t="s">
        <v>97</v>
      </c>
      <c r="E400" s="3" t="s">
        <v>109</v>
      </c>
      <c r="F400" s="3" t="s">
        <v>99</v>
      </c>
      <c r="G400" s="3" t="s">
        <v>127</v>
      </c>
      <c r="H400" s="3">
        <v>25</v>
      </c>
      <c r="I400" s="3">
        <v>81813</v>
      </c>
      <c r="J400" s="3">
        <v>9</v>
      </c>
      <c r="K400" s="3">
        <v>4</v>
      </c>
      <c r="L400" s="3">
        <v>4</v>
      </c>
      <c r="M400" s="3">
        <v>4</v>
      </c>
      <c r="N400" s="3">
        <v>41</v>
      </c>
    </row>
    <row r="401" spans="1:14">
      <c r="A401" s="4" t="s">
        <v>128</v>
      </c>
      <c r="B401" s="4" t="s">
        <v>95</v>
      </c>
      <c r="C401" s="4" t="s">
        <v>96</v>
      </c>
      <c r="D401" s="4" t="s">
        <v>117</v>
      </c>
      <c r="E401" s="4" t="s">
        <v>104</v>
      </c>
      <c r="F401" s="4" t="s">
        <v>105</v>
      </c>
      <c r="G401" s="4" t="s">
        <v>110</v>
      </c>
      <c r="H401" s="4">
        <v>51</v>
      </c>
      <c r="I401" s="4">
        <v>66021</v>
      </c>
      <c r="J401" s="4">
        <v>36</v>
      </c>
      <c r="K401" s="4">
        <v>5</v>
      </c>
      <c r="L401" s="4">
        <v>13</v>
      </c>
      <c r="M401" s="4">
        <v>6</v>
      </c>
      <c r="N401" s="4">
        <v>41</v>
      </c>
    </row>
    <row r="402" spans="1:14">
      <c r="A402" s="3" t="s">
        <v>107</v>
      </c>
      <c r="B402" s="3" t="s">
        <v>95</v>
      </c>
      <c r="C402" s="3" t="s">
        <v>124</v>
      </c>
      <c r="D402" s="3" t="s">
        <v>97</v>
      </c>
      <c r="E402" s="3" t="s">
        <v>98</v>
      </c>
      <c r="F402" s="3" t="s">
        <v>113</v>
      </c>
      <c r="G402" s="3" t="s">
        <v>110</v>
      </c>
      <c r="H402" s="3">
        <v>54</v>
      </c>
      <c r="I402" s="3">
        <v>84131</v>
      </c>
      <c r="J402" s="3">
        <v>19</v>
      </c>
      <c r="K402" s="3">
        <v>4</v>
      </c>
      <c r="L402" s="3">
        <v>6</v>
      </c>
      <c r="M402" s="3">
        <v>2</v>
      </c>
      <c r="N402" s="3">
        <v>53</v>
      </c>
    </row>
    <row r="403" spans="1:14">
      <c r="A403" s="4" t="s">
        <v>101</v>
      </c>
      <c r="B403" s="4" t="s">
        <v>95</v>
      </c>
      <c r="C403" s="4" t="s">
        <v>124</v>
      </c>
      <c r="D403" s="4" t="s">
        <v>97</v>
      </c>
      <c r="E403" s="4" t="s">
        <v>104</v>
      </c>
      <c r="F403" s="4" t="s">
        <v>113</v>
      </c>
      <c r="G403" s="4" t="s">
        <v>110</v>
      </c>
      <c r="H403" s="4">
        <v>57</v>
      </c>
      <c r="I403" s="4">
        <v>54087</v>
      </c>
      <c r="J403" s="4">
        <v>1</v>
      </c>
      <c r="K403" s="4">
        <v>18</v>
      </c>
      <c r="L403" s="4">
        <v>10</v>
      </c>
      <c r="M403" s="4">
        <v>4</v>
      </c>
      <c r="N403" s="4">
        <v>48</v>
      </c>
    </row>
    <row r="404" spans="1:14">
      <c r="A404" s="3" t="s">
        <v>107</v>
      </c>
      <c r="B404" s="3" t="s">
        <v>111</v>
      </c>
      <c r="C404" s="3" t="s">
        <v>116</v>
      </c>
      <c r="D404" s="3" t="s">
        <v>119</v>
      </c>
      <c r="E404" s="3" t="s">
        <v>112</v>
      </c>
      <c r="F404" s="3" t="s">
        <v>113</v>
      </c>
      <c r="G404" s="3" t="s">
        <v>118</v>
      </c>
      <c r="H404" s="3">
        <v>39</v>
      </c>
      <c r="I404" s="3">
        <v>42828</v>
      </c>
      <c r="J404" s="3">
        <v>10</v>
      </c>
      <c r="K404" s="3">
        <v>6</v>
      </c>
      <c r="L404" s="3">
        <v>14</v>
      </c>
      <c r="M404" s="3">
        <v>2</v>
      </c>
      <c r="N404" s="3">
        <v>57</v>
      </c>
    </row>
    <row r="405" spans="1:14">
      <c r="A405" s="4" t="s">
        <v>114</v>
      </c>
      <c r="B405" s="4" t="s">
        <v>111</v>
      </c>
      <c r="C405" s="4" t="s">
        <v>124</v>
      </c>
      <c r="D405" s="4" t="s">
        <v>119</v>
      </c>
      <c r="E405" s="4" t="s">
        <v>109</v>
      </c>
      <c r="F405" s="4" t="s">
        <v>113</v>
      </c>
      <c r="G405" s="4" t="s">
        <v>110</v>
      </c>
      <c r="H405" s="4">
        <v>58</v>
      </c>
      <c r="I405" s="4">
        <v>91610</v>
      </c>
      <c r="J405" s="4">
        <v>36</v>
      </c>
      <c r="K405" s="4">
        <v>2</v>
      </c>
      <c r="L405" s="4">
        <v>5</v>
      </c>
      <c r="M405" s="4">
        <v>5</v>
      </c>
      <c r="N405" s="4">
        <v>52</v>
      </c>
    </row>
    <row r="406" spans="1:14">
      <c r="A406" s="3" t="s">
        <v>101</v>
      </c>
      <c r="B406" s="3" t="s">
        <v>102</v>
      </c>
      <c r="C406" s="3" t="s">
        <v>103</v>
      </c>
      <c r="D406" s="3" t="s">
        <v>117</v>
      </c>
      <c r="E406" s="3" t="s">
        <v>122</v>
      </c>
      <c r="F406" s="3" t="s">
        <v>113</v>
      </c>
      <c r="G406" s="3" t="s">
        <v>127</v>
      </c>
      <c r="H406" s="3">
        <v>40</v>
      </c>
      <c r="I406" s="3">
        <v>31401</v>
      </c>
      <c r="J406" s="3">
        <v>9</v>
      </c>
      <c r="K406" s="3">
        <v>11</v>
      </c>
      <c r="L406" s="3">
        <v>14</v>
      </c>
      <c r="M406" s="3">
        <v>7</v>
      </c>
      <c r="N406" s="3">
        <v>37</v>
      </c>
    </row>
    <row r="407" spans="1:14">
      <c r="A407" s="4" t="s">
        <v>114</v>
      </c>
      <c r="B407" s="4" t="s">
        <v>102</v>
      </c>
      <c r="C407" s="4" t="s">
        <v>103</v>
      </c>
      <c r="D407" s="4" t="s">
        <v>119</v>
      </c>
      <c r="E407" s="4" t="s">
        <v>109</v>
      </c>
      <c r="F407" s="4" t="s">
        <v>105</v>
      </c>
      <c r="G407" s="4" t="s">
        <v>100</v>
      </c>
      <c r="H407" s="4">
        <v>49</v>
      </c>
      <c r="I407" s="4">
        <v>115179</v>
      </c>
      <c r="J407" s="4">
        <v>32</v>
      </c>
      <c r="K407" s="4">
        <v>14</v>
      </c>
      <c r="L407" s="4">
        <v>4</v>
      </c>
      <c r="M407" s="4">
        <v>1</v>
      </c>
      <c r="N407" s="4">
        <v>26</v>
      </c>
    </row>
    <row r="408" spans="1:14">
      <c r="A408" s="3" t="s">
        <v>128</v>
      </c>
      <c r="B408" s="3" t="s">
        <v>95</v>
      </c>
      <c r="C408" s="3" t="s">
        <v>96</v>
      </c>
      <c r="D408" s="3" t="s">
        <v>119</v>
      </c>
      <c r="E408" s="3" t="s">
        <v>112</v>
      </c>
      <c r="F408" s="3" t="s">
        <v>105</v>
      </c>
      <c r="G408" s="3" t="s">
        <v>118</v>
      </c>
      <c r="H408" s="3">
        <v>61</v>
      </c>
      <c r="I408" s="3">
        <v>45193</v>
      </c>
      <c r="J408" s="3">
        <v>32</v>
      </c>
      <c r="K408" s="3">
        <v>5</v>
      </c>
      <c r="L408" s="3">
        <v>8</v>
      </c>
      <c r="M408" s="3">
        <v>7</v>
      </c>
      <c r="N408" s="3">
        <v>20</v>
      </c>
    </row>
    <row r="409" spans="1:14">
      <c r="A409" s="4" t="s">
        <v>128</v>
      </c>
      <c r="B409" s="4" t="s">
        <v>95</v>
      </c>
      <c r="C409" s="4" t="s">
        <v>124</v>
      </c>
      <c r="D409" s="4" t="s">
        <v>97</v>
      </c>
      <c r="E409" s="4" t="s">
        <v>109</v>
      </c>
      <c r="F409" s="4" t="s">
        <v>113</v>
      </c>
      <c r="G409" s="4" t="s">
        <v>100</v>
      </c>
      <c r="H409" s="4">
        <v>41</v>
      </c>
      <c r="I409" s="4">
        <v>74864</v>
      </c>
      <c r="J409" s="4">
        <v>6</v>
      </c>
      <c r="K409" s="4">
        <v>6</v>
      </c>
      <c r="L409" s="4">
        <v>11</v>
      </c>
      <c r="M409" s="4">
        <v>6</v>
      </c>
      <c r="N409" s="4">
        <v>52</v>
      </c>
    </row>
    <row r="410" spans="1:14">
      <c r="A410" s="3" t="s">
        <v>101</v>
      </c>
      <c r="B410" s="3" t="s">
        <v>95</v>
      </c>
      <c r="C410" s="3" t="s">
        <v>116</v>
      </c>
      <c r="D410" s="3" t="s">
        <v>108</v>
      </c>
      <c r="E410" s="3" t="s">
        <v>120</v>
      </c>
      <c r="F410" s="3" t="s">
        <v>99</v>
      </c>
      <c r="G410" s="3" t="s">
        <v>118</v>
      </c>
      <c r="H410" s="3">
        <v>54</v>
      </c>
      <c r="I410" s="3">
        <v>50307</v>
      </c>
      <c r="J410" s="3">
        <v>38</v>
      </c>
      <c r="K410" s="3">
        <v>10</v>
      </c>
      <c r="L410" s="3">
        <v>12</v>
      </c>
      <c r="M410" s="3">
        <v>6</v>
      </c>
      <c r="N410" s="3">
        <v>20</v>
      </c>
    </row>
    <row r="411" spans="1:14">
      <c r="A411" s="4" t="s">
        <v>101</v>
      </c>
      <c r="B411" s="4" t="s">
        <v>102</v>
      </c>
      <c r="C411" s="4" t="s">
        <v>103</v>
      </c>
      <c r="D411" s="4" t="s">
        <v>119</v>
      </c>
      <c r="E411" s="4" t="s">
        <v>109</v>
      </c>
      <c r="F411" s="4" t="s">
        <v>105</v>
      </c>
      <c r="G411" s="4" t="s">
        <v>100</v>
      </c>
      <c r="H411" s="4">
        <v>33</v>
      </c>
      <c r="I411" s="4">
        <v>49611</v>
      </c>
      <c r="J411" s="4">
        <v>17</v>
      </c>
      <c r="K411" s="4">
        <v>8</v>
      </c>
      <c r="L411" s="4">
        <v>14</v>
      </c>
      <c r="M411" s="4">
        <v>8</v>
      </c>
      <c r="N411" s="4">
        <v>43</v>
      </c>
    </row>
    <row r="412" spans="1:14">
      <c r="A412" s="3" t="s">
        <v>126</v>
      </c>
      <c r="B412" s="3" t="s">
        <v>102</v>
      </c>
      <c r="C412" s="3" t="s">
        <v>116</v>
      </c>
      <c r="D412" s="3" t="s">
        <v>108</v>
      </c>
      <c r="E412" s="3" t="s">
        <v>112</v>
      </c>
      <c r="F412" s="3" t="s">
        <v>99</v>
      </c>
      <c r="G412" s="3" t="s">
        <v>123</v>
      </c>
      <c r="H412" s="3">
        <v>36</v>
      </c>
      <c r="I412" s="3">
        <v>73791</v>
      </c>
      <c r="J412" s="3">
        <v>10</v>
      </c>
      <c r="K412" s="3">
        <v>14</v>
      </c>
      <c r="L412" s="3">
        <v>4</v>
      </c>
      <c r="M412" s="3">
        <v>8</v>
      </c>
      <c r="N412" s="3">
        <v>23</v>
      </c>
    </row>
    <row r="413" spans="1:14">
      <c r="A413" s="4" t="s">
        <v>107</v>
      </c>
      <c r="B413" s="4" t="s">
        <v>102</v>
      </c>
      <c r="C413" s="4" t="s">
        <v>116</v>
      </c>
      <c r="D413" s="4" t="s">
        <v>119</v>
      </c>
      <c r="E413" s="4" t="s">
        <v>125</v>
      </c>
      <c r="F413" s="4" t="s">
        <v>105</v>
      </c>
      <c r="G413" s="4" t="s">
        <v>100</v>
      </c>
      <c r="H413" s="4">
        <v>62</v>
      </c>
      <c r="I413" s="4">
        <v>41950</v>
      </c>
      <c r="J413" s="4">
        <v>27</v>
      </c>
      <c r="K413" s="4">
        <v>3</v>
      </c>
      <c r="L413" s="4">
        <v>13</v>
      </c>
      <c r="M413" s="4">
        <v>6</v>
      </c>
      <c r="N413" s="4">
        <v>23</v>
      </c>
    </row>
    <row r="414" spans="1:14">
      <c r="A414" s="3" t="s">
        <v>126</v>
      </c>
      <c r="B414" s="3" t="s">
        <v>102</v>
      </c>
      <c r="C414" s="3" t="s">
        <v>103</v>
      </c>
      <c r="D414" s="3" t="s">
        <v>119</v>
      </c>
      <c r="E414" s="3" t="s">
        <v>120</v>
      </c>
      <c r="F414" s="3" t="s">
        <v>113</v>
      </c>
      <c r="G414" s="3" t="s">
        <v>110</v>
      </c>
      <c r="H414" s="3">
        <v>60</v>
      </c>
      <c r="I414" s="3">
        <v>106240</v>
      </c>
      <c r="J414" s="3">
        <v>35</v>
      </c>
      <c r="K414" s="3">
        <v>12</v>
      </c>
      <c r="L414" s="3">
        <v>10</v>
      </c>
      <c r="M414" s="3">
        <v>3</v>
      </c>
      <c r="N414" s="3">
        <v>37</v>
      </c>
    </row>
    <row r="415" spans="1:14">
      <c r="A415" s="4" t="s">
        <v>107</v>
      </c>
      <c r="B415" s="4" t="s">
        <v>102</v>
      </c>
      <c r="C415" s="4" t="s">
        <v>116</v>
      </c>
      <c r="D415" s="4" t="s">
        <v>117</v>
      </c>
      <c r="E415" s="4" t="s">
        <v>109</v>
      </c>
      <c r="F415" s="4" t="s">
        <v>105</v>
      </c>
      <c r="G415" s="4" t="s">
        <v>123</v>
      </c>
      <c r="H415" s="4">
        <v>23</v>
      </c>
      <c r="I415" s="4">
        <v>107403</v>
      </c>
      <c r="J415" s="4">
        <v>21</v>
      </c>
      <c r="K415" s="4">
        <v>16</v>
      </c>
      <c r="L415" s="4">
        <v>12</v>
      </c>
      <c r="M415" s="4">
        <v>5</v>
      </c>
      <c r="N415" s="4">
        <v>46</v>
      </c>
    </row>
    <row r="416" spans="1:14">
      <c r="A416" s="3" t="s">
        <v>126</v>
      </c>
      <c r="B416" s="3" t="s">
        <v>102</v>
      </c>
      <c r="C416" s="3" t="s">
        <v>103</v>
      </c>
      <c r="D416" s="3" t="s">
        <v>117</v>
      </c>
      <c r="E416" s="3" t="s">
        <v>98</v>
      </c>
      <c r="F416" s="3" t="s">
        <v>113</v>
      </c>
      <c r="G416" s="3" t="s">
        <v>100</v>
      </c>
      <c r="H416" s="3">
        <v>50</v>
      </c>
      <c r="I416" s="3">
        <v>32745</v>
      </c>
      <c r="J416" s="3">
        <v>25</v>
      </c>
      <c r="K416" s="3">
        <v>17</v>
      </c>
      <c r="L416" s="3">
        <v>13</v>
      </c>
      <c r="M416" s="3">
        <v>2</v>
      </c>
      <c r="N416" s="3">
        <v>51</v>
      </c>
    </row>
    <row r="417" spans="1:14">
      <c r="A417" s="4" t="s">
        <v>114</v>
      </c>
      <c r="B417" s="4" t="s">
        <v>102</v>
      </c>
      <c r="C417" s="4" t="s">
        <v>116</v>
      </c>
      <c r="D417" s="4" t="s">
        <v>117</v>
      </c>
      <c r="E417" s="4" t="s">
        <v>98</v>
      </c>
      <c r="F417" s="4" t="s">
        <v>105</v>
      </c>
      <c r="G417" s="4" t="s">
        <v>118</v>
      </c>
      <c r="H417" s="4">
        <v>62</v>
      </c>
      <c r="I417" s="4">
        <v>85243</v>
      </c>
      <c r="J417" s="4">
        <v>28</v>
      </c>
      <c r="K417" s="4">
        <v>1</v>
      </c>
      <c r="L417" s="4">
        <v>2</v>
      </c>
      <c r="M417" s="4">
        <v>5</v>
      </c>
      <c r="N417" s="4">
        <v>52</v>
      </c>
    </row>
    <row r="418" spans="1:14">
      <c r="A418" s="3" t="s">
        <v>101</v>
      </c>
      <c r="B418" s="3" t="s">
        <v>95</v>
      </c>
      <c r="C418" s="3" t="s">
        <v>103</v>
      </c>
      <c r="D418" s="3" t="s">
        <v>108</v>
      </c>
      <c r="E418" s="3" t="s">
        <v>109</v>
      </c>
      <c r="F418" s="3" t="s">
        <v>113</v>
      </c>
      <c r="G418" s="3" t="s">
        <v>118</v>
      </c>
      <c r="H418" s="3">
        <v>31</v>
      </c>
      <c r="I418" s="3">
        <v>33866</v>
      </c>
      <c r="J418" s="3">
        <v>15</v>
      </c>
      <c r="K418" s="3">
        <v>10</v>
      </c>
      <c r="L418" s="3">
        <v>3</v>
      </c>
      <c r="M418" s="3">
        <v>9</v>
      </c>
      <c r="N418" s="3">
        <v>47</v>
      </c>
    </row>
    <row r="419" spans="1:14">
      <c r="A419" s="4" t="s">
        <v>128</v>
      </c>
      <c r="B419" s="4" t="s">
        <v>95</v>
      </c>
      <c r="C419" s="4" t="s">
        <v>124</v>
      </c>
      <c r="D419" s="4" t="s">
        <v>97</v>
      </c>
      <c r="E419" s="4" t="s">
        <v>125</v>
      </c>
      <c r="F419" s="4" t="s">
        <v>113</v>
      </c>
      <c r="G419" s="4" t="s">
        <v>118</v>
      </c>
      <c r="H419" s="4">
        <v>23</v>
      </c>
      <c r="I419" s="4">
        <v>62245</v>
      </c>
      <c r="J419" s="4">
        <v>4</v>
      </c>
      <c r="K419" s="4">
        <v>10</v>
      </c>
      <c r="L419" s="4">
        <v>6</v>
      </c>
      <c r="M419" s="4">
        <v>1</v>
      </c>
      <c r="N419" s="4">
        <v>55</v>
      </c>
    </row>
    <row r="420" spans="1:14">
      <c r="A420" s="3" t="s">
        <v>107</v>
      </c>
      <c r="B420" s="3" t="s">
        <v>95</v>
      </c>
      <c r="C420" s="3" t="s">
        <v>96</v>
      </c>
      <c r="D420" s="3" t="s">
        <v>119</v>
      </c>
      <c r="E420" s="3" t="s">
        <v>122</v>
      </c>
      <c r="F420" s="3" t="s">
        <v>113</v>
      </c>
      <c r="G420" s="3" t="s">
        <v>106</v>
      </c>
      <c r="H420" s="3">
        <v>32</v>
      </c>
      <c r="I420" s="3">
        <v>74724</v>
      </c>
      <c r="J420" s="3">
        <v>29</v>
      </c>
      <c r="K420" s="3">
        <v>2</v>
      </c>
      <c r="L420" s="3">
        <v>8</v>
      </c>
      <c r="M420" s="3">
        <v>5</v>
      </c>
      <c r="N420" s="3">
        <v>25</v>
      </c>
    </row>
    <row r="421" spans="1:14">
      <c r="A421" s="4" t="s">
        <v>107</v>
      </c>
      <c r="B421" s="4" t="s">
        <v>95</v>
      </c>
      <c r="C421" s="4" t="s">
        <v>103</v>
      </c>
      <c r="D421" s="4" t="s">
        <v>119</v>
      </c>
      <c r="E421" s="4" t="s">
        <v>112</v>
      </c>
      <c r="F421" s="4" t="s">
        <v>113</v>
      </c>
      <c r="G421" s="4" t="s">
        <v>127</v>
      </c>
      <c r="H421" s="4">
        <v>34</v>
      </c>
      <c r="I421" s="4">
        <v>101354</v>
      </c>
      <c r="J421" s="4">
        <v>9</v>
      </c>
      <c r="K421" s="4">
        <v>9</v>
      </c>
      <c r="L421" s="4">
        <v>8</v>
      </c>
      <c r="M421" s="4">
        <v>6</v>
      </c>
      <c r="N421" s="4">
        <v>35</v>
      </c>
    </row>
    <row r="422" spans="1:14">
      <c r="A422" s="3" t="s">
        <v>128</v>
      </c>
      <c r="B422" s="3" t="s">
        <v>102</v>
      </c>
      <c r="C422" s="3" t="s">
        <v>103</v>
      </c>
      <c r="D422" s="3" t="s">
        <v>119</v>
      </c>
      <c r="E422" s="3" t="s">
        <v>98</v>
      </c>
      <c r="F422" s="3" t="s">
        <v>99</v>
      </c>
      <c r="G422" s="3" t="s">
        <v>118</v>
      </c>
      <c r="H422" s="3">
        <v>31</v>
      </c>
      <c r="I422" s="3">
        <v>81374</v>
      </c>
      <c r="J422" s="3">
        <v>27</v>
      </c>
      <c r="K422" s="3">
        <v>13</v>
      </c>
      <c r="L422" s="3">
        <v>11</v>
      </c>
      <c r="M422" s="3">
        <v>7</v>
      </c>
      <c r="N422" s="3">
        <v>53</v>
      </c>
    </row>
    <row r="423" spans="1:14">
      <c r="A423" s="4" t="s">
        <v>126</v>
      </c>
      <c r="B423" s="4" t="s">
        <v>111</v>
      </c>
      <c r="C423" s="4" t="s">
        <v>96</v>
      </c>
      <c r="D423" s="4" t="s">
        <v>108</v>
      </c>
      <c r="E423" s="4" t="s">
        <v>122</v>
      </c>
      <c r="F423" s="4" t="s">
        <v>113</v>
      </c>
      <c r="G423" s="4" t="s">
        <v>123</v>
      </c>
      <c r="H423" s="4">
        <v>35</v>
      </c>
      <c r="I423" s="4">
        <v>60116</v>
      </c>
      <c r="J423" s="4">
        <v>26</v>
      </c>
      <c r="K423" s="4">
        <v>16</v>
      </c>
      <c r="L423" s="4">
        <v>9</v>
      </c>
      <c r="M423" s="4">
        <v>9</v>
      </c>
      <c r="N423" s="4">
        <v>42</v>
      </c>
    </row>
    <row r="424" spans="1:14">
      <c r="A424" s="3" t="s">
        <v>107</v>
      </c>
      <c r="B424" s="3" t="s">
        <v>102</v>
      </c>
      <c r="C424" s="3" t="s">
        <v>103</v>
      </c>
      <c r="D424" s="3" t="s">
        <v>117</v>
      </c>
      <c r="E424" s="3" t="s">
        <v>109</v>
      </c>
      <c r="F424" s="3" t="s">
        <v>99</v>
      </c>
      <c r="G424" s="3" t="s">
        <v>118</v>
      </c>
      <c r="H424" s="3">
        <v>39</v>
      </c>
      <c r="I424" s="3">
        <v>111029</v>
      </c>
      <c r="J424" s="3">
        <v>19</v>
      </c>
      <c r="K424" s="3">
        <v>18</v>
      </c>
      <c r="L424" s="3">
        <v>7</v>
      </c>
      <c r="M424" s="3">
        <v>6</v>
      </c>
      <c r="N424" s="3">
        <v>43</v>
      </c>
    </row>
    <row r="425" spans="1:14">
      <c r="A425" s="4" t="s">
        <v>94</v>
      </c>
      <c r="B425" s="4" t="s">
        <v>111</v>
      </c>
      <c r="C425" s="4" t="s">
        <v>103</v>
      </c>
      <c r="D425" s="4" t="s">
        <v>97</v>
      </c>
      <c r="E425" s="4" t="s">
        <v>122</v>
      </c>
      <c r="F425" s="4" t="s">
        <v>99</v>
      </c>
      <c r="G425" s="4" t="s">
        <v>106</v>
      </c>
      <c r="H425" s="4">
        <v>30</v>
      </c>
      <c r="I425" s="4">
        <v>50447</v>
      </c>
      <c r="J425" s="4">
        <v>28</v>
      </c>
      <c r="K425" s="4">
        <v>19</v>
      </c>
      <c r="L425" s="4">
        <v>13</v>
      </c>
      <c r="M425" s="4">
        <v>5</v>
      </c>
      <c r="N425" s="4">
        <v>32</v>
      </c>
    </row>
    <row r="426" spans="1:14">
      <c r="A426" s="3" t="s">
        <v>114</v>
      </c>
      <c r="B426" s="3" t="s">
        <v>95</v>
      </c>
      <c r="C426" s="3" t="s">
        <v>116</v>
      </c>
      <c r="D426" s="3" t="s">
        <v>108</v>
      </c>
      <c r="E426" s="3" t="s">
        <v>120</v>
      </c>
      <c r="F426" s="3" t="s">
        <v>113</v>
      </c>
      <c r="G426" s="3" t="s">
        <v>110</v>
      </c>
      <c r="H426" s="3">
        <v>60</v>
      </c>
      <c r="I426" s="3">
        <v>60431</v>
      </c>
      <c r="J426" s="3">
        <v>17</v>
      </c>
      <c r="K426" s="3">
        <v>12</v>
      </c>
      <c r="L426" s="3">
        <v>2</v>
      </c>
      <c r="M426" s="3">
        <v>7</v>
      </c>
      <c r="N426" s="3">
        <v>37</v>
      </c>
    </row>
    <row r="427" spans="1:14">
      <c r="A427" s="4" t="s">
        <v>101</v>
      </c>
      <c r="B427" s="4" t="s">
        <v>102</v>
      </c>
      <c r="C427" s="4" t="s">
        <v>96</v>
      </c>
      <c r="D427" s="4" t="s">
        <v>117</v>
      </c>
      <c r="E427" s="4" t="s">
        <v>104</v>
      </c>
      <c r="F427" s="4" t="s">
        <v>99</v>
      </c>
      <c r="G427" s="4" t="s">
        <v>123</v>
      </c>
      <c r="H427" s="4">
        <v>49</v>
      </c>
      <c r="I427" s="4">
        <v>47908</v>
      </c>
      <c r="J427" s="4">
        <v>20</v>
      </c>
      <c r="K427" s="4">
        <v>8</v>
      </c>
      <c r="L427" s="4">
        <v>8</v>
      </c>
      <c r="M427" s="4">
        <v>1</v>
      </c>
      <c r="N427" s="4">
        <v>32</v>
      </c>
    </row>
    <row r="428" spans="1:14">
      <c r="A428" s="3" t="s">
        <v>128</v>
      </c>
      <c r="B428" s="3" t="s">
        <v>95</v>
      </c>
      <c r="C428" s="3" t="s">
        <v>124</v>
      </c>
      <c r="D428" s="3" t="s">
        <v>108</v>
      </c>
      <c r="E428" s="3" t="s">
        <v>98</v>
      </c>
      <c r="F428" s="3" t="s">
        <v>105</v>
      </c>
      <c r="G428" s="3" t="s">
        <v>106</v>
      </c>
      <c r="H428" s="3">
        <v>24</v>
      </c>
      <c r="I428" s="3">
        <v>59336</v>
      </c>
      <c r="J428" s="3">
        <v>39</v>
      </c>
      <c r="K428" s="3">
        <v>17</v>
      </c>
      <c r="L428" s="3">
        <v>7</v>
      </c>
      <c r="M428" s="3">
        <v>5</v>
      </c>
      <c r="N428" s="3">
        <v>56</v>
      </c>
    </row>
    <row r="429" spans="1:14">
      <c r="A429" s="4" t="s">
        <v>101</v>
      </c>
      <c r="B429" s="4" t="s">
        <v>102</v>
      </c>
      <c r="C429" s="4" t="s">
        <v>103</v>
      </c>
      <c r="D429" s="4" t="s">
        <v>97</v>
      </c>
      <c r="E429" s="4" t="s">
        <v>109</v>
      </c>
      <c r="F429" s="4" t="s">
        <v>113</v>
      </c>
      <c r="G429" s="4" t="s">
        <v>110</v>
      </c>
      <c r="H429" s="4">
        <v>41</v>
      </c>
      <c r="I429" s="4">
        <v>70992</v>
      </c>
      <c r="J429" s="4">
        <v>23</v>
      </c>
      <c r="K429" s="4">
        <v>15</v>
      </c>
      <c r="L429" s="4">
        <v>8</v>
      </c>
      <c r="M429" s="4">
        <v>2</v>
      </c>
      <c r="N429" s="4">
        <v>58</v>
      </c>
    </row>
    <row r="430" spans="1:14">
      <c r="A430" s="3" t="s">
        <v>94</v>
      </c>
      <c r="B430" s="3" t="s">
        <v>95</v>
      </c>
      <c r="C430" s="3" t="s">
        <v>96</v>
      </c>
      <c r="D430" s="3" t="s">
        <v>117</v>
      </c>
      <c r="E430" s="3" t="s">
        <v>112</v>
      </c>
      <c r="F430" s="3" t="s">
        <v>99</v>
      </c>
      <c r="G430" s="3" t="s">
        <v>115</v>
      </c>
      <c r="H430" s="3">
        <v>27</v>
      </c>
      <c r="I430" s="3">
        <v>85350</v>
      </c>
      <c r="J430" s="3">
        <v>32</v>
      </c>
      <c r="K430" s="3">
        <v>10</v>
      </c>
      <c r="L430" s="3">
        <v>12</v>
      </c>
      <c r="M430" s="3">
        <v>4</v>
      </c>
      <c r="N430" s="3">
        <v>36</v>
      </c>
    </row>
    <row r="431" spans="1:14">
      <c r="A431" s="4" t="s">
        <v>107</v>
      </c>
      <c r="B431" s="4" t="s">
        <v>111</v>
      </c>
      <c r="C431" s="4" t="s">
        <v>116</v>
      </c>
      <c r="D431" s="4" t="s">
        <v>108</v>
      </c>
      <c r="E431" s="4" t="s">
        <v>125</v>
      </c>
      <c r="F431" s="4" t="s">
        <v>113</v>
      </c>
      <c r="G431" s="4" t="s">
        <v>115</v>
      </c>
      <c r="H431" s="4">
        <v>48</v>
      </c>
      <c r="I431" s="4">
        <v>99561</v>
      </c>
      <c r="J431" s="4">
        <v>33</v>
      </c>
      <c r="K431" s="4">
        <v>15</v>
      </c>
      <c r="L431" s="4">
        <v>3</v>
      </c>
      <c r="M431" s="4">
        <v>7</v>
      </c>
      <c r="N431" s="4">
        <v>34</v>
      </c>
    </row>
    <row r="432" spans="1:14">
      <c r="A432" s="3" t="s">
        <v>107</v>
      </c>
      <c r="B432" s="3" t="s">
        <v>111</v>
      </c>
      <c r="C432" s="3" t="s">
        <v>124</v>
      </c>
      <c r="D432" s="3" t="s">
        <v>97</v>
      </c>
      <c r="E432" s="3" t="s">
        <v>120</v>
      </c>
      <c r="F432" s="3" t="s">
        <v>113</v>
      </c>
      <c r="G432" s="3" t="s">
        <v>123</v>
      </c>
      <c r="H432" s="3">
        <v>23</v>
      </c>
      <c r="I432" s="3">
        <v>81955</v>
      </c>
      <c r="J432" s="3">
        <v>5</v>
      </c>
      <c r="K432" s="3">
        <v>15</v>
      </c>
      <c r="L432" s="3">
        <v>7</v>
      </c>
      <c r="M432" s="3">
        <v>5</v>
      </c>
      <c r="N432" s="3">
        <v>37</v>
      </c>
    </row>
    <row r="433" spans="1:14">
      <c r="A433" s="4" t="s">
        <v>94</v>
      </c>
      <c r="B433" s="4" t="s">
        <v>111</v>
      </c>
      <c r="C433" s="4" t="s">
        <v>96</v>
      </c>
      <c r="D433" s="4" t="s">
        <v>119</v>
      </c>
      <c r="E433" s="4" t="s">
        <v>109</v>
      </c>
      <c r="F433" s="4" t="s">
        <v>113</v>
      </c>
      <c r="G433" s="4" t="s">
        <v>100</v>
      </c>
      <c r="H433" s="4">
        <v>50</v>
      </c>
      <c r="I433" s="4">
        <v>91240</v>
      </c>
      <c r="J433" s="4">
        <v>34</v>
      </c>
      <c r="K433" s="4">
        <v>7</v>
      </c>
      <c r="L433" s="4">
        <v>10</v>
      </c>
      <c r="M433" s="4">
        <v>6</v>
      </c>
      <c r="N433" s="4">
        <v>42</v>
      </c>
    </row>
    <row r="434" spans="1:14">
      <c r="A434" s="3" t="s">
        <v>128</v>
      </c>
      <c r="B434" s="3" t="s">
        <v>102</v>
      </c>
      <c r="C434" s="3" t="s">
        <v>124</v>
      </c>
      <c r="D434" s="3" t="s">
        <v>97</v>
      </c>
      <c r="E434" s="3" t="s">
        <v>112</v>
      </c>
      <c r="F434" s="3" t="s">
        <v>99</v>
      </c>
      <c r="G434" s="3" t="s">
        <v>127</v>
      </c>
      <c r="H434" s="3">
        <v>59</v>
      </c>
      <c r="I434" s="3">
        <v>50093</v>
      </c>
      <c r="J434" s="3">
        <v>11</v>
      </c>
      <c r="K434" s="3">
        <v>13</v>
      </c>
      <c r="L434" s="3">
        <v>13</v>
      </c>
      <c r="M434" s="3">
        <v>2</v>
      </c>
      <c r="N434" s="3">
        <v>49</v>
      </c>
    </row>
    <row r="435" spans="1:14">
      <c r="A435" s="4" t="s">
        <v>114</v>
      </c>
      <c r="B435" s="4" t="s">
        <v>111</v>
      </c>
      <c r="C435" s="4" t="s">
        <v>124</v>
      </c>
      <c r="D435" s="4" t="s">
        <v>119</v>
      </c>
      <c r="E435" s="4" t="s">
        <v>125</v>
      </c>
      <c r="F435" s="4" t="s">
        <v>105</v>
      </c>
      <c r="G435" s="4" t="s">
        <v>127</v>
      </c>
      <c r="H435" s="4">
        <v>24</v>
      </c>
      <c r="I435" s="4">
        <v>36155</v>
      </c>
      <c r="J435" s="4">
        <v>3</v>
      </c>
      <c r="K435" s="4">
        <v>17</v>
      </c>
      <c r="L435" s="4">
        <v>9</v>
      </c>
      <c r="M435" s="4">
        <v>3</v>
      </c>
      <c r="N435" s="4">
        <v>53</v>
      </c>
    </row>
    <row r="436" spans="1:14">
      <c r="A436" s="3" t="s">
        <v>121</v>
      </c>
      <c r="B436" s="3" t="s">
        <v>102</v>
      </c>
      <c r="C436" s="3" t="s">
        <v>124</v>
      </c>
      <c r="D436" s="3" t="s">
        <v>108</v>
      </c>
      <c r="E436" s="3" t="s">
        <v>125</v>
      </c>
      <c r="F436" s="3" t="s">
        <v>105</v>
      </c>
      <c r="G436" s="3" t="s">
        <v>106</v>
      </c>
      <c r="H436" s="3">
        <v>37</v>
      </c>
      <c r="I436" s="3">
        <v>76607</v>
      </c>
      <c r="J436" s="3">
        <v>33</v>
      </c>
      <c r="K436" s="3">
        <v>9</v>
      </c>
      <c r="L436" s="3">
        <v>3</v>
      </c>
      <c r="M436" s="3">
        <v>7</v>
      </c>
      <c r="N436" s="3">
        <v>23</v>
      </c>
    </row>
    <row r="437" spans="1:14">
      <c r="A437" s="4" t="s">
        <v>128</v>
      </c>
      <c r="B437" s="4" t="s">
        <v>111</v>
      </c>
      <c r="C437" s="4" t="s">
        <v>103</v>
      </c>
      <c r="D437" s="4" t="s">
        <v>117</v>
      </c>
      <c r="E437" s="4" t="s">
        <v>109</v>
      </c>
      <c r="F437" s="4" t="s">
        <v>99</v>
      </c>
      <c r="G437" s="4" t="s">
        <v>110</v>
      </c>
      <c r="H437" s="4">
        <v>51</v>
      </c>
      <c r="I437" s="4">
        <v>63487</v>
      </c>
      <c r="J437" s="4">
        <v>11</v>
      </c>
      <c r="K437" s="4">
        <v>8</v>
      </c>
      <c r="L437" s="4">
        <v>14</v>
      </c>
      <c r="M437" s="4">
        <v>2</v>
      </c>
      <c r="N437" s="4">
        <v>22</v>
      </c>
    </row>
    <row r="438" spans="1:14">
      <c r="A438" s="3" t="s">
        <v>121</v>
      </c>
      <c r="B438" s="3" t="s">
        <v>111</v>
      </c>
      <c r="C438" s="3" t="s">
        <v>103</v>
      </c>
      <c r="D438" s="3" t="s">
        <v>117</v>
      </c>
      <c r="E438" s="3" t="s">
        <v>120</v>
      </c>
      <c r="F438" s="3" t="s">
        <v>113</v>
      </c>
      <c r="G438" s="3" t="s">
        <v>127</v>
      </c>
      <c r="H438" s="3">
        <v>61</v>
      </c>
      <c r="I438" s="3">
        <v>85668</v>
      </c>
      <c r="J438" s="3">
        <v>16</v>
      </c>
      <c r="K438" s="3">
        <v>18</v>
      </c>
      <c r="L438" s="3">
        <v>10</v>
      </c>
      <c r="M438" s="3">
        <v>6</v>
      </c>
      <c r="N438" s="3">
        <v>26</v>
      </c>
    </row>
    <row r="439" spans="1:14">
      <c r="A439" s="4" t="s">
        <v>94</v>
      </c>
      <c r="B439" s="4" t="s">
        <v>102</v>
      </c>
      <c r="C439" s="4" t="s">
        <v>116</v>
      </c>
      <c r="D439" s="4" t="s">
        <v>108</v>
      </c>
      <c r="E439" s="4" t="s">
        <v>122</v>
      </c>
      <c r="F439" s="4" t="s">
        <v>99</v>
      </c>
      <c r="G439" s="4" t="s">
        <v>110</v>
      </c>
      <c r="H439" s="4">
        <v>23</v>
      </c>
      <c r="I439" s="4">
        <v>50963</v>
      </c>
      <c r="J439" s="4">
        <v>18</v>
      </c>
      <c r="K439" s="4">
        <v>13</v>
      </c>
      <c r="L439" s="4">
        <v>6</v>
      </c>
      <c r="M439" s="4">
        <v>5</v>
      </c>
      <c r="N439" s="4">
        <v>37</v>
      </c>
    </row>
    <row r="440" spans="1:14">
      <c r="A440" s="3" t="s">
        <v>126</v>
      </c>
      <c r="B440" s="3" t="s">
        <v>102</v>
      </c>
      <c r="C440" s="3" t="s">
        <v>116</v>
      </c>
      <c r="D440" s="3" t="s">
        <v>117</v>
      </c>
      <c r="E440" s="3" t="s">
        <v>122</v>
      </c>
      <c r="F440" s="3" t="s">
        <v>99</v>
      </c>
      <c r="G440" s="3" t="s">
        <v>110</v>
      </c>
      <c r="H440" s="3">
        <v>38</v>
      </c>
      <c r="I440" s="3">
        <v>80124</v>
      </c>
      <c r="J440" s="3">
        <v>30</v>
      </c>
      <c r="K440" s="3">
        <v>16</v>
      </c>
      <c r="L440" s="3">
        <v>2</v>
      </c>
      <c r="M440" s="3">
        <v>1</v>
      </c>
      <c r="N440" s="3">
        <v>26</v>
      </c>
    </row>
    <row r="441" spans="1:14">
      <c r="A441" s="4" t="s">
        <v>121</v>
      </c>
      <c r="B441" s="4" t="s">
        <v>111</v>
      </c>
      <c r="C441" s="4" t="s">
        <v>96</v>
      </c>
      <c r="D441" s="4" t="s">
        <v>117</v>
      </c>
      <c r="E441" s="4" t="s">
        <v>125</v>
      </c>
      <c r="F441" s="4" t="s">
        <v>99</v>
      </c>
      <c r="G441" s="4" t="s">
        <v>106</v>
      </c>
      <c r="H441" s="4">
        <v>62</v>
      </c>
      <c r="I441" s="4">
        <v>82870</v>
      </c>
      <c r="J441" s="4">
        <v>10</v>
      </c>
      <c r="K441" s="4">
        <v>9</v>
      </c>
      <c r="L441" s="4">
        <v>2</v>
      </c>
      <c r="M441" s="4">
        <v>4</v>
      </c>
      <c r="N441" s="4">
        <v>59</v>
      </c>
    </row>
    <row r="442" spans="1:14">
      <c r="A442" s="3" t="s">
        <v>114</v>
      </c>
      <c r="B442" s="3" t="s">
        <v>102</v>
      </c>
      <c r="C442" s="3" t="s">
        <v>116</v>
      </c>
      <c r="D442" s="3" t="s">
        <v>119</v>
      </c>
      <c r="E442" s="3" t="s">
        <v>122</v>
      </c>
      <c r="F442" s="3" t="s">
        <v>113</v>
      </c>
      <c r="G442" s="3" t="s">
        <v>106</v>
      </c>
      <c r="H442" s="3">
        <v>33</v>
      </c>
      <c r="I442" s="3">
        <v>86547</v>
      </c>
      <c r="J442" s="3">
        <v>18</v>
      </c>
      <c r="K442" s="3">
        <v>12</v>
      </c>
      <c r="L442" s="3">
        <v>5</v>
      </c>
      <c r="M442" s="3">
        <v>2</v>
      </c>
      <c r="N442" s="3">
        <v>25</v>
      </c>
    </row>
    <row r="443" spans="1:14">
      <c r="A443" s="4" t="s">
        <v>126</v>
      </c>
      <c r="B443" s="4" t="s">
        <v>111</v>
      </c>
      <c r="C443" s="4" t="s">
        <v>124</v>
      </c>
      <c r="D443" s="4" t="s">
        <v>108</v>
      </c>
      <c r="E443" s="4" t="s">
        <v>104</v>
      </c>
      <c r="F443" s="4" t="s">
        <v>99</v>
      </c>
      <c r="G443" s="4" t="s">
        <v>106</v>
      </c>
      <c r="H443" s="4">
        <v>56</v>
      </c>
      <c r="I443" s="4">
        <v>94110</v>
      </c>
      <c r="J443" s="4">
        <v>38</v>
      </c>
      <c r="K443" s="4">
        <v>12</v>
      </c>
      <c r="L443" s="4">
        <v>5</v>
      </c>
      <c r="M443" s="4">
        <v>4</v>
      </c>
      <c r="N443" s="4">
        <v>41</v>
      </c>
    </row>
    <row r="444" spans="1:14">
      <c r="A444" s="3" t="s">
        <v>121</v>
      </c>
      <c r="B444" s="3" t="s">
        <v>102</v>
      </c>
      <c r="C444" s="3" t="s">
        <v>124</v>
      </c>
      <c r="D444" s="3" t="s">
        <v>97</v>
      </c>
      <c r="E444" s="3" t="s">
        <v>125</v>
      </c>
      <c r="F444" s="3" t="s">
        <v>113</v>
      </c>
      <c r="G444" s="3" t="s">
        <v>127</v>
      </c>
      <c r="H444" s="3">
        <v>64</v>
      </c>
      <c r="I444" s="3">
        <v>83554</v>
      </c>
      <c r="J444" s="3">
        <v>19</v>
      </c>
      <c r="K444" s="3">
        <v>6</v>
      </c>
      <c r="L444" s="3">
        <v>13</v>
      </c>
      <c r="M444" s="3">
        <v>1</v>
      </c>
      <c r="N444" s="3">
        <v>20</v>
      </c>
    </row>
    <row r="445" spans="1:14">
      <c r="A445" s="4" t="s">
        <v>94</v>
      </c>
      <c r="B445" s="4" t="s">
        <v>95</v>
      </c>
      <c r="C445" s="4" t="s">
        <v>103</v>
      </c>
      <c r="D445" s="4" t="s">
        <v>119</v>
      </c>
      <c r="E445" s="4" t="s">
        <v>125</v>
      </c>
      <c r="F445" s="4" t="s">
        <v>99</v>
      </c>
      <c r="G445" s="4" t="s">
        <v>115</v>
      </c>
      <c r="H445" s="4">
        <v>22</v>
      </c>
      <c r="I445" s="4">
        <v>50936</v>
      </c>
      <c r="J445" s="4">
        <v>36</v>
      </c>
      <c r="K445" s="4">
        <v>19</v>
      </c>
      <c r="L445" s="4">
        <v>7</v>
      </c>
      <c r="M445" s="4">
        <v>2</v>
      </c>
      <c r="N445" s="4">
        <v>23</v>
      </c>
    </row>
    <row r="446" spans="1:14">
      <c r="A446" s="3" t="s">
        <v>126</v>
      </c>
      <c r="B446" s="3" t="s">
        <v>95</v>
      </c>
      <c r="C446" s="3" t="s">
        <v>124</v>
      </c>
      <c r="D446" s="3" t="s">
        <v>108</v>
      </c>
      <c r="E446" s="3" t="s">
        <v>112</v>
      </c>
      <c r="F446" s="3" t="s">
        <v>105</v>
      </c>
      <c r="G446" s="3" t="s">
        <v>106</v>
      </c>
      <c r="H446" s="3">
        <v>36</v>
      </c>
      <c r="I446" s="3">
        <v>34426</v>
      </c>
      <c r="J446" s="3">
        <v>13</v>
      </c>
      <c r="K446" s="3">
        <v>7</v>
      </c>
      <c r="L446" s="3">
        <v>12</v>
      </c>
      <c r="M446" s="3">
        <v>8</v>
      </c>
      <c r="N446" s="3">
        <v>48</v>
      </c>
    </row>
    <row r="447" spans="1:14">
      <c r="A447" s="4" t="s">
        <v>94</v>
      </c>
      <c r="B447" s="4" t="s">
        <v>95</v>
      </c>
      <c r="C447" s="4" t="s">
        <v>96</v>
      </c>
      <c r="D447" s="4" t="s">
        <v>119</v>
      </c>
      <c r="E447" s="4" t="s">
        <v>122</v>
      </c>
      <c r="F447" s="4" t="s">
        <v>99</v>
      </c>
      <c r="G447" s="4" t="s">
        <v>127</v>
      </c>
      <c r="H447" s="4">
        <v>47</v>
      </c>
      <c r="I447" s="4">
        <v>118839</v>
      </c>
      <c r="J447" s="4">
        <v>3</v>
      </c>
      <c r="K447" s="4">
        <v>3</v>
      </c>
      <c r="L447" s="4">
        <v>2</v>
      </c>
      <c r="M447" s="4">
        <v>6</v>
      </c>
      <c r="N447" s="4">
        <v>40</v>
      </c>
    </row>
    <row r="448" spans="1:14">
      <c r="A448" s="3" t="s">
        <v>121</v>
      </c>
      <c r="B448" s="3" t="s">
        <v>95</v>
      </c>
      <c r="C448" s="3" t="s">
        <v>124</v>
      </c>
      <c r="D448" s="3" t="s">
        <v>97</v>
      </c>
      <c r="E448" s="3" t="s">
        <v>120</v>
      </c>
      <c r="F448" s="3" t="s">
        <v>99</v>
      </c>
      <c r="G448" s="3" t="s">
        <v>106</v>
      </c>
      <c r="H448" s="3">
        <v>58</v>
      </c>
      <c r="I448" s="3">
        <v>57606</v>
      </c>
      <c r="J448" s="3">
        <v>10</v>
      </c>
      <c r="K448" s="3">
        <v>16</v>
      </c>
      <c r="L448" s="3">
        <v>11</v>
      </c>
      <c r="M448" s="3">
        <v>2</v>
      </c>
      <c r="N448" s="3">
        <v>45</v>
      </c>
    </row>
    <row r="449" spans="1:14">
      <c r="A449" s="4" t="s">
        <v>94</v>
      </c>
      <c r="B449" s="4" t="s">
        <v>95</v>
      </c>
      <c r="C449" s="4" t="s">
        <v>124</v>
      </c>
      <c r="D449" s="4" t="s">
        <v>97</v>
      </c>
      <c r="E449" s="4" t="s">
        <v>125</v>
      </c>
      <c r="F449" s="4" t="s">
        <v>105</v>
      </c>
      <c r="G449" s="4" t="s">
        <v>118</v>
      </c>
      <c r="H449" s="4">
        <v>42</v>
      </c>
      <c r="I449" s="4">
        <v>77832</v>
      </c>
      <c r="J449" s="4">
        <v>38</v>
      </c>
      <c r="K449" s="4">
        <v>18</v>
      </c>
      <c r="L449" s="4">
        <v>14</v>
      </c>
      <c r="M449" s="4">
        <v>6</v>
      </c>
      <c r="N449" s="4">
        <v>33</v>
      </c>
    </row>
    <row r="450" spans="1:14">
      <c r="A450" s="3" t="s">
        <v>114</v>
      </c>
      <c r="B450" s="3" t="s">
        <v>111</v>
      </c>
      <c r="C450" s="3" t="s">
        <v>96</v>
      </c>
      <c r="D450" s="3" t="s">
        <v>108</v>
      </c>
      <c r="E450" s="3" t="s">
        <v>120</v>
      </c>
      <c r="F450" s="3" t="s">
        <v>113</v>
      </c>
      <c r="G450" s="3" t="s">
        <v>110</v>
      </c>
      <c r="H450" s="3">
        <v>52</v>
      </c>
      <c r="I450" s="3">
        <v>58151</v>
      </c>
      <c r="J450" s="3">
        <v>1</v>
      </c>
      <c r="K450" s="3">
        <v>16</v>
      </c>
      <c r="L450" s="3">
        <v>13</v>
      </c>
      <c r="M450" s="3">
        <v>9</v>
      </c>
      <c r="N450" s="3">
        <v>28</v>
      </c>
    </row>
    <row r="451" spans="1:14">
      <c r="A451" s="4" t="s">
        <v>121</v>
      </c>
      <c r="B451" s="4" t="s">
        <v>95</v>
      </c>
      <c r="C451" s="4" t="s">
        <v>116</v>
      </c>
      <c r="D451" s="4" t="s">
        <v>97</v>
      </c>
      <c r="E451" s="4" t="s">
        <v>104</v>
      </c>
      <c r="F451" s="4" t="s">
        <v>113</v>
      </c>
      <c r="G451" s="4" t="s">
        <v>106</v>
      </c>
      <c r="H451" s="4">
        <v>46</v>
      </c>
      <c r="I451" s="4">
        <v>109303</v>
      </c>
      <c r="J451" s="4">
        <v>27</v>
      </c>
      <c r="K451" s="4">
        <v>7</v>
      </c>
      <c r="L451" s="4">
        <v>7</v>
      </c>
      <c r="M451" s="4">
        <v>7</v>
      </c>
      <c r="N451" s="4">
        <v>31</v>
      </c>
    </row>
    <row r="452" spans="1:14">
      <c r="A452" s="3" t="s">
        <v>121</v>
      </c>
      <c r="B452" s="3" t="s">
        <v>95</v>
      </c>
      <c r="C452" s="3" t="s">
        <v>116</v>
      </c>
      <c r="D452" s="3" t="s">
        <v>119</v>
      </c>
      <c r="E452" s="3" t="s">
        <v>112</v>
      </c>
      <c r="F452" s="3" t="s">
        <v>99</v>
      </c>
      <c r="G452" s="3" t="s">
        <v>123</v>
      </c>
      <c r="H452" s="3">
        <v>44</v>
      </c>
      <c r="I452" s="3">
        <v>41308</v>
      </c>
      <c r="J452" s="3">
        <v>8</v>
      </c>
      <c r="K452" s="3">
        <v>4</v>
      </c>
      <c r="L452" s="3">
        <v>5</v>
      </c>
      <c r="M452" s="3">
        <v>9</v>
      </c>
      <c r="N452" s="3">
        <v>25</v>
      </c>
    </row>
    <row r="453" spans="1:14">
      <c r="A453" s="4" t="s">
        <v>121</v>
      </c>
      <c r="B453" s="4" t="s">
        <v>95</v>
      </c>
      <c r="C453" s="4" t="s">
        <v>96</v>
      </c>
      <c r="D453" s="4" t="s">
        <v>97</v>
      </c>
      <c r="E453" s="4" t="s">
        <v>109</v>
      </c>
      <c r="F453" s="4" t="s">
        <v>105</v>
      </c>
      <c r="G453" s="4" t="s">
        <v>110</v>
      </c>
      <c r="H453" s="4">
        <v>45</v>
      </c>
      <c r="I453" s="4">
        <v>92522</v>
      </c>
      <c r="J453" s="4">
        <v>17</v>
      </c>
      <c r="K453" s="4">
        <v>8</v>
      </c>
      <c r="L453" s="4">
        <v>14</v>
      </c>
      <c r="M453" s="4">
        <v>5</v>
      </c>
      <c r="N453" s="4">
        <v>39</v>
      </c>
    </row>
    <row r="454" spans="1:14">
      <c r="A454" s="3" t="s">
        <v>128</v>
      </c>
      <c r="B454" s="3" t="s">
        <v>95</v>
      </c>
      <c r="C454" s="3" t="s">
        <v>103</v>
      </c>
      <c r="D454" s="3" t="s">
        <v>119</v>
      </c>
      <c r="E454" s="3" t="s">
        <v>120</v>
      </c>
      <c r="F454" s="3" t="s">
        <v>113</v>
      </c>
      <c r="G454" s="3" t="s">
        <v>110</v>
      </c>
      <c r="H454" s="3">
        <v>59</v>
      </c>
      <c r="I454" s="3">
        <v>75671</v>
      </c>
      <c r="J454" s="3">
        <v>9</v>
      </c>
      <c r="K454" s="3">
        <v>13</v>
      </c>
      <c r="L454" s="3">
        <v>6</v>
      </c>
      <c r="M454" s="3">
        <v>7</v>
      </c>
      <c r="N454" s="3">
        <v>43</v>
      </c>
    </row>
    <row r="455" spans="1:14">
      <c r="A455" s="4" t="s">
        <v>128</v>
      </c>
      <c r="B455" s="4" t="s">
        <v>102</v>
      </c>
      <c r="C455" s="4" t="s">
        <v>124</v>
      </c>
      <c r="D455" s="4" t="s">
        <v>119</v>
      </c>
      <c r="E455" s="4" t="s">
        <v>125</v>
      </c>
      <c r="F455" s="4" t="s">
        <v>99</v>
      </c>
      <c r="G455" s="4" t="s">
        <v>106</v>
      </c>
      <c r="H455" s="4">
        <v>49</v>
      </c>
      <c r="I455" s="4">
        <v>32204</v>
      </c>
      <c r="J455" s="4">
        <v>6</v>
      </c>
      <c r="K455" s="4">
        <v>13</v>
      </c>
      <c r="L455" s="4">
        <v>8</v>
      </c>
      <c r="M455" s="4">
        <v>7</v>
      </c>
      <c r="N455" s="4">
        <v>46</v>
      </c>
    </row>
    <row r="456" spans="1:14">
      <c r="A456" s="3" t="s">
        <v>128</v>
      </c>
      <c r="B456" s="3" t="s">
        <v>111</v>
      </c>
      <c r="C456" s="3" t="s">
        <v>96</v>
      </c>
      <c r="D456" s="3" t="s">
        <v>97</v>
      </c>
      <c r="E456" s="3" t="s">
        <v>104</v>
      </c>
      <c r="F456" s="3" t="s">
        <v>105</v>
      </c>
      <c r="G456" s="3" t="s">
        <v>115</v>
      </c>
      <c r="H456" s="3">
        <v>42</v>
      </c>
      <c r="I456" s="3">
        <v>117265</v>
      </c>
      <c r="J456" s="3">
        <v>25</v>
      </c>
      <c r="K456" s="3">
        <v>17</v>
      </c>
      <c r="L456" s="3">
        <v>10</v>
      </c>
      <c r="M456" s="3">
        <v>3</v>
      </c>
      <c r="N456" s="3">
        <v>57</v>
      </c>
    </row>
    <row r="457" spans="1:14">
      <c r="A457" s="4" t="s">
        <v>114</v>
      </c>
      <c r="B457" s="4" t="s">
        <v>95</v>
      </c>
      <c r="C457" s="4" t="s">
        <v>124</v>
      </c>
      <c r="D457" s="4" t="s">
        <v>108</v>
      </c>
      <c r="E457" s="4" t="s">
        <v>98</v>
      </c>
      <c r="F457" s="4" t="s">
        <v>113</v>
      </c>
      <c r="G457" s="4" t="s">
        <v>100</v>
      </c>
      <c r="H457" s="4">
        <v>64</v>
      </c>
      <c r="I457" s="4">
        <v>61131</v>
      </c>
      <c r="J457" s="4">
        <v>39</v>
      </c>
      <c r="K457" s="4">
        <v>17</v>
      </c>
      <c r="L457" s="4">
        <v>13</v>
      </c>
      <c r="M457" s="4">
        <v>7</v>
      </c>
      <c r="N457" s="4">
        <v>27</v>
      </c>
    </row>
    <row r="458" spans="1:14">
      <c r="A458" s="3" t="s">
        <v>126</v>
      </c>
      <c r="B458" s="3" t="s">
        <v>95</v>
      </c>
      <c r="C458" s="3" t="s">
        <v>103</v>
      </c>
      <c r="D458" s="3" t="s">
        <v>117</v>
      </c>
      <c r="E458" s="3" t="s">
        <v>104</v>
      </c>
      <c r="F458" s="3" t="s">
        <v>113</v>
      </c>
      <c r="G458" s="3" t="s">
        <v>115</v>
      </c>
      <c r="H458" s="3">
        <v>39</v>
      </c>
      <c r="I458" s="3">
        <v>82428</v>
      </c>
      <c r="J458" s="3">
        <v>28</v>
      </c>
      <c r="K458" s="3">
        <v>5</v>
      </c>
      <c r="L458" s="3">
        <v>14</v>
      </c>
      <c r="M458" s="3">
        <v>1</v>
      </c>
      <c r="N458" s="3">
        <v>20</v>
      </c>
    </row>
    <row r="459" spans="1:14">
      <c r="A459" s="4" t="s">
        <v>94</v>
      </c>
      <c r="B459" s="4" t="s">
        <v>95</v>
      </c>
      <c r="C459" s="4" t="s">
        <v>124</v>
      </c>
      <c r="D459" s="4" t="s">
        <v>97</v>
      </c>
      <c r="E459" s="4" t="s">
        <v>104</v>
      </c>
      <c r="F459" s="4" t="s">
        <v>105</v>
      </c>
      <c r="G459" s="4" t="s">
        <v>106</v>
      </c>
      <c r="H459" s="4">
        <v>57</v>
      </c>
      <c r="I459" s="4">
        <v>63870</v>
      </c>
      <c r="J459" s="4">
        <v>33</v>
      </c>
      <c r="K459" s="4">
        <v>6</v>
      </c>
      <c r="L459" s="4">
        <v>12</v>
      </c>
      <c r="M459" s="4">
        <v>9</v>
      </c>
      <c r="N459" s="4">
        <v>43</v>
      </c>
    </row>
    <row r="460" spans="1:14">
      <c r="A460" s="3" t="s">
        <v>107</v>
      </c>
      <c r="B460" s="3" t="s">
        <v>111</v>
      </c>
      <c r="C460" s="3" t="s">
        <v>96</v>
      </c>
      <c r="D460" s="3" t="s">
        <v>119</v>
      </c>
      <c r="E460" s="3" t="s">
        <v>112</v>
      </c>
      <c r="F460" s="3" t="s">
        <v>105</v>
      </c>
      <c r="G460" s="3" t="s">
        <v>110</v>
      </c>
      <c r="H460" s="3">
        <v>56</v>
      </c>
      <c r="I460" s="3">
        <v>79067</v>
      </c>
      <c r="J460" s="3">
        <v>37</v>
      </c>
      <c r="K460" s="3">
        <v>19</v>
      </c>
      <c r="L460" s="3">
        <v>4</v>
      </c>
      <c r="M460" s="3">
        <v>6</v>
      </c>
      <c r="N460" s="3">
        <v>26</v>
      </c>
    </row>
    <row r="461" spans="1:14">
      <c r="A461" s="4" t="s">
        <v>121</v>
      </c>
      <c r="B461" s="4" t="s">
        <v>102</v>
      </c>
      <c r="C461" s="4" t="s">
        <v>124</v>
      </c>
      <c r="D461" s="4" t="s">
        <v>119</v>
      </c>
      <c r="E461" s="4" t="s">
        <v>109</v>
      </c>
      <c r="F461" s="4" t="s">
        <v>105</v>
      </c>
      <c r="G461" s="4" t="s">
        <v>123</v>
      </c>
      <c r="H461" s="4">
        <v>30</v>
      </c>
      <c r="I461" s="4">
        <v>88585</v>
      </c>
      <c r="J461" s="4">
        <v>9</v>
      </c>
      <c r="K461" s="4">
        <v>13</v>
      </c>
      <c r="L461" s="4">
        <v>13</v>
      </c>
      <c r="M461" s="4">
        <v>5</v>
      </c>
      <c r="N461" s="4">
        <v>38</v>
      </c>
    </row>
    <row r="462" spans="1:14">
      <c r="A462" s="3" t="s">
        <v>94</v>
      </c>
      <c r="B462" s="3" t="s">
        <v>111</v>
      </c>
      <c r="C462" s="3" t="s">
        <v>116</v>
      </c>
      <c r="D462" s="3" t="s">
        <v>97</v>
      </c>
      <c r="E462" s="3" t="s">
        <v>98</v>
      </c>
      <c r="F462" s="3" t="s">
        <v>105</v>
      </c>
      <c r="G462" s="3" t="s">
        <v>110</v>
      </c>
      <c r="H462" s="3">
        <v>59</v>
      </c>
      <c r="I462" s="3">
        <v>51607</v>
      </c>
      <c r="J462" s="3">
        <v>18</v>
      </c>
      <c r="K462" s="3">
        <v>14</v>
      </c>
      <c r="L462" s="3">
        <v>7</v>
      </c>
      <c r="M462" s="3">
        <v>7</v>
      </c>
      <c r="N462" s="3">
        <v>41</v>
      </c>
    </row>
    <row r="463" spans="1:14">
      <c r="A463" s="4" t="s">
        <v>121</v>
      </c>
      <c r="B463" s="4" t="s">
        <v>102</v>
      </c>
      <c r="C463" s="4" t="s">
        <v>103</v>
      </c>
      <c r="D463" s="4" t="s">
        <v>108</v>
      </c>
      <c r="E463" s="4" t="s">
        <v>122</v>
      </c>
      <c r="F463" s="4" t="s">
        <v>99</v>
      </c>
      <c r="G463" s="4" t="s">
        <v>115</v>
      </c>
      <c r="H463" s="4">
        <v>51</v>
      </c>
      <c r="I463" s="4">
        <v>54968</v>
      </c>
      <c r="J463" s="4">
        <v>21</v>
      </c>
      <c r="K463" s="4">
        <v>4</v>
      </c>
      <c r="L463" s="4">
        <v>6</v>
      </c>
      <c r="M463" s="4">
        <v>5</v>
      </c>
      <c r="N463" s="4">
        <v>54</v>
      </c>
    </row>
    <row r="464" spans="1:14">
      <c r="A464" s="3" t="s">
        <v>114</v>
      </c>
      <c r="B464" s="3" t="s">
        <v>95</v>
      </c>
      <c r="C464" s="3" t="s">
        <v>103</v>
      </c>
      <c r="D464" s="3" t="s">
        <v>108</v>
      </c>
      <c r="E464" s="3" t="s">
        <v>122</v>
      </c>
      <c r="F464" s="3" t="s">
        <v>105</v>
      </c>
      <c r="G464" s="3" t="s">
        <v>123</v>
      </c>
      <c r="H464" s="3">
        <v>55</v>
      </c>
      <c r="I464" s="3">
        <v>41908</v>
      </c>
      <c r="J464" s="3">
        <v>2</v>
      </c>
      <c r="K464" s="3">
        <v>7</v>
      </c>
      <c r="L464" s="3">
        <v>10</v>
      </c>
      <c r="M464" s="3">
        <v>5</v>
      </c>
      <c r="N464" s="3">
        <v>49</v>
      </c>
    </row>
    <row r="465" spans="1:14">
      <c r="A465" s="4" t="s">
        <v>121</v>
      </c>
      <c r="B465" s="4" t="s">
        <v>95</v>
      </c>
      <c r="C465" s="4" t="s">
        <v>103</v>
      </c>
      <c r="D465" s="4" t="s">
        <v>119</v>
      </c>
      <c r="E465" s="4" t="s">
        <v>120</v>
      </c>
      <c r="F465" s="4" t="s">
        <v>113</v>
      </c>
      <c r="G465" s="4" t="s">
        <v>127</v>
      </c>
      <c r="H465" s="4">
        <v>53</v>
      </c>
      <c r="I465" s="4">
        <v>56423</v>
      </c>
      <c r="J465" s="4">
        <v>38</v>
      </c>
      <c r="K465" s="4">
        <v>8</v>
      </c>
      <c r="L465" s="4">
        <v>2</v>
      </c>
      <c r="M465" s="4">
        <v>7</v>
      </c>
      <c r="N465" s="4">
        <v>48</v>
      </c>
    </row>
    <row r="466" spans="1:14">
      <c r="A466" s="3" t="s">
        <v>128</v>
      </c>
      <c r="B466" s="3" t="s">
        <v>111</v>
      </c>
      <c r="C466" s="3" t="s">
        <v>96</v>
      </c>
      <c r="D466" s="3" t="s">
        <v>119</v>
      </c>
      <c r="E466" s="3" t="s">
        <v>104</v>
      </c>
      <c r="F466" s="3" t="s">
        <v>113</v>
      </c>
      <c r="G466" s="3" t="s">
        <v>118</v>
      </c>
      <c r="H466" s="3">
        <v>24</v>
      </c>
      <c r="I466" s="3">
        <v>104707</v>
      </c>
      <c r="J466" s="3">
        <v>36</v>
      </c>
      <c r="K466" s="3">
        <v>13</v>
      </c>
      <c r="L466" s="3">
        <v>8</v>
      </c>
      <c r="M466" s="3">
        <v>7</v>
      </c>
      <c r="N466" s="3">
        <v>41</v>
      </c>
    </row>
    <row r="467" spans="1:14">
      <c r="A467" s="4" t="s">
        <v>107</v>
      </c>
      <c r="B467" s="4" t="s">
        <v>111</v>
      </c>
      <c r="C467" s="4" t="s">
        <v>103</v>
      </c>
      <c r="D467" s="4" t="s">
        <v>108</v>
      </c>
      <c r="E467" s="4" t="s">
        <v>112</v>
      </c>
      <c r="F467" s="4" t="s">
        <v>99</v>
      </c>
      <c r="G467" s="4" t="s">
        <v>110</v>
      </c>
      <c r="H467" s="4">
        <v>24</v>
      </c>
      <c r="I467" s="4">
        <v>108257</v>
      </c>
      <c r="J467" s="4">
        <v>37</v>
      </c>
      <c r="K467" s="4">
        <v>6</v>
      </c>
      <c r="L467" s="4">
        <v>10</v>
      </c>
      <c r="M467" s="4">
        <v>3</v>
      </c>
      <c r="N467" s="4">
        <v>30</v>
      </c>
    </row>
    <row r="468" spans="1:14">
      <c r="A468" s="3" t="s">
        <v>101</v>
      </c>
      <c r="B468" s="3" t="s">
        <v>102</v>
      </c>
      <c r="C468" s="3" t="s">
        <v>116</v>
      </c>
      <c r="D468" s="3" t="s">
        <v>117</v>
      </c>
      <c r="E468" s="3" t="s">
        <v>112</v>
      </c>
      <c r="F468" s="3" t="s">
        <v>113</v>
      </c>
      <c r="G468" s="3" t="s">
        <v>106</v>
      </c>
      <c r="H468" s="3">
        <v>49</v>
      </c>
      <c r="I468" s="3">
        <v>91215</v>
      </c>
      <c r="J468" s="3">
        <v>15</v>
      </c>
      <c r="K468" s="3">
        <v>6</v>
      </c>
      <c r="L468" s="3">
        <v>9</v>
      </c>
      <c r="M468" s="3">
        <v>3</v>
      </c>
      <c r="N468" s="3">
        <v>39</v>
      </c>
    </row>
    <row r="469" spans="1:14">
      <c r="A469" s="4" t="s">
        <v>121</v>
      </c>
      <c r="B469" s="4" t="s">
        <v>102</v>
      </c>
      <c r="C469" s="4" t="s">
        <v>96</v>
      </c>
      <c r="D469" s="4" t="s">
        <v>97</v>
      </c>
      <c r="E469" s="4" t="s">
        <v>122</v>
      </c>
      <c r="F469" s="4" t="s">
        <v>113</v>
      </c>
      <c r="G469" s="4" t="s">
        <v>127</v>
      </c>
      <c r="H469" s="4">
        <v>36</v>
      </c>
      <c r="I469" s="4">
        <v>85835</v>
      </c>
      <c r="J469" s="4">
        <v>28</v>
      </c>
      <c r="K469" s="4">
        <v>3</v>
      </c>
      <c r="L469" s="4">
        <v>5</v>
      </c>
      <c r="M469" s="4">
        <v>3</v>
      </c>
      <c r="N469" s="4">
        <v>48</v>
      </c>
    </row>
    <row r="470" spans="1:14">
      <c r="A470" s="3" t="s">
        <v>94</v>
      </c>
      <c r="B470" s="3" t="s">
        <v>111</v>
      </c>
      <c r="C470" s="3" t="s">
        <v>116</v>
      </c>
      <c r="D470" s="3" t="s">
        <v>119</v>
      </c>
      <c r="E470" s="3" t="s">
        <v>120</v>
      </c>
      <c r="F470" s="3" t="s">
        <v>105</v>
      </c>
      <c r="G470" s="3" t="s">
        <v>118</v>
      </c>
      <c r="H470" s="3">
        <v>62</v>
      </c>
      <c r="I470" s="3">
        <v>79429</v>
      </c>
      <c r="J470" s="3">
        <v>18</v>
      </c>
      <c r="K470" s="3">
        <v>3</v>
      </c>
      <c r="L470" s="3">
        <v>10</v>
      </c>
      <c r="M470" s="3">
        <v>6</v>
      </c>
      <c r="N470" s="3">
        <v>53</v>
      </c>
    </row>
    <row r="471" spans="1:14">
      <c r="A471" s="4" t="s">
        <v>128</v>
      </c>
      <c r="B471" s="4" t="s">
        <v>102</v>
      </c>
      <c r="C471" s="4" t="s">
        <v>124</v>
      </c>
      <c r="D471" s="4" t="s">
        <v>119</v>
      </c>
      <c r="E471" s="4" t="s">
        <v>120</v>
      </c>
      <c r="F471" s="4" t="s">
        <v>113</v>
      </c>
      <c r="G471" s="4" t="s">
        <v>106</v>
      </c>
      <c r="H471" s="4">
        <v>44</v>
      </c>
      <c r="I471" s="4">
        <v>112152</v>
      </c>
      <c r="J471" s="4">
        <v>34</v>
      </c>
      <c r="K471" s="4">
        <v>13</v>
      </c>
      <c r="L471" s="4">
        <v>4</v>
      </c>
      <c r="M471" s="4">
        <v>6</v>
      </c>
      <c r="N471" s="4">
        <v>20</v>
      </c>
    </row>
    <row r="472" spans="1:14">
      <c r="A472" s="3" t="s">
        <v>101</v>
      </c>
      <c r="B472" s="3" t="s">
        <v>111</v>
      </c>
      <c r="C472" s="3" t="s">
        <v>124</v>
      </c>
      <c r="D472" s="3" t="s">
        <v>108</v>
      </c>
      <c r="E472" s="3" t="s">
        <v>120</v>
      </c>
      <c r="F472" s="3" t="s">
        <v>99</v>
      </c>
      <c r="G472" s="3" t="s">
        <v>100</v>
      </c>
      <c r="H472" s="3">
        <v>61</v>
      </c>
      <c r="I472" s="3">
        <v>68458</v>
      </c>
      <c r="J472" s="3">
        <v>22</v>
      </c>
      <c r="K472" s="3">
        <v>2</v>
      </c>
      <c r="L472" s="3">
        <v>6</v>
      </c>
      <c r="M472" s="3">
        <v>3</v>
      </c>
      <c r="N472" s="3">
        <v>50</v>
      </c>
    </row>
    <row r="473" spans="1:14">
      <c r="A473" s="4" t="s">
        <v>107</v>
      </c>
      <c r="B473" s="4" t="s">
        <v>102</v>
      </c>
      <c r="C473" s="4" t="s">
        <v>124</v>
      </c>
      <c r="D473" s="4" t="s">
        <v>97</v>
      </c>
      <c r="E473" s="4" t="s">
        <v>98</v>
      </c>
      <c r="F473" s="4" t="s">
        <v>105</v>
      </c>
      <c r="G473" s="4" t="s">
        <v>106</v>
      </c>
      <c r="H473" s="4">
        <v>32</v>
      </c>
      <c r="I473" s="4">
        <v>76169</v>
      </c>
      <c r="J473" s="4">
        <v>11</v>
      </c>
      <c r="K473" s="4">
        <v>16</v>
      </c>
      <c r="L473" s="4">
        <v>8</v>
      </c>
      <c r="M473" s="4">
        <v>3</v>
      </c>
      <c r="N473" s="4">
        <v>49</v>
      </c>
    </row>
    <row r="474" spans="1:14">
      <c r="A474" s="3" t="s">
        <v>101</v>
      </c>
      <c r="B474" s="3" t="s">
        <v>111</v>
      </c>
      <c r="C474" s="3" t="s">
        <v>124</v>
      </c>
      <c r="D474" s="3" t="s">
        <v>108</v>
      </c>
      <c r="E474" s="3" t="s">
        <v>109</v>
      </c>
      <c r="F474" s="3" t="s">
        <v>105</v>
      </c>
      <c r="G474" s="3" t="s">
        <v>123</v>
      </c>
      <c r="H474" s="3">
        <v>53</v>
      </c>
      <c r="I474" s="3">
        <v>37659</v>
      </c>
      <c r="J474" s="3">
        <v>13</v>
      </c>
      <c r="K474" s="3">
        <v>6</v>
      </c>
      <c r="L474" s="3">
        <v>11</v>
      </c>
      <c r="M474" s="3">
        <v>8</v>
      </c>
      <c r="N474" s="3">
        <v>37</v>
      </c>
    </row>
    <row r="475" spans="1:14">
      <c r="A475" s="4" t="s">
        <v>128</v>
      </c>
      <c r="B475" s="4" t="s">
        <v>111</v>
      </c>
      <c r="C475" s="4" t="s">
        <v>116</v>
      </c>
      <c r="D475" s="4" t="s">
        <v>97</v>
      </c>
      <c r="E475" s="4" t="s">
        <v>98</v>
      </c>
      <c r="F475" s="4" t="s">
        <v>99</v>
      </c>
      <c r="G475" s="4" t="s">
        <v>123</v>
      </c>
      <c r="H475" s="4">
        <v>57</v>
      </c>
      <c r="I475" s="4">
        <v>90614</v>
      </c>
      <c r="J475" s="4">
        <v>4</v>
      </c>
      <c r="K475" s="4">
        <v>8</v>
      </c>
      <c r="L475" s="4">
        <v>3</v>
      </c>
      <c r="M475" s="4">
        <v>8</v>
      </c>
      <c r="N475" s="4">
        <v>36</v>
      </c>
    </row>
    <row r="476" spans="1:14">
      <c r="A476" s="3" t="s">
        <v>126</v>
      </c>
      <c r="B476" s="3" t="s">
        <v>111</v>
      </c>
      <c r="C476" s="3" t="s">
        <v>96</v>
      </c>
      <c r="D476" s="3" t="s">
        <v>97</v>
      </c>
      <c r="E476" s="3" t="s">
        <v>125</v>
      </c>
      <c r="F476" s="3" t="s">
        <v>105</v>
      </c>
      <c r="G476" s="3" t="s">
        <v>100</v>
      </c>
      <c r="H476" s="3">
        <v>54</v>
      </c>
      <c r="I476" s="3">
        <v>107240</v>
      </c>
      <c r="J476" s="3">
        <v>22</v>
      </c>
      <c r="K476" s="3">
        <v>8</v>
      </c>
      <c r="L476" s="3">
        <v>10</v>
      </c>
      <c r="M476" s="3">
        <v>7</v>
      </c>
      <c r="N476" s="3">
        <v>57</v>
      </c>
    </row>
    <row r="477" spans="1:14">
      <c r="A477" s="4" t="s">
        <v>126</v>
      </c>
      <c r="B477" s="4" t="s">
        <v>102</v>
      </c>
      <c r="C477" s="4" t="s">
        <v>96</v>
      </c>
      <c r="D477" s="4" t="s">
        <v>97</v>
      </c>
      <c r="E477" s="4" t="s">
        <v>125</v>
      </c>
      <c r="F477" s="4" t="s">
        <v>105</v>
      </c>
      <c r="G477" s="4" t="s">
        <v>127</v>
      </c>
      <c r="H477" s="4">
        <v>45</v>
      </c>
      <c r="I477" s="4">
        <v>62793</v>
      </c>
      <c r="J477" s="4">
        <v>7</v>
      </c>
      <c r="K477" s="4">
        <v>6</v>
      </c>
      <c r="L477" s="4">
        <v>11</v>
      </c>
      <c r="M477" s="4">
        <v>4</v>
      </c>
      <c r="N477" s="4">
        <v>33</v>
      </c>
    </row>
    <row r="478" spans="1:14">
      <c r="A478" s="3" t="s">
        <v>101</v>
      </c>
      <c r="B478" s="3" t="s">
        <v>102</v>
      </c>
      <c r="C478" s="3" t="s">
        <v>103</v>
      </c>
      <c r="D478" s="3" t="s">
        <v>119</v>
      </c>
      <c r="E478" s="3" t="s">
        <v>109</v>
      </c>
      <c r="F478" s="3" t="s">
        <v>99</v>
      </c>
      <c r="G478" s="3" t="s">
        <v>118</v>
      </c>
      <c r="H478" s="3">
        <v>60</v>
      </c>
      <c r="I478" s="3">
        <v>76473</v>
      </c>
      <c r="J478" s="3">
        <v>24</v>
      </c>
      <c r="K478" s="3">
        <v>14</v>
      </c>
      <c r="L478" s="3">
        <v>11</v>
      </c>
      <c r="M478" s="3">
        <v>4</v>
      </c>
      <c r="N478" s="3">
        <v>42</v>
      </c>
    </row>
    <row r="479" spans="1:14">
      <c r="A479" s="4" t="s">
        <v>114</v>
      </c>
      <c r="B479" s="4" t="s">
        <v>102</v>
      </c>
      <c r="C479" s="4" t="s">
        <v>116</v>
      </c>
      <c r="D479" s="4" t="s">
        <v>117</v>
      </c>
      <c r="E479" s="4" t="s">
        <v>122</v>
      </c>
      <c r="F479" s="4" t="s">
        <v>105</v>
      </c>
      <c r="G479" s="4" t="s">
        <v>106</v>
      </c>
      <c r="H479" s="4">
        <v>55</v>
      </c>
      <c r="I479" s="4">
        <v>119388</v>
      </c>
      <c r="J479" s="4">
        <v>4</v>
      </c>
      <c r="K479" s="4">
        <v>3</v>
      </c>
      <c r="L479" s="4">
        <v>1</v>
      </c>
      <c r="M479" s="4">
        <v>3</v>
      </c>
      <c r="N479" s="4">
        <v>44</v>
      </c>
    </row>
    <row r="480" spans="1:14">
      <c r="A480" s="3" t="s">
        <v>94</v>
      </c>
      <c r="B480" s="3" t="s">
        <v>111</v>
      </c>
      <c r="C480" s="3" t="s">
        <v>124</v>
      </c>
      <c r="D480" s="3" t="s">
        <v>108</v>
      </c>
      <c r="E480" s="3" t="s">
        <v>109</v>
      </c>
      <c r="F480" s="3" t="s">
        <v>99</v>
      </c>
      <c r="G480" s="3" t="s">
        <v>123</v>
      </c>
      <c r="H480" s="3">
        <v>49</v>
      </c>
      <c r="I480" s="3">
        <v>118330</v>
      </c>
      <c r="J480" s="3">
        <v>28</v>
      </c>
      <c r="K480" s="3">
        <v>10</v>
      </c>
      <c r="L480" s="3">
        <v>4</v>
      </c>
      <c r="M480" s="3">
        <v>5</v>
      </c>
      <c r="N480" s="3">
        <v>34</v>
      </c>
    </row>
    <row r="481" spans="1:14">
      <c r="A481" s="4" t="s">
        <v>94</v>
      </c>
      <c r="B481" s="4" t="s">
        <v>102</v>
      </c>
      <c r="C481" s="4" t="s">
        <v>116</v>
      </c>
      <c r="D481" s="4" t="s">
        <v>117</v>
      </c>
      <c r="E481" s="4" t="s">
        <v>112</v>
      </c>
      <c r="F481" s="4" t="s">
        <v>99</v>
      </c>
      <c r="G481" s="4" t="s">
        <v>127</v>
      </c>
      <c r="H481" s="4">
        <v>58</v>
      </c>
      <c r="I481" s="4">
        <v>85751</v>
      </c>
      <c r="J481" s="4">
        <v>15</v>
      </c>
      <c r="K481" s="4">
        <v>3</v>
      </c>
      <c r="L481" s="4">
        <v>4</v>
      </c>
      <c r="M481" s="4">
        <v>3</v>
      </c>
      <c r="N481" s="4">
        <v>41</v>
      </c>
    </row>
    <row r="482" spans="1:14">
      <c r="A482" s="3" t="s">
        <v>101</v>
      </c>
      <c r="B482" s="3" t="s">
        <v>102</v>
      </c>
      <c r="C482" s="3" t="s">
        <v>103</v>
      </c>
      <c r="D482" s="3" t="s">
        <v>108</v>
      </c>
      <c r="E482" s="3" t="s">
        <v>125</v>
      </c>
      <c r="F482" s="3" t="s">
        <v>113</v>
      </c>
      <c r="G482" s="3" t="s">
        <v>100</v>
      </c>
      <c r="H482" s="3">
        <v>28</v>
      </c>
      <c r="I482" s="3">
        <v>108915</v>
      </c>
      <c r="J482" s="3">
        <v>1</v>
      </c>
      <c r="K482" s="3">
        <v>12</v>
      </c>
      <c r="L482" s="3">
        <v>1</v>
      </c>
      <c r="M482" s="3">
        <v>8</v>
      </c>
      <c r="N482" s="3">
        <v>22</v>
      </c>
    </row>
    <row r="483" spans="1:14">
      <c r="A483" s="4" t="s">
        <v>121</v>
      </c>
      <c r="B483" s="4" t="s">
        <v>111</v>
      </c>
      <c r="C483" s="4" t="s">
        <v>103</v>
      </c>
      <c r="D483" s="4" t="s">
        <v>97</v>
      </c>
      <c r="E483" s="4" t="s">
        <v>104</v>
      </c>
      <c r="F483" s="4" t="s">
        <v>113</v>
      </c>
      <c r="G483" s="4" t="s">
        <v>115</v>
      </c>
      <c r="H483" s="4">
        <v>25</v>
      </c>
      <c r="I483" s="4">
        <v>84254</v>
      </c>
      <c r="J483" s="4">
        <v>3</v>
      </c>
      <c r="K483" s="4">
        <v>17</v>
      </c>
      <c r="L483" s="4">
        <v>9</v>
      </c>
      <c r="M483" s="4">
        <v>7</v>
      </c>
      <c r="N483" s="4">
        <v>38</v>
      </c>
    </row>
    <row r="484" spans="1:14">
      <c r="A484" s="3" t="s">
        <v>121</v>
      </c>
      <c r="B484" s="3" t="s">
        <v>95</v>
      </c>
      <c r="C484" s="3" t="s">
        <v>116</v>
      </c>
      <c r="D484" s="3" t="s">
        <v>119</v>
      </c>
      <c r="E484" s="3" t="s">
        <v>104</v>
      </c>
      <c r="F484" s="3" t="s">
        <v>105</v>
      </c>
      <c r="G484" s="3" t="s">
        <v>110</v>
      </c>
      <c r="H484" s="3">
        <v>58</v>
      </c>
      <c r="I484" s="3">
        <v>37006</v>
      </c>
      <c r="J484" s="3">
        <v>14</v>
      </c>
      <c r="K484" s="3">
        <v>5</v>
      </c>
      <c r="L484" s="3">
        <v>3</v>
      </c>
      <c r="M484" s="3">
        <v>3</v>
      </c>
      <c r="N484" s="3">
        <v>53</v>
      </c>
    </row>
    <row r="485" spans="1:14">
      <c r="A485" s="4" t="s">
        <v>94</v>
      </c>
      <c r="B485" s="4" t="s">
        <v>111</v>
      </c>
      <c r="C485" s="4" t="s">
        <v>116</v>
      </c>
      <c r="D485" s="4" t="s">
        <v>117</v>
      </c>
      <c r="E485" s="4" t="s">
        <v>122</v>
      </c>
      <c r="F485" s="4" t="s">
        <v>105</v>
      </c>
      <c r="G485" s="4" t="s">
        <v>115</v>
      </c>
      <c r="H485" s="4">
        <v>22</v>
      </c>
      <c r="I485" s="4">
        <v>104218</v>
      </c>
      <c r="J485" s="4">
        <v>38</v>
      </c>
      <c r="K485" s="4">
        <v>9</v>
      </c>
      <c r="L485" s="4">
        <v>5</v>
      </c>
      <c r="M485" s="4">
        <v>9</v>
      </c>
      <c r="N485" s="4">
        <v>54</v>
      </c>
    </row>
    <row r="486" spans="1:14">
      <c r="A486" s="3" t="s">
        <v>94</v>
      </c>
      <c r="B486" s="3" t="s">
        <v>102</v>
      </c>
      <c r="C486" s="3" t="s">
        <v>116</v>
      </c>
      <c r="D486" s="3" t="s">
        <v>119</v>
      </c>
      <c r="E486" s="3" t="s">
        <v>112</v>
      </c>
      <c r="F486" s="3" t="s">
        <v>99</v>
      </c>
      <c r="G486" s="3" t="s">
        <v>115</v>
      </c>
      <c r="H486" s="3">
        <v>22</v>
      </c>
      <c r="I486" s="3">
        <v>95344</v>
      </c>
      <c r="J486" s="3">
        <v>1</v>
      </c>
      <c r="K486" s="3">
        <v>7</v>
      </c>
      <c r="L486" s="3">
        <v>6</v>
      </c>
      <c r="M486" s="3">
        <v>5</v>
      </c>
      <c r="N486" s="3">
        <v>20</v>
      </c>
    </row>
    <row r="487" spans="1:14">
      <c r="A487" s="4" t="s">
        <v>126</v>
      </c>
      <c r="B487" s="4" t="s">
        <v>111</v>
      </c>
      <c r="C487" s="4" t="s">
        <v>96</v>
      </c>
      <c r="D487" s="4" t="s">
        <v>108</v>
      </c>
      <c r="E487" s="4" t="s">
        <v>98</v>
      </c>
      <c r="F487" s="4" t="s">
        <v>105</v>
      </c>
      <c r="G487" s="4" t="s">
        <v>123</v>
      </c>
      <c r="H487" s="4">
        <v>41</v>
      </c>
      <c r="I487" s="4">
        <v>63840</v>
      </c>
      <c r="J487" s="4">
        <v>38</v>
      </c>
      <c r="K487" s="4">
        <v>4</v>
      </c>
      <c r="L487" s="4">
        <v>8</v>
      </c>
      <c r="M487" s="4">
        <v>9</v>
      </c>
      <c r="N487" s="4">
        <v>40</v>
      </c>
    </row>
    <row r="488" spans="1:14">
      <c r="A488" s="3" t="s">
        <v>114</v>
      </c>
      <c r="B488" s="3" t="s">
        <v>95</v>
      </c>
      <c r="C488" s="3" t="s">
        <v>124</v>
      </c>
      <c r="D488" s="3" t="s">
        <v>119</v>
      </c>
      <c r="E488" s="3" t="s">
        <v>112</v>
      </c>
      <c r="F488" s="3" t="s">
        <v>99</v>
      </c>
      <c r="G488" s="3" t="s">
        <v>100</v>
      </c>
      <c r="H488" s="3">
        <v>40</v>
      </c>
      <c r="I488" s="3">
        <v>62430</v>
      </c>
      <c r="J488" s="3">
        <v>38</v>
      </c>
      <c r="K488" s="3">
        <v>13</v>
      </c>
      <c r="L488" s="3">
        <v>6</v>
      </c>
      <c r="M488" s="3">
        <v>7</v>
      </c>
      <c r="N488" s="3">
        <v>48</v>
      </c>
    </row>
    <row r="489" spans="1:14">
      <c r="A489" s="4" t="s">
        <v>128</v>
      </c>
      <c r="B489" s="4" t="s">
        <v>111</v>
      </c>
      <c r="C489" s="4" t="s">
        <v>116</v>
      </c>
      <c r="D489" s="4" t="s">
        <v>119</v>
      </c>
      <c r="E489" s="4" t="s">
        <v>104</v>
      </c>
      <c r="F489" s="4" t="s">
        <v>99</v>
      </c>
      <c r="G489" s="4" t="s">
        <v>106</v>
      </c>
      <c r="H489" s="4">
        <v>50</v>
      </c>
      <c r="I489" s="4">
        <v>53091</v>
      </c>
      <c r="J489" s="4">
        <v>21</v>
      </c>
      <c r="K489" s="4">
        <v>13</v>
      </c>
      <c r="L489" s="4">
        <v>3</v>
      </c>
      <c r="M489" s="4">
        <v>7</v>
      </c>
      <c r="N489" s="4">
        <v>25</v>
      </c>
    </row>
    <row r="490" spans="1:14">
      <c r="A490" s="3" t="s">
        <v>121</v>
      </c>
      <c r="B490" s="3" t="s">
        <v>102</v>
      </c>
      <c r="C490" s="3" t="s">
        <v>116</v>
      </c>
      <c r="D490" s="3" t="s">
        <v>117</v>
      </c>
      <c r="E490" s="3" t="s">
        <v>104</v>
      </c>
      <c r="F490" s="3" t="s">
        <v>105</v>
      </c>
      <c r="G490" s="3" t="s">
        <v>115</v>
      </c>
      <c r="H490" s="3">
        <v>31</v>
      </c>
      <c r="I490" s="3">
        <v>62983</v>
      </c>
      <c r="J490" s="3">
        <v>29</v>
      </c>
      <c r="K490" s="3">
        <v>10</v>
      </c>
      <c r="L490" s="3">
        <v>6</v>
      </c>
      <c r="M490" s="3">
        <v>6</v>
      </c>
      <c r="N490" s="3">
        <v>56</v>
      </c>
    </row>
    <row r="491" spans="1:14">
      <c r="A491" s="4" t="s">
        <v>94</v>
      </c>
      <c r="B491" s="4" t="s">
        <v>95</v>
      </c>
      <c r="C491" s="4" t="s">
        <v>116</v>
      </c>
      <c r="D491" s="4" t="s">
        <v>97</v>
      </c>
      <c r="E491" s="4" t="s">
        <v>125</v>
      </c>
      <c r="F491" s="4" t="s">
        <v>99</v>
      </c>
      <c r="G491" s="4" t="s">
        <v>115</v>
      </c>
      <c r="H491" s="4">
        <v>39</v>
      </c>
      <c r="I491" s="4">
        <v>53989</v>
      </c>
      <c r="J491" s="4">
        <v>5</v>
      </c>
      <c r="K491" s="4">
        <v>18</v>
      </c>
      <c r="L491" s="4">
        <v>1</v>
      </c>
      <c r="M491" s="4">
        <v>2</v>
      </c>
      <c r="N491" s="4">
        <v>20</v>
      </c>
    </row>
    <row r="492" spans="1:14">
      <c r="A492" s="3" t="s">
        <v>126</v>
      </c>
      <c r="B492" s="3" t="s">
        <v>102</v>
      </c>
      <c r="C492" s="3" t="s">
        <v>103</v>
      </c>
      <c r="D492" s="3" t="s">
        <v>119</v>
      </c>
      <c r="E492" s="3" t="s">
        <v>112</v>
      </c>
      <c r="F492" s="3" t="s">
        <v>113</v>
      </c>
      <c r="G492" s="3" t="s">
        <v>118</v>
      </c>
      <c r="H492" s="3">
        <v>49</v>
      </c>
      <c r="I492" s="3">
        <v>105451</v>
      </c>
      <c r="J492" s="3">
        <v>10</v>
      </c>
      <c r="K492" s="3">
        <v>17</v>
      </c>
      <c r="L492" s="3">
        <v>4</v>
      </c>
      <c r="M492" s="3">
        <v>9</v>
      </c>
      <c r="N492" s="3">
        <v>20</v>
      </c>
    </row>
    <row r="493" spans="1:14">
      <c r="A493" s="4" t="s">
        <v>107</v>
      </c>
      <c r="B493" s="4" t="s">
        <v>95</v>
      </c>
      <c r="C493" s="4" t="s">
        <v>103</v>
      </c>
      <c r="D493" s="4" t="s">
        <v>97</v>
      </c>
      <c r="E493" s="4" t="s">
        <v>112</v>
      </c>
      <c r="F493" s="4" t="s">
        <v>105</v>
      </c>
      <c r="G493" s="4" t="s">
        <v>123</v>
      </c>
      <c r="H493" s="4">
        <v>56</v>
      </c>
      <c r="I493" s="4">
        <v>48990</v>
      </c>
      <c r="J493" s="4">
        <v>28</v>
      </c>
      <c r="K493" s="4">
        <v>13</v>
      </c>
      <c r="L493" s="4">
        <v>6</v>
      </c>
      <c r="M493" s="4">
        <v>6</v>
      </c>
      <c r="N493" s="4">
        <v>46</v>
      </c>
    </row>
    <row r="494" spans="1:14">
      <c r="A494" s="3" t="s">
        <v>126</v>
      </c>
      <c r="B494" s="3" t="s">
        <v>95</v>
      </c>
      <c r="C494" s="3" t="s">
        <v>96</v>
      </c>
      <c r="D494" s="3" t="s">
        <v>108</v>
      </c>
      <c r="E494" s="3" t="s">
        <v>104</v>
      </c>
      <c r="F494" s="3" t="s">
        <v>113</v>
      </c>
      <c r="G494" s="3" t="s">
        <v>123</v>
      </c>
      <c r="H494" s="3">
        <v>64</v>
      </c>
      <c r="I494" s="3">
        <v>110360</v>
      </c>
      <c r="J494" s="3">
        <v>21</v>
      </c>
      <c r="K494" s="3">
        <v>17</v>
      </c>
      <c r="L494" s="3">
        <v>7</v>
      </c>
      <c r="M494" s="3">
        <v>8</v>
      </c>
      <c r="N494" s="3">
        <v>40</v>
      </c>
    </row>
    <row r="495" spans="1:14">
      <c r="A495" s="4" t="s">
        <v>121</v>
      </c>
      <c r="B495" s="4" t="s">
        <v>111</v>
      </c>
      <c r="C495" s="4" t="s">
        <v>124</v>
      </c>
      <c r="D495" s="4" t="s">
        <v>119</v>
      </c>
      <c r="E495" s="4" t="s">
        <v>98</v>
      </c>
      <c r="F495" s="4" t="s">
        <v>105</v>
      </c>
      <c r="G495" s="4" t="s">
        <v>106</v>
      </c>
      <c r="H495" s="4">
        <v>52</v>
      </c>
      <c r="I495" s="4">
        <v>66081</v>
      </c>
      <c r="J495" s="4">
        <v>7</v>
      </c>
      <c r="K495" s="4">
        <v>4</v>
      </c>
      <c r="L495" s="4">
        <v>11</v>
      </c>
      <c r="M495" s="4">
        <v>1</v>
      </c>
      <c r="N495" s="4">
        <v>35</v>
      </c>
    </row>
    <row r="496" spans="1:14">
      <c r="A496" s="3" t="s">
        <v>121</v>
      </c>
      <c r="B496" s="3" t="s">
        <v>111</v>
      </c>
      <c r="C496" s="3" t="s">
        <v>96</v>
      </c>
      <c r="D496" s="3" t="s">
        <v>117</v>
      </c>
      <c r="E496" s="3" t="s">
        <v>122</v>
      </c>
      <c r="F496" s="3" t="s">
        <v>99</v>
      </c>
      <c r="G496" s="3" t="s">
        <v>110</v>
      </c>
      <c r="H496" s="3">
        <v>48</v>
      </c>
      <c r="I496" s="3">
        <v>41033</v>
      </c>
      <c r="J496" s="3">
        <v>3</v>
      </c>
      <c r="K496" s="3">
        <v>1</v>
      </c>
      <c r="L496" s="3">
        <v>13</v>
      </c>
      <c r="M496" s="3">
        <v>5</v>
      </c>
      <c r="N496" s="3">
        <v>59</v>
      </c>
    </row>
    <row r="497" spans="1:14">
      <c r="A497" s="4" t="s">
        <v>126</v>
      </c>
      <c r="B497" s="4" t="s">
        <v>102</v>
      </c>
      <c r="C497" s="4" t="s">
        <v>124</v>
      </c>
      <c r="D497" s="4" t="s">
        <v>108</v>
      </c>
      <c r="E497" s="4" t="s">
        <v>120</v>
      </c>
      <c r="F497" s="4" t="s">
        <v>105</v>
      </c>
      <c r="G497" s="4" t="s">
        <v>127</v>
      </c>
      <c r="H497" s="4">
        <v>32</v>
      </c>
      <c r="I497" s="4">
        <v>46241</v>
      </c>
      <c r="J497" s="4">
        <v>20</v>
      </c>
      <c r="K497" s="4">
        <v>1</v>
      </c>
      <c r="L497" s="4">
        <v>11</v>
      </c>
      <c r="M497" s="4">
        <v>1</v>
      </c>
      <c r="N497" s="4">
        <v>45</v>
      </c>
    </row>
    <row r="498" spans="1:14">
      <c r="A498" s="3" t="s">
        <v>128</v>
      </c>
      <c r="B498" s="3" t="s">
        <v>111</v>
      </c>
      <c r="C498" s="3" t="s">
        <v>103</v>
      </c>
      <c r="D498" s="3" t="s">
        <v>108</v>
      </c>
      <c r="E498" s="3" t="s">
        <v>122</v>
      </c>
      <c r="F498" s="3" t="s">
        <v>113</v>
      </c>
      <c r="G498" s="3" t="s">
        <v>118</v>
      </c>
      <c r="H498" s="3">
        <v>59</v>
      </c>
      <c r="I498" s="3">
        <v>35939</v>
      </c>
      <c r="J498" s="3">
        <v>19</v>
      </c>
      <c r="K498" s="3">
        <v>15</v>
      </c>
      <c r="L498" s="3">
        <v>10</v>
      </c>
      <c r="M498" s="3">
        <v>8</v>
      </c>
      <c r="N498" s="3">
        <v>35</v>
      </c>
    </row>
    <row r="499" spans="1:14">
      <c r="A499" s="4" t="s">
        <v>101</v>
      </c>
      <c r="B499" s="4" t="s">
        <v>111</v>
      </c>
      <c r="C499" s="4" t="s">
        <v>103</v>
      </c>
      <c r="D499" s="4" t="s">
        <v>117</v>
      </c>
      <c r="E499" s="4" t="s">
        <v>112</v>
      </c>
      <c r="F499" s="4" t="s">
        <v>99</v>
      </c>
      <c r="G499" s="4" t="s">
        <v>123</v>
      </c>
      <c r="H499" s="4">
        <v>26</v>
      </c>
      <c r="I499" s="4">
        <v>77562</v>
      </c>
      <c r="J499" s="4">
        <v>35</v>
      </c>
      <c r="K499" s="4">
        <v>13</v>
      </c>
      <c r="L499" s="4">
        <v>3</v>
      </c>
      <c r="M499" s="4">
        <v>8</v>
      </c>
      <c r="N499" s="4">
        <v>47</v>
      </c>
    </row>
    <row r="500" spans="1:14">
      <c r="A500" s="3" t="s">
        <v>121</v>
      </c>
      <c r="B500" s="3" t="s">
        <v>95</v>
      </c>
      <c r="C500" s="3" t="s">
        <v>103</v>
      </c>
      <c r="D500" s="3" t="s">
        <v>119</v>
      </c>
      <c r="E500" s="3" t="s">
        <v>122</v>
      </c>
      <c r="F500" s="3" t="s">
        <v>105</v>
      </c>
      <c r="G500" s="3" t="s">
        <v>118</v>
      </c>
      <c r="H500" s="3">
        <v>29</v>
      </c>
      <c r="I500" s="3">
        <v>65063</v>
      </c>
      <c r="J500" s="3">
        <v>4</v>
      </c>
      <c r="K500" s="3">
        <v>17</v>
      </c>
      <c r="L500" s="3">
        <v>9</v>
      </c>
      <c r="M500" s="3">
        <v>1</v>
      </c>
      <c r="N500" s="3">
        <v>20</v>
      </c>
    </row>
    <row r="501" spans="1:14">
      <c r="A501" s="5" t="s">
        <v>126</v>
      </c>
      <c r="B501" s="5" t="s">
        <v>111</v>
      </c>
      <c r="C501" s="5" t="s">
        <v>96</v>
      </c>
      <c r="D501" s="5" t="s">
        <v>119</v>
      </c>
      <c r="E501" s="5" t="s">
        <v>104</v>
      </c>
      <c r="F501" s="5" t="s">
        <v>105</v>
      </c>
      <c r="G501" s="5" t="s">
        <v>123</v>
      </c>
      <c r="H501" s="5">
        <v>55</v>
      </c>
      <c r="I501" s="5">
        <v>106721</v>
      </c>
      <c r="J501" s="5">
        <v>5</v>
      </c>
      <c r="K501" s="5">
        <v>8</v>
      </c>
      <c r="L501" s="5">
        <v>12</v>
      </c>
      <c r="M501" s="5">
        <v>9</v>
      </c>
      <c r="N501" s="5">
        <v>55</v>
      </c>
    </row>
  </sheetData>
  <autoFilter ref="A1:N501" xr:uid="{3D1FE130-456A-4E6A-9F0C-0E415C2313F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FF7-0829-462A-8DD2-306247B624EE}">
  <dimension ref="B2:B193"/>
  <sheetViews>
    <sheetView topLeftCell="A171" zoomScaleNormal="100" workbookViewId="0">
      <selection activeCell="B191" sqref="B191"/>
    </sheetView>
  </sheetViews>
  <sheetFormatPr defaultRowHeight="14.25"/>
  <cols>
    <col min="2" max="2" width="168.33203125" bestFit="1" customWidth="1"/>
  </cols>
  <sheetData>
    <row r="2" spans="2:2" ht="17.649999999999999">
      <c r="B2" s="8" t="s">
        <v>133</v>
      </c>
    </row>
    <row r="3" spans="2:2">
      <c r="B3" s="9"/>
    </row>
    <row r="4" spans="2:2">
      <c r="B4" s="10" t="s">
        <v>134</v>
      </c>
    </row>
    <row r="5" spans="2:2">
      <c r="B5" s="10" t="s">
        <v>135</v>
      </c>
    </row>
    <row r="6" spans="2:2">
      <c r="B6" s="10" t="s">
        <v>136</v>
      </c>
    </row>
    <row r="7" spans="2:2">
      <c r="B7" s="10" t="s">
        <v>137</v>
      </c>
    </row>
    <row r="8" spans="2:2">
      <c r="B8" s="10" t="s">
        <v>138</v>
      </c>
    </row>
    <row r="9" spans="2:2">
      <c r="B9" s="10" t="s">
        <v>139</v>
      </c>
    </row>
    <row r="10" spans="2:2">
      <c r="B10" s="10" t="s">
        <v>140</v>
      </c>
    </row>
    <row r="11" spans="2:2">
      <c r="B11" s="10" t="s">
        <v>141</v>
      </c>
    </row>
    <row r="12" spans="2:2">
      <c r="B12" s="10" t="s">
        <v>142</v>
      </c>
    </row>
    <row r="13" spans="2:2">
      <c r="B13" s="10" t="s">
        <v>143</v>
      </c>
    </row>
    <row r="17" spans="2:2" ht="17.649999999999999">
      <c r="B17" s="8" t="s">
        <v>144</v>
      </c>
    </row>
    <row r="18" spans="2:2">
      <c r="B18" s="9"/>
    </row>
    <row r="19" spans="2:2">
      <c r="B19" s="10" t="s">
        <v>145</v>
      </c>
    </row>
    <row r="20" spans="2:2">
      <c r="B20" s="10" t="s">
        <v>146</v>
      </c>
    </row>
    <row r="21" spans="2:2">
      <c r="B21" s="10" t="s">
        <v>147</v>
      </c>
    </row>
    <row r="22" spans="2:2">
      <c r="B22" s="10" t="s">
        <v>148</v>
      </c>
    </row>
    <row r="23" spans="2:2">
      <c r="B23" s="10" t="s">
        <v>149</v>
      </c>
    </row>
    <row r="24" spans="2:2">
      <c r="B24" s="10" t="s">
        <v>150</v>
      </c>
    </row>
    <row r="25" spans="2:2">
      <c r="B25" s="10" t="s">
        <v>151</v>
      </c>
    </row>
    <row r="26" spans="2:2">
      <c r="B26" s="10" t="s">
        <v>152</v>
      </c>
    </row>
    <row r="27" spans="2:2">
      <c r="B27" s="10" t="s">
        <v>153</v>
      </c>
    </row>
    <row r="28" spans="2:2">
      <c r="B28" s="10" t="s">
        <v>154</v>
      </c>
    </row>
    <row r="32" spans="2:2" ht="17.649999999999999">
      <c r="B32" s="8" t="s">
        <v>155</v>
      </c>
    </row>
    <row r="33" spans="2:2">
      <c r="B33" s="9"/>
    </row>
    <row r="34" spans="2:2">
      <c r="B34" s="10" t="s">
        <v>156</v>
      </c>
    </row>
    <row r="35" spans="2:2">
      <c r="B35" s="10" t="s">
        <v>157</v>
      </c>
    </row>
    <row r="36" spans="2:2">
      <c r="B36" s="10" t="s">
        <v>158</v>
      </c>
    </row>
    <row r="37" spans="2:2">
      <c r="B37" s="10" t="s">
        <v>159</v>
      </c>
    </row>
    <row r="38" spans="2:2">
      <c r="B38" s="10" t="s">
        <v>160</v>
      </c>
    </row>
    <row r="39" spans="2:2">
      <c r="B39" s="10" t="s">
        <v>161</v>
      </c>
    </row>
    <row r="40" spans="2:2">
      <c r="B40" s="10" t="s">
        <v>162</v>
      </c>
    </row>
    <row r="41" spans="2:2">
      <c r="B41" s="10" t="s">
        <v>163</v>
      </c>
    </row>
    <row r="42" spans="2:2">
      <c r="B42" s="10" t="s">
        <v>164</v>
      </c>
    </row>
    <row r="43" spans="2:2">
      <c r="B43" s="10" t="s">
        <v>165</v>
      </c>
    </row>
    <row r="47" spans="2:2" ht="17.649999999999999">
      <c r="B47" s="8" t="s">
        <v>166</v>
      </c>
    </row>
    <row r="48" spans="2:2">
      <c r="B48" s="9"/>
    </row>
    <row r="49" spans="2:2">
      <c r="B49" s="10" t="s">
        <v>167</v>
      </c>
    </row>
    <row r="50" spans="2:2">
      <c r="B50" s="10" t="s">
        <v>168</v>
      </c>
    </row>
    <row r="51" spans="2:2">
      <c r="B51" s="10" t="s">
        <v>169</v>
      </c>
    </row>
    <row r="52" spans="2:2">
      <c r="B52" s="10" t="s">
        <v>170</v>
      </c>
    </row>
    <row r="53" spans="2:2">
      <c r="B53" s="10" t="s">
        <v>171</v>
      </c>
    </row>
    <row r="54" spans="2:2">
      <c r="B54" s="10" t="s">
        <v>172</v>
      </c>
    </row>
    <row r="55" spans="2:2">
      <c r="B55" s="10" t="s">
        <v>173</v>
      </c>
    </row>
    <row r="56" spans="2:2">
      <c r="B56" s="10" t="s">
        <v>174</v>
      </c>
    </row>
    <row r="57" spans="2:2">
      <c r="B57" s="10" t="s">
        <v>175</v>
      </c>
    </row>
    <row r="58" spans="2:2">
      <c r="B58" s="10" t="s">
        <v>176</v>
      </c>
    </row>
    <row r="62" spans="2:2" ht="17.649999999999999">
      <c r="B62" s="8" t="s">
        <v>177</v>
      </c>
    </row>
    <row r="63" spans="2:2">
      <c r="B63" s="9"/>
    </row>
    <row r="64" spans="2:2">
      <c r="B64" s="10" t="s">
        <v>178</v>
      </c>
    </row>
    <row r="65" spans="2:2">
      <c r="B65" s="10" t="s">
        <v>179</v>
      </c>
    </row>
    <row r="66" spans="2:2">
      <c r="B66" s="10" t="s">
        <v>180</v>
      </c>
    </row>
    <row r="67" spans="2:2">
      <c r="B67" s="10" t="s">
        <v>181</v>
      </c>
    </row>
    <row r="68" spans="2:2">
      <c r="B68" s="10" t="s">
        <v>182</v>
      </c>
    </row>
    <row r="69" spans="2:2">
      <c r="B69" s="10" t="s">
        <v>183</v>
      </c>
    </row>
    <row r="70" spans="2:2">
      <c r="B70" s="10" t="s">
        <v>184</v>
      </c>
    </row>
    <row r="71" spans="2:2">
      <c r="B71" s="10" t="s">
        <v>185</v>
      </c>
    </row>
    <row r="72" spans="2:2">
      <c r="B72" s="10" t="s">
        <v>186</v>
      </c>
    </row>
    <row r="73" spans="2:2">
      <c r="B73" s="10" t="s">
        <v>187</v>
      </c>
    </row>
    <row r="77" spans="2:2" ht="17.649999999999999">
      <c r="B77" s="8" t="s">
        <v>188</v>
      </c>
    </row>
    <row r="78" spans="2:2">
      <c r="B78" s="9"/>
    </row>
    <row r="79" spans="2:2">
      <c r="B79" s="10" t="s">
        <v>189</v>
      </c>
    </row>
    <row r="80" spans="2:2">
      <c r="B80" s="10" t="s">
        <v>190</v>
      </c>
    </row>
    <row r="81" spans="2:2">
      <c r="B81" s="10" t="s">
        <v>191</v>
      </c>
    </row>
    <row r="82" spans="2:2">
      <c r="B82" s="10" t="s">
        <v>192</v>
      </c>
    </row>
    <row r="83" spans="2:2">
      <c r="B83" s="10" t="s">
        <v>193</v>
      </c>
    </row>
    <row r="84" spans="2:2">
      <c r="B84" s="10" t="s">
        <v>194</v>
      </c>
    </row>
    <row r="85" spans="2:2">
      <c r="B85" s="10" t="s">
        <v>195</v>
      </c>
    </row>
    <row r="86" spans="2:2">
      <c r="B86" s="10" t="s">
        <v>196</v>
      </c>
    </row>
    <row r="87" spans="2:2">
      <c r="B87" s="10" t="s">
        <v>197</v>
      </c>
    </row>
    <row r="88" spans="2:2">
      <c r="B88" s="10" t="s">
        <v>198</v>
      </c>
    </row>
    <row r="92" spans="2:2" ht="17.649999999999999">
      <c r="B92" s="8" t="s">
        <v>199</v>
      </c>
    </row>
    <row r="93" spans="2:2">
      <c r="B93" s="9"/>
    </row>
    <row r="94" spans="2:2">
      <c r="B94" s="10" t="s">
        <v>200</v>
      </c>
    </row>
    <row r="95" spans="2:2">
      <c r="B95" s="10" t="s">
        <v>201</v>
      </c>
    </row>
    <row r="96" spans="2:2">
      <c r="B96" s="10" t="s">
        <v>202</v>
      </c>
    </row>
    <row r="97" spans="2:2">
      <c r="B97" s="10" t="s">
        <v>203</v>
      </c>
    </row>
    <row r="98" spans="2:2">
      <c r="B98" s="10" t="s">
        <v>204</v>
      </c>
    </row>
    <row r="99" spans="2:2">
      <c r="B99" s="10" t="s">
        <v>205</v>
      </c>
    </row>
    <row r="100" spans="2:2">
      <c r="B100" s="10" t="s">
        <v>206</v>
      </c>
    </row>
    <row r="101" spans="2:2">
      <c r="B101" s="10" t="s">
        <v>207</v>
      </c>
    </row>
    <row r="102" spans="2:2">
      <c r="B102" s="10" t="s">
        <v>208</v>
      </c>
    </row>
    <row r="103" spans="2:2">
      <c r="B103" s="10" t="s">
        <v>209</v>
      </c>
    </row>
    <row r="107" spans="2:2" ht="17.649999999999999">
      <c r="B107" s="8" t="s">
        <v>210</v>
      </c>
    </row>
    <row r="108" spans="2:2">
      <c r="B108" s="9"/>
    </row>
    <row r="109" spans="2:2">
      <c r="B109" s="10" t="s">
        <v>211</v>
      </c>
    </row>
    <row r="110" spans="2:2">
      <c r="B110" s="10" t="s">
        <v>212</v>
      </c>
    </row>
    <row r="111" spans="2:2">
      <c r="B111" s="10" t="s">
        <v>213</v>
      </c>
    </row>
    <row r="112" spans="2:2">
      <c r="B112" s="10" t="s">
        <v>214</v>
      </c>
    </row>
    <row r="113" spans="2:2">
      <c r="B113" s="10" t="s">
        <v>215</v>
      </c>
    </row>
    <row r="114" spans="2:2">
      <c r="B114" s="10" t="s">
        <v>216</v>
      </c>
    </row>
    <row r="115" spans="2:2">
      <c r="B115" s="10" t="s">
        <v>217</v>
      </c>
    </row>
    <row r="116" spans="2:2">
      <c r="B116" s="10" t="s">
        <v>218</v>
      </c>
    </row>
    <row r="117" spans="2:2">
      <c r="B117" s="10" t="s">
        <v>219</v>
      </c>
    </row>
    <row r="118" spans="2:2">
      <c r="B118" s="10" t="s">
        <v>220</v>
      </c>
    </row>
    <row r="122" spans="2:2" ht="17.649999999999999">
      <c r="B122" s="8" t="s">
        <v>221</v>
      </c>
    </row>
    <row r="123" spans="2:2">
      <c r="B123" s="9"/>
    </row>
    <row r="124" spans="2:2">
      <c r="B124" s="10" t="s">
        <v>222</v>
      </c>
    </row>
    <row r="125" spans="2:2">
      <c r="B125" s="10" t="s">
        <v>223</v>
      </c>
    </row>
    <row r="126" spans="2:2">
      <c r="B126" s="10" t="s">
        <v>224</v>
      </c>
    </row>
    <row r="127" spans="2:2">
      <c r="B127" s="10" t="s">
        <v>225</v>
      </c>
    </row>
    <row r="128" spans="2:2">
      <c r="B128" s="10" t="s">
        <v>226</v>
      </c>
    </row>
    <row r="129" spans="2:2">
      <c r="B129" s="10" t="s">
        <v>227</v>
      </c>
    </row>
    <row r="130" spans="2:2">
      <c r="B130" s="10" t="s">
        <v>228</v>
      </c>
    </row>
    <row r="131" spans="2:2">
      <c r="B131" s="10" t="s">
        <v>229</v>
      </c>
    </row>
    <row r="132" spans="2:2">
      <c r="B132" s="10" t="s">
        <v>230</v>
      </c>
    </row>
    <row r="133" spans="2:2">
      <c r="B133" s="10" t="s">
        <v>231</v>
      </c>
    </row>
    <row r="137" spans="2:2" ht="17.649999999999999">
      <c r="B137" s="8" t="s">
        <v>65</v>
      </c>
    </row>
    <row r="138" spans="2:2">
      <c r="B138" s="9"/>
    </row>
    <row r="139" spans="2:2">
      <c r="B139" s="10" t="s">
        <v>232</v>
      </c>
    </row>
    <row r="140" spans="2:2">
      <c r="B140" s="10" t="s">
        <v>233</v>
      </c>
    </row>
    <row r="141" spans="2:2">
      <c r="B141" s="10" t="s">
        <v>234</v>
      </c>
    </row>
    <row r="142" spans="2:2">
      <c r="B142" s="10" t="s">
        <v>235</v>
      </c>
    </row>
    <row r="143" spans="2:2">
      <c r="B143" s="10" t="s">
        <v>236</v>
      </c>
    </row>
    <row r="144" spans="2:2">
      <c r="B144" s="10" t="s">
        <v>237</v>
      </c>
    </row>
    <row r="145" spans="2:2">
      <c r="B145" s="10" t="s">
        <v>238</v>
      </c>
    </row>
    <row r="146" spans="2:2">
      <c r="B146" s="10" t="s">
        <v>239</v>
      </c>
    </row>
    <row r="147" spans="2:2">
      <c r="B147" s="10" t="s">
        <v>240</v>
      </c>
    </row>
    <row r="148" spans="2:2">
      <c r="B148" s="10" t="s">
        <v>241</v>
      </c>
    </row>
    <row r="152" spans="2:2" ht="17.649999999999999">
      <c r="B152" s="8" t="s">
        <v>242</v>
      </c>
    </row>
    <row r="153" spans="2:2">
      <c r="B153" s="9"/>
    </row>
    <row r="154" spans="2:2">
      <c r="B154" s="10" t="s">
        <v>243</v>
      </c>
    </row>
    <row r="155" spans="2:2">
      <c r="B155" s="10" t="s">
        <v>244</v>
      </c>
    </row>
    <row r="156" spans="2:2">
      <c r="B156" s="10" t="s">
        <v>245</v>
      </c>
    </row>
    <row r="157" spans="2:2">
      <c r="B157" s="10" t="s">
        <v>246</v>
      </c>
    </row>
    <row r="158" spans="2:2">
      <c r="B158" s="10" t="s">
        <v>247</v>
      </c>
    </row>
    <row r="159" spans="2:2">
      <c r="B159" s="10" t="s">
        <v>248</v>
      </c>
    </row>
    <row r="160" spans="2:2">
      <c r="B160" s="10" t="s">
        <v>249</v>
      </c>
    </row>
    <row r="161" spans="2:2">
      <c r="B161" s="10" t="s">
        <v>250</v>
      </c>
    </row>
    <row r="162" spans="2:2">
      <c r="B162" s="10" t="s">
        <v>251</v>
      </c>
    </row>
    <row r="163" spans="2:2">
      <c r="B163" s="10" t="s">
        <v>252</v>
      </c>
    </row>
    <row r="167" spans="2:2" ht="17.649999999999999">
      <c r="B167" s="8" t="s">
        <v>253</v>
      </c>
    </row>
    <row r="168" spans="2:2">
      <c r="B168" s="9"/>
    </row>
    <row r="169" spans="2:2">
      <c r="B169" s="10" t="s">
        <v>254</v>
      </c>
    </row>
    <row r="170" spans="2:2">
      <c r="B170" s="10" t="s">
        <v>255</v>
      </c>
    </row>
    <row r="171" spans="2:2">
      <c r="B171" s="10" t="s">
        <v>256</v>
      </c>
    </row>
    <row r="172" spans="2:2">
      <c r="B172" s="10" t="s">
        <v>257</v>
      </c>
    </row>
    <row r="173" spans="2:2">
      <c r="B173" s="10" t="s">
        <v>258</v>
      </c>
    </row>
    <row r="174" spans="2:2">
      <c r="B174" s="10" t="s">
        <v>259</v>
      </c>
    </row>
    <row r="175" spans="2:2">
      <c r="B175" s="10" t="s">
        <v>260</v>
      </c>
    </row>
    <row r="176" spans="2:2">
      <c r="B176" s="10" t="s">
        <v>261</v>
      </c>
    </row>
    <row r="177" spans="2:2">
      <c r="B177" s="10" t="s">
        <v>262</v>
      </c>
    </row>
    <row r="178" spans="2:2">
      <c r="B178" s="10" t="s">
        <v>263</v>
      </c>
    </row>
    <row r="182" spans="2:2" ht="17.649999999999999">
      <c r="B182" s="8" t="s">
        <v>264</v>
      </c>
    </row>
    <row r="183" spans="2:2">
      <c r="B183" s="9"/>
    </row>
    <row r="184" spans="2:2">
      <c r="B184" s="10" t="s">
        <v>265</v>
      </c>
    </row>
    <row r="185" spans="2:2">
      <c r="B185" s="10" t="s">
        <v>266</v>
      </c>
    </row>
    <row r="186" spans="2:2">
      <c r="B186" s="10" t="s">
        <v>267</v>
      </c>
    </row>
    <row r="187" spans="2:2">
      <c r="B187" s="10" t="s">
        <v>268</v>
      </c>
    </row>
    <row r="188" spans="2:2">
      <c r="B188" s="10" t="s">
        <v>269</v>
      </c>
    </row>
    <row r="189" spans="2:2">
      <c r="B189" s="10" t="s">
        <v>270</v>
      </c>
    </row>
    <row r="190" spans="2:2">
      <c r="B190" s="10" t="s">
        <v>271</v>
      </c>
    </row>
    <row r="191" spans="2:2">
      <c r="B191" s="10" t="s">
        <v>272</v>
      </c>
    </row>
    <row r="192" spans="2:2">
      <c r="B192" s="10" t="s">
        <v>273</v>
      </c>
    </row>
    <row r="193" spans="2:2">
      <c r="B193" s="10" t="s">
        <v>274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3D3-691D-4D0D-9006-D8C00EA05FB2}">
  <dimension ref="B2:M79"/>
  <sheetViews>
    <sheetView topLeftCell="A51" zoomScale="145" zoomScaleNormal="145" workbookViewId="0">
      <selection activeCell="C65" sqref="C65"/>
    </sheetView>
  </sheetViews>
  <sheetFormatPr defaultRowHeight="14.25"/>
  <cols>
    <col min="1" max="1" width="3.59765625" customWidth="1"/>
    <col min="2" max="2" width="21.1328125" bestFit="1" customWidth="1"/>
    <col min="3" max="3" width="52.19921875" bestFit="1" customWidth="1"/>
    <col min="5" max="5" width="1.9296875" bestFit="1" customWidth="1"/>
    <col min="6" max="6" width="7.53125" bestFit="1" customWidth="1"/>
    <col min="7" max="7" width="9.1328125" bestFit="1" customWidth="1"/>
    <col min="8" max="8" width="4.53125" bestFit="1" customWidth="1"/>
  </cols>
  <sheetData>
    <row r="2" spans="2:5">
      <c r="B2" t="s">
        <v>23</v>
      </c>
      <c r="C2" t="s">
        <v>281</v>
      </c>
    </row>
    <row r="3" spans="2:5">
      <c r="C3" t="s">
        <v>282</v>
      </c>
    </row>
    <row r="4" spans="2:5">
      <c r="C4" t="s">
        <v>283</v>
      </c>
    </row>
    <row r="7" spans="2:5">
      <c r="B7" t="s">
        <v>284</v>
      </c>
      <c r="C7" s="25" t="s">
        <v>285</v>
      </c>
      <c r="D7" s="25"/>
      <c r="E7" s="25"/>
    </row>
    <row r="8" spans="2:5">
      <c r="C8" s="25"/>
      <c r="D8" s="25"/>
      <c r="E8" s="25"/>
    </row>
    <row r="11" spans="2:5">
      <c r="B11" s="12" t="s">
        <v>17</v>
      </c>
      <c r="D11" t="str">
        <f>B11</f>
        <v>Acciojob</v>
      </c>
    </row>
    <row r="24" spans="2:6" s="13" customFormat="1">
      <c r="B24" s="13" t="s">
        <v>286</v>
      </c>
    </row>
    <row r="26" spans="2:6">
      <c r="B26" t="s">
        <v>287</v>
      </c>
      <c r="D26" s="14" t="s">
        <v>17</v>
      </c>
      <c r="E26" t="s">
        <v>290</v>
      </c>
      <c r="F26" s="14" t="str">
        <f>D26</f>
        <v>Acciojob</v>
      </c>
    </row>
    <row r="27" spans="2:6">
      <c r="B27" t="s">
        <v>288</v>
      </c>
      <c r="F27" s="14">
        <f t="shared" ref="F27:F29" si="0">D27</f>
        <v>0</v>
      </c>
    </row>
    <row r="28" spans="2:6">
      <c r="B28" t="s">
        <v>289</v>
      </c>
      <c r="F28" s="14">
        <f t="shared" si="0"/>
        <v>0</v>
      </c>
    </row>
    <row r="29" spans="2:6">
      <c r="F29" s="14">
        <f t="shared" si="0"/>
        <v>0</v>
      </c>
    </row>
    <row r="35" spans="2:13">
      <c r="E35" t="s">
        <v>293</v>
      </c>
      <c r="M35" t="str">
        <f>E35</f>
        <v>1 Cell Up</v>
      </c>
    </row>
    <row r="36" spans="2:13">
      <c r="E36" s="14" t="s">
        <v>291</v>
      </c>
      <c r="M36" t="str">
        <f>E36</f>
        <v>India</v>
      </c>
    </row>
    <row r="37" spans="2:13">
      <c r="E37" t="s">
        <v>294</v>
      </c>
      <c r="M37" t="str">
        <f>E37</f>
        <v>1 Cell Down</v>
      </c>
    </row>
    <row r="38" spans="2:13">
      <c r="B38" s="11" t="s">
        <v>295</v>
      </c>
      <c r="C38" t="s">
        <v>296</v>
      </c>
      <c r="E38" t="s">
        <v>292</v>
      </c>
      <c r="M38" t="str">
        <f>E38</f>
        <v>2 cell Down</v>
      </c>
    </row>
    <row r="39" spans="2:13">
      <c r="C39" t="s">
        <v>297</v>
      </c>
      <c r="G39">
        <v>5</v>
      </c>
      <c r="H39">
        <v>6</v>
      </c>
      <c r="I39">
        <f>G39+H39</f>
        <v>11</v>
      </c>
    </row>
    <row r="41" spans="2:13">
      <c r="I41">
        <f>G41+H41</f>
        <v>0</v>
      </c>
    </row>
    <row r="42" spans="2:13">
      <c r="D42" t="e" vm="1">
        <v>#VALUE!</v>
      </c>
      <c r="E42">
        <v>5</v>
      </c>
      <c r="F42" t="s">
        <v>280</v>
      </c>
      <c r="G42">
        <v>1</v>
      </c>
      <c r="H42">
        <f>E42*G42</f>
        <v>5</v>
      </c>
    </row>
    <row r="43" spans="2:13">
      <c r="E43">
        <v>5</v>
      </c>
      <c r="F43" t="s">
        <v>280</v>
      </c>
      <c r="G43">
        <v>2</v>
      </c>
      <c r="H43">
        <f t="shared" ref="H43:H51" si="1">E43*G43</f>
        <v>10</v>
      </c>
    </row>
    <row r="44" spans="2:13">
      <c r="E44">
        <v>5</v>
      </c>
      <c r="F44" t="s">
        <v>280</v>
      </c>
      <c r="G44">
        <v>3</v>
      </c>
      <c r="H44">
        <f t="shared" si="1"/>
        <v>15</v>
      </c>
    </row>
    <row r="45" spans="2:13">
      <c r="E45">
        <v>5</v>
      </c>
      <c r="F45" t="s">
        <v>280</v>
      </c>
      <c r="G45">
        <v>4</v>
      </c>
      <c r="H45">
        <f t="shared" si="1"/>
        <v>20</v>
      </c>
    </row>
    <row r="46" spans="2:13">
      <c r="E46">
        <v>5</v>
      </c>
      <c r="F46" t="s">
        <v>280</v>
      </c>
      <c r="G46">
        <v>5</v>
      </c>
      <c r="H46">
        <f t="shared" si="1"/>
        <v>25</v>
      </c>
    </row>
    <row r="47" spans="2:13">
      <c r="E47">
        <v>5</v>
      </c>
      <c r="F47" t="s">
        <v>280</v>
      </c>
      <c r="G47">
        <v>6</v>
      </c>
      <c r="H47">
        <f t="shared" si="1"/>
        <v>30</v>
      </c>
    </row>
    <row r="48" spans="2:13">
      <c r="E48">
        <v>5</v>
      </c>
      <c r="F48" t="s">
        <v>280</v>
      </c>
      <c r="G48">
        <v>7</v>
      </c>
      <c r="H48">
        <f t="shared" si="1"/>
        <v>35</v>
      </c>
    </row>
    <row r="49" spans="2:10">
      <c r="E49">
        <v>5</v>
      </c>
      <c r="F49" t="s">
        <v>280</v>
      </c>
      <c r="G49">
        <v>8</v>
      </c>
      <c r="H49">
        <f t="shared" si="1"/>
        <v>40</v>
      </c>
    </row>
    <row r="50" spans="2:10">
      <c r="E50">
        <v>5</v>
      </c>
      <c r="F50" t="s">
        <v>280</v>
      </c>
      <c r="G50">
        <v>9</v>
      </c>
      <c r="H50">
        <f t="shared" si="1"/>
        <v>45</v>
      </c>
    </row>
    <row r="51" spans="2:10">
      <c r="E51">
        <v>5</v>
      </c>
      <c r="F51" t="s">
        <v>280</v>
      </c>
      <c r="G51">
        <v>10</v>
      </c>
      <c r="H51">
        <f t="shared" si="1"/>
        <v>50</v>
      </c>
    </row>
    <row r="53" spans="2:10">
      <c r="B53" s="11" t="s">
        <v>298</v>
      </c>
      <c r="C53" t="s">
        <v>299</v>
      </c>
    </row>
    <row r="54" spans="2:10">
      <c r="C54" t="s">
        <v>300</v>
      </c>
    </row>
    <row r="55" spans="2:10">
      <c r="C55" t="s">
        <v>301</v>
      </c>
      <c r="E55">
        <v>5</v>
      </c>
      <c r="G55">
        <v>6</v>
      </c>
      <c r="H55">
        <f>$E$55+G55</f>
        <v>11</v>
      </c>
    </row>
    <row r="56" spans="2:10">
      <c r="H56">
        <f>$E$55+G56</f>
        <v>5</v>
      </c>
    </row>
    <row r="57" spans="2:10">
      <c r="G57">
        <v>5</v>
      </c>
    </row>
    <row r="58" spans="2:10">
      <c r="F58">
        <v>1</v>
      </c>
      <c r="G58">
        <f>G57*F58</f>
        <v>5</v>
      </c>
      <c r="J58">
        <f>$G$57*F58</f>
        <v>5</v>
      </c>
    </row>
    <row r="59" spans="2:10">
      <c r="F59">
        <v>2</v>
      </c>
      <c r="G59">
        <f t="shared" ref="G59:G67" si="2">G58*F59</f>
        <v>10</v>
      </c>
      <c r="J59">
        <f t="shared" ref="J59:J67" si="3">$G$57*F59</f>
        <v>10</v>
      </c>
    </row>
    <row r="60" spans="2:10">
      <c r="F60">
        <v>3</v>
      </c>
      <c r="G60">
        <f t="shared" si="2"/>
        <v>30</v>
      </c>
      <c r="J60">
        <f t="shared" si="3"/>
        <v>15</v>
      </c>
    </row>
    <row r="61" spans="2:10">
      <c r="F61">
        <v>4</v>
      </c>
      <c r="G61">
        <f t="shared" si="2"/>
        <v>120</v>
      </c>
      <c r="J61">
        <f t="shared" si="3"/>
        <v>20</v>
      </c>
    </row>
    <row r="62" spans="2:10">
      <c r="F62">
        <v>5</v>
      </c>
      <c r="G62">
        <f t="shared" si="2"/>
        <v>600</v>
      </c>
      <c r="J62">
        <f t="shared" si="3"/>
        <v>25</v>
      </c>
    </row>
    <row r="63" spans="2:10">
      <c r="F63">
        <v>6</v>
      </c>
      <c r="G63">
        <f t="shared" si="2"/>
        <v>3600</v>
      </c>
      <c r="J63">
        <f t="shared" si="3"/>
        <v>30</v>
      </c>
    </row>
    <row r="64" spans="2:10">
      <c r="F64">
        <v>7</v>
      </c>
      <c r="G64">
        <f t="shared" si="2"/>
        <v>25200</v>
      </c>
      <c r="J64">
        <f t="shared" si="3"/>
        <v>35</v>
      </c>
    </row>
    <row r="65" spans="6:13">
      <c r="F65">
        <v>8</v>
      </c>
      <c r="G65">
        <f t="shared" si="2"/>
        <v>201600</v>
      </c>
      <c r="J65">
        <f t="shared" si="3"/>
        <v>40</v>
      </c>
    </row>
    <row r="66" spans="6:13">
      <c r="F66">
        <v>9</v>
      </c>
      <c r="G66">
        <f t="shared" si="2"/>
        <v>1814400</v>
      </c>
      <c r="J66">
        <f t="shared" si="3"/>
        <v>45</v>
      </c>
    </row>
    <row r="67" spans="6:13">
      <c r="F67">
        <v>10</v>
      </c>
      <c r="G67">
        <f t="shared" si="2"/>
        <v>18144000</v>
      </c>
      <c r="J67">
        <f t="shared" si="3"/>
        <v>50</v>
      </c>
    </row>
    <row r="77" spans="6:13">
      <c r="G77" s="15" t="s">
        <v>279</v>
      </c>
      <c r="L77" t="str">
        <f>G77</f>
        <v>Top</v>
      </c>
    </row>
    <row r="78" spans="6:13">
      <c r="F78" s="15" t="s">
        <v>303</v>
      </c>
      <c r="G78" s="14" t="s">
        <v>17</v>
      </c>
      <c r="H78" s="15" t="s">
        <v>304</v>
      </c>
      <c r="K78" t="str">
        <f>F78</f>
        <v>Left</v>
      </c>
      <c r="L78" t="str">
        <f>G78</f>
        <v>Acciojob</v>
      </c>
      <c r="M78" t="str">
        <f>H78</f>
        <v>Right</v>
      </c>
    </row>
    <row r="79" spans="6:13">
      <c r="G79" s="15" t="s">
        <v>302</v>
      </c>
      <c r="L79" t="str">
        <f>G79</f>
        <v>Bottom</v>
      </c>
    </row>
  </sheetData>
  <mergeCells count="1">
    <mergeCell ref="C7:E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F6B8-D299-4007-AFB2-9EB13C008A0D}">
  <dimension ref="B2:P33"/>
  <sheetViews>
    <sheetView topLeftCell="C7" zoomScale="160" zoomScaleNormal="160" workbookViewId="0">
      <selection activeCell="J28" sqref="J28"/>
    </sheetView>
  </sheetViews>
  <sheetFormatPr defaultRowHeight="14.25"/>
  <cols>
    <col min="1" max="1" width="3.46484375" customWidth="1"/>
    <col min="2" max="2" width="18.86328125" bestFit="1" customWidth="1"/>
    <col min="3" max="3" width="3.59765625" customWidth="1"/>
    <col min="5" max="5" width="10.46484375" bestFit="1" customWidth="1"/>
    <col min="6" max="6" width="8.3984375" bestFit="1" customWidth="1"/>
    <col min="7" max="7" width="15.86328125" bestFit="1" customWidth="1"/>
    <col min="10" max="10" width="17.73046875" customWidth="1"/>
    <col min="11" max="11" width="5.33203125" customWidth="1"/>
    <col min="12" max="12" width="19.53125" customWidth="1"/>
  </cols>
  <sheetData>
    <row r="2" spans="2:16">
      <c r="E2" t="s">
        <v>308</v>
      </c>
      <c r="F2" t="s">
        <v>308</v>
      </c>
      <c r="G2" t="s">
        <v>308</v>
      </c>
    </row>
    <row r="3" spans="2:16">
      <c r="E3" t="s">
        <v>309</v>
      </c>
      <c r="F3" t="s">
        <v>310</v>
      </c>
      <c r="G3" t="s">
        <v>311</v>
      </c>
    </row>
    <row r="4" spans="2:16">
      <c r="B4" t="s">
        <v>305</v>
      </c>
      <c r="E4">
        <v>144</v>
      </c>
      <c r="F4">
        <v>95</v>
      </c>
      <c r="G4">
        <v>149</v>
      </c>
      <c r="H4">
        <v>194</v>
      </c>
      <c r="I4">
        <v>117</v>
      </c>
      <c r="J4">
        <v>109</v>
      </c>
      <c r="K4">
        <v>109</v>
      </c>
      <c r="L4">
        <v>208</v>
      </c>
      <c r="M4">
        <v>207</v>
      </c>
      <c r="N4">
        <v>185</v>
      </c>
      <c r="O4">
        <v>195</v>
      </c>
      <c r="P4">
        <v>164</v>
      </c>
    </row>
    <row r="5" spans="2:16">
      <c r="E5">
        <v>91</v>
      </c>
      <c r="F5">
        <v>179</v>
      </c>
      <c r="G5">
        <v>163</v>
      </c>
      <c r="H5">
        <v>172</v>
      </c>
      <c r="I5">
        <v>189</v>
      </c>
      <c r="J5">
        <f>99+200</f>
        <v>299</v>
      </c>
      <c r="K5">
        <v>299</v>
      </c>
      <c r="L5">
        <v>205</v>
      </c>
      <c r="M5">
        <v>193</v>
      </c>
      <c r="N5">
        <v>203</v>
      </c>
      <c r="O5">
        <v>189</v>
      </c>
      <c r="P5">
        <v>122</v>
      </c>
    </row>
    <row r="6" spans="2:16">
      <c r="B6" t="s">
        <v>306</v>
      </c>
      <c r="E6">
        <v>181</v>
      </c>
      <c r="F6">
        <v>162</v>
      </c>
      <c r="G6">
        <v>207</v>
      </c>
      <c r="H6">
        <v>134</v>
      </c>
      <c r="I6">
        <v>199</v>
      </c>
      <c r="J6">
        <v>206</v>
      </c>
      <c r="K6">
        <v>206</v>
      </c>
      <c r="L6">
        <v>199</v>
      </c>
      <c r="M6">
        <v>193</v>
      </c>
      <c r="N6">
        <v>197</v>
      </c>
      <c r="O6">
        <v>96</v>
      </c>
      <c r="P6">
        <v>92</v>
      </c>
    </row>
    <row r="7" spans="2:16">
      <c r="B7" t="s">
        <v>307</v>
      </c>
      <c r="E7">
        <v>122</v>
      </c>
      <c r="F7">
        <v>151</v>
      </c>
      <c r="G7">
        <v>205</v>
      </c>
      <c r="H7">
        <v>192</v>
      </c>
      <c r="I7">
        <v>137</v>
      </c>
      <c r="J7">
        <v>190</v>
      </c>
      <c r="K7">
        <v>190</v>
      </c>
      <c r="L7">
        <v>181</v>
      </c>
      <c r="M7">
        <v>192</v>
      </c>
      <c r="N7">
        <v>116</v>
      </c>
      <c r="O7">
        <v>170</v>
      </c>
      <c r="P7">
        <v>137</v>
      </c>
    </row>
    <row r="8" spans="2:16">
      <c r="E8">
        <v>164</v>
      </c>
      <c r="F8">
        <v>125</v>
      </c>
      <c r="G8">
        <v>140</v>
      </c>
      <c r="H8">
        <v>117</v>
      </c>
      <c r="I8">
        <v>173</v>
      </c>
      <c r="J8">
        <v>129</v>
      </c>
      <c r="K8">
        <v>129</v>
      </c>
      <c r="L8">
        <v>179</v>
      </c>
      <c r="M8">
        <v>185</v>
      </c>
      <c r="N8">
        <v>102</v>
      </c>
      <c r="O8">
        <v>208</v>
      </c>
      <c r="P8">
        <v>196</v>
      </c>
    </row>
    <row r="9" spans="2:16">
      <c r="E9">
        <v>106</v>
      </c>
      <c r="F9">
        <v>195</v>
      </c>
      <c r="G9">
        <v>94</v>
      </c>
      <c r="H9">
        <v>91</v>
      </c>
      <c r="I9">
        <v>110</v>
      </c>
      <c r="J9">
        <v>147</v>
      </c>
      <c r="K9">
        <v>147</v>
      </c>
      <c r="L9">
        <v>168</v>
      </c>
      <c r="M9">
        <v>173</v>
      </c>
      <c r="N9">
        <v>106</v>
      </c>
      <c r="O9">
        <v>152</v>
      </c>
      <c r="P9">
        <v>184</v>
      </c>
    </row>
    <row r="10" spans="2:16">
      <c r="E10">
        <v>143</v>
      </c>
      <c r="F10">
        <v>128</v>
      </c>
      <c r="G10">
        <v>94</v>
      </c>
      <c r="H10">
        <v>103</v>
      </c>
      <c r="I10">
        <v>91</v>
      </c>
      <c r="J10">
        <v>95</v>
      </c>
      <c r="K10">
        <v>95</v>
      </c>
      <c r="L10">
        <v>167</v>
      </c>
      <c r="M10">
        <v>160</v>
      </c>
      <c r="N10">
        <v>203</v>
      </c>
      <c r="O10">
        <v>166</v>
      </c>
      <c r="P10">
        <v>179</v>
      </c>
    </row>
    <row r="11" spans="2:16">
      <c r="E11">
        <v>151</v>
      </c>
      <c r="F11">
        <v>100</v>
      </c>
      <c r="G11">
        <v>134</v>
      </c>
      <c r="H11">
        <v>187</v>
      </c>
      <c r="I11">
        <v>180</v>
      </c>
      <c r="J11">
        <v>173</v>
      </c>
      <c r="K11">
        <v>173</v>
      </c>
      <c r="L11">
        <v>160</v>
      </c>
      <c r="M11">
        <v>155</v>
      </c>
      <c r="N11">
        <v>122</v>
      </c>
      <c r="O11">
        <v>137</v>
      </c>
      <c r="P11">
        <v>151</v>
      </c>
    </row>
    <row r="12" spans="2:16">
      <c r="E12">
        <v>163</v>
      </c>
      <c r="F12">
        <v>207</v>
      </c>
      <c r="G12">
        <v>165</v>
      </c>
      <c r="H12">
        <v>300</v>
      </c>
      <c r="I12">
        <v>183</v>
      </c>
      <c r="J12">
        <v>176</v>
      </c>
      <c r="K12">
        <v>176</v>
      </c>
      <c r="L12">
        <v>156</v>
      </c>
      <c r="M12">
        <v>147</v>
      </c>
      <c r="N12">
        <v>170</v>
      </c>
      <c r="O12">
        <v>206</v>
      </c>
      <c r="P12">
        <v>199</v>
      </c>
    </row>
    <row r="13" spans="2:16">
      <c r="E13">
        <v>150</v>
      </c>
      <c r="F13">
        <v>149</v>
      </c>
      <c r="G13">
        <v>122</v>
      </c>
      <c r="H13">
        <v>165</v>
      </c>
      <c r="I13">
        <v>155</v>
      </c>
      <c r="J13">
        <v>90</v>
      </c>
      <c r="K13">
        <v>90</v>
      </c>
      <c r="L13">
        <v>150</v>
      </c>
      <c r="M13">
        <v>147</v>
      </c>
      <c r="N13">
        <v>171</v>
      </c>
      <c r="O13">
        <v>166</v>
      </c>
      <c r="P13">
        <v>130</v>
      </c>
    </row>
    <row r="14" spans="2:16">
      <c r="E14">
        <v>161</v>
      </c>
      <c r="F14">
        <v>132</v>
      </c>
      <c r="G14">
        <v>131</v>
      </c>
      <c r="H14">
        <v>171</v>
      </c>
      <c r="I14">
        <v>18</v>
      </c>
      <c r="J14">
        <v>113</v>
      </c>
      <c r="K14">
        <v>113</v>
      </c>
      <c r="L14">
        <v>126</v>
      </c>
      <c r="M14">
        <v>140</v>
      </c>
      <c r="N14">
        <v>206</v>
      </c>
      <c r="O14">
        <v>119</v>
      </c>
      <c r="P14">
        <v>182</v>
      </c>
    </row>
    <row r="15" spans="2:16">
      <c r="E15">
        <v>137</v>
      </c>
      <c r="F15">
        <v>203</v>
      </c>
      <c r="G15">
        <v>98</v>
      </c>
      <c r="H15">
        <v>165</v>
      </c>
      <c r="I15">
        <v>207</v>
      </c>
      <c r="J15">
        <v>167</v>
      </c>
      <c r="K15">
        <v>167</v>
      </c>
      <c r="L15">
        <v>119</v>
      </c>
      <c r="M15">
        <v>127</v>
      </c>
      <c r="N15">
        <v>194</v>
      </c>
      <c r="O15">
        <v>98</v>
      </c>
      <c r="P15">
        <v>155</v>
      </c>
    </row>
    <row r="16" spans="2:16">
      <c r="E16">
        <v>148</v>
      </c>
      <c r="F16">
        <v>157</v>
      </c>
      <c r="G16">
        <v>103</v>
      </c>
      <c r="H16">
        <v>119</v>
      </c>
      <c r="I16">
        <v>174</v>
      </c>
      <c r="J16">
        <v>111</v>
      </c>
      <c r="K16">
        <v>111</v>
      </c>
      <c r="L16">
        <v>115</v>
      </c>
      <c r="M16">
        <v>117</v>
      </c>
      <c r="N16">
        <v>152</v>
      </c>
      <c r="O16">
        <v>131</v>
      </c>
      <c r="P16">
        <v>133</v>
      </c>
    </row>
    <row r="17" spans="5:16">
      <c r="E17">
        <v>172</v>
      </c>
      <c r="F17">
        <v>169</v>
      </c>
      <c r="G17">
        <v>210</v>
      </c>
      <c r="H17">
        <v>187</v>
      </c>
      <c r="I17">
        <v>5</v>
      </c>
      <c r="J17">
        <v>170</v>
      </c>
      <c r="K17">
        <v>170</v>
      </c>
      <c r="L17">
        <v>113</v>
      </c>
      <c r="M17">
        <v>115</v>
      </c>
      <c r="N17">
        <v>187</v>
      </c>
      <c r="O17">
        <v>174</v>
      </c>
      <c r="P17">
        <v>208</v>
      </c>
    </row>
    <row r="18" spans="5:16">
      <c r="E18">
        <v>114</v>
      </c>
      <c r="F18">
        <v>203</v>
      </c>
      <c r="G18">
        <v>161</v>
      </c>
      <c r="H18">
        <v>169</v>
      </c>
      <c r="I18">
        <v>200</v>
      </c>
      <c r="J18">
        <v>158</v>
      </c>
      <c r="K18">
        <v>158</v>
      </c>
      <c r="L18">
        <v>112</v>
      </c>
      <c r="M18">
        <v>115</v>
      </c>
      <c r="N18">
        <v>140</v>
      </c>
      <c r="O18">
        <v>206</v>
      </c>
      <c r="P18">
        <v>137</v>
      </c>
    </row>
    <row r="19" spans="5:16">
      <c r="E19">
        <v>135</v>
      </c>
      <c r="F19">
        <v>187</v>
      </c>
      <c r="G19">
        <v>110</v>
      </c>
      <c r="H19">
        <v>92</v>
      </c>
      <c r="I19">
        <v>179</v>
      </c>
      <c r="J19">
        <v>133</v>
      </c>
      <c r="K19">
        <v>133</v>
      </c>
      <c r="L19">
        <v>110</v>
      </c>
      <c r="M19">
        <v>103</v>
      </c>
      <c r="N19">
        <v>166</v>
      </c>
      <c r="O19">
        <v>182</v>
      </c>
      <c r="P19">
        <v>159</v>
      </c>
    </row>
    <row r="20" spans="5:16">
      <c r="E20">
        <v>142</v>
      </c>
      <c r="F20">
        <v>203</v>
      </c>
      <c r="G20">
        <v>110</v>
      </c>
      <c r="H20">
        <v>115</v>
      </c>
      <c r="I20">
        <v>137</v>
      </c>
      <c r="J20">
        <v>112</v>
      </c>
      <c r="K20">
        <v>112</v>
      </c>
      <c r="L20">
        <v>104</v>
      </c>
      <c r="M20">
        <v>95</v>
      </c>
      <c r="N20">
        <v>90</v>
      </c>
      <c r="O20">
        <v>146</v>
      </c>
      <c r="P20">
        <v>137</v>
      </c>
    </row>
    <row r="21" spans="5:16">
      <c r="E21">
        <v>140</v>
      </c>
      <c r="F21">
        <v>118</v>
      </c>
      <c r="G21">
        <v>157</v>
      </c>
      <c r="H21">
        <v>207</v>
      </c>
      <c r="I21">
        <v>204</v>
      </c>
      <c r="J21">
        <v>204</v>
      </c>
      <c r="K21">
        <v>204</v>
      </c>
      <c r="L21">
        <v>90</v>
      </c>
      <c r="M21">
        <v>90</v>
      </c>
      <c r="N21">
        <v>119</v>
      </c>
      <c r="O21">
        <v>173</v>
      </c>
      <c r="P21">
        <v>121</v>
      </c>
    </row>
    <row r="24" spans="5:16">
      <c r="H24" t="s">
        <v>312</v>
      </c>
      <c r="I24" t="s">
        <v>101</v>
      </c>
    </row>
    <row r="25" spans="5:16">
      <c r="H25">
        <v>2010</v>
      </c>
      <c r="I25">
        <v>164</v>
      </c>
    </row>
    <row r="26" spans="5:16">
      <c r="H26">
        <v>2011</v>
      </c>
      <c r="I26">
        <v>179</v>
      </c>
    </row>
    <row r="27" spans="5:16">
      <c r="H27">
        <v>2012</v>
      </c>
      <c r="I27">
        <v>126</v>
      </c>
    </row>
    <row r="28" spans="5:16">
      <c r="H28">
        <v>2013</v>
      </c>
      <c r="I28">
        <v>135</v>
      </c>
    </row>
    <row r="29" spans="5:16">
      <c r="H29">
        <v>2014</v>
      </c>
      <c r="I29">
        <v>185</v>
      </c>
    </row>
    <row r="30" spans="5:16">
      <c r="H30">
        <v>2015</v>
      </c>
      <c r="I30">
        <v>166</v>
      </c>
    </row>
    <row r="31" spans="5:16">
      <c r="H31">
        <v>2016</v>
      </c>
      <c r="I31">
        <v>110</v>
      </c>
    </row>
    <row r="32" spans="5:16">
      <c r="H32">
        <v>2017</v>
      </c>
      <c r="I32">
        <v>199</v>
      </c>
    </row>
    <row r="33" spans="8:9">
      <c r="H33">
        <v>2018</v>
      </c>
      <c r="I33">
        <v>178</v>
      </c>
    </row>
  </sheetData>
  <sortState xmlns:xlrd2="http://schemas.microsoft.com/office/spreadsheetml/2017/richdata2" ref="M4:M21">
    <sortCondition descending="1" ref="M4:M21"/>
  </sortState>
  <conditionalFormatting sqref="E4:E21">
    <cfRule type="cellIs" dxfId="7" priority="15" operator="greaterThan">
      <formula>150</formula>
    </cfRule>
  </conditionalFormatting>
  <conditionalFormatting sqref="F4:F21">
    <cfRule type="cellIs" dxfId="6" priority="14" operator="lessThan">
      <formula>150</formula>
    </cfRule>
  </conditionalFormatting>
  <conditionalFormatting sqref="G4:G21">
    <cfRule type="duplicateValues" dxfId="5" priority="13"/>
  </conditionalFormatting>
  <conditionalFormatting sqref="H4:H21">
    <cfRule type="top10" dxfId="4" priority="12" rank="3"/>
  </conditionalFormatting>
  <conditionalFormatting sqref="I4:I21">
    <cfRule type="top10" dxfId="3" priority="11" bottom="1" rank="5"/>
  </conditionalFormatting>
  <conditionalFormatting sqref="J4:J21">
    <cfRule type="dataBar" priority="3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{62E6644D-16CF-4BE5-9719-53EB8E93D9A2}</x14:id>
        </ext>
      </extLst>
    </cfRule>
  </conditionalFormatting>
  <conditionalFormatting sqref="L4:L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8">
      <colorScale>
        <cfvo type="min"/>
        <cfvo type="percentile" val="50"/>
        <cfvo type="max"/>
        <color theme="4" tint="0.59999389629810485"/>
        <color rgb="FFFFEB84"/>
        <color theme="8" tint="0.39997558519241921"/>
      </colorScale>
    </cfRule>
  </conditionalFormatting>
  <conditionalFormatting sqref="N4:N21">
    <cfRule type="cellIs" dxfId="2" priority="4" operator="between">
      <formula>150</formula>
      <formula>100</formula>
    </cfRule>
    <cfRule type="cellIs" dxfId="1" priority="5" operator="lessThan">
      <formula>100</formula>
    </cfRule>
    <cfRule type="cellIs" dxfId="0" priority="6" operator="greaterThan">
      <formula>150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2CDBB6B-1291-4B0D-8C4F-ECD62E5696D7}">
            <x14:iconSet iconSet="3Triangles">
              <x14:cfvo type="percent">
                <xm:f>0</xm:f>
              </x14:cfvo>
              <x14:cfvo type="num">
                <xm:f>150</xm:f>
              </x14:cfvo>
              <x14:cfvo type="num">
                <xm:f>180</xm:f>
              </x14:cfvo>
            </x14:iconSet>
          </x14:cfRule>
          <xm:sqref>I25:I33</xm:sqref>
        </x14:conditionalFormatting>
        <x14:conditionalFormatting xmlns:xm="http://schemas.microsoft.com/office/excel/2006/main">
          <x14:cfRule type="dataBar" id="{62E6644D-16CF-4BE5-9719-53EB8E93D9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J4:J21</xm:sqref>
        </x14:conditionalFormatting>
        <x14:conditionalFormatting xmlns:xm="http://schemas.microsoft.com/office/excel/2006/main">
          <x14:cfRule type="iconSet" priority="7" id="{6B1FDD19-1B55-433B-8F0C-30BB5D8C724D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150</xm:f>
              </x14:cfvo>
            </x14:iconSet>
          </x14:cfRule>
          <xm:sqref>N4:N21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C1DE-9CD6-47CD-B22C-FD23CEA31DFD}">
  <dimension ref="B2:L15"/>
  <sheetViews>
    <sheetView topLeftCell="A15" zoomScale="145" zoomScaleNormal="145" workbookViewId="0">
      <selection activeCell="E6" sqref="E6"/>
    </sheetView>
  </sheetViews>
  <sheetFormatPr defaultRowHeight="14.25"/>
  <cols>
    <col min="1" max="1" width="4.53125" customWidth="1"/>
    <col min="4" max="4" width="9.9296875" bestFit="1" customWidth="1"/>
    <col min="5" max="5" width="12.6640625" bestFit="1" customWidth="1"/>
    <col min="6" max="6" width="7" bestFit="1" customWidth="1"/>
    <col min="7" max="7" width="33" customWidth="1"/>
    <col min="8" max="8" width="13.796875" bestFit="1" customWidth="1"/>
    <col min="9" max="9" width="8.33203125" bestFit="1" customWidth="1"/>
  </cols>
  <sheetData>
    <row r="2" spans="2:12">
      <c r="B2" t="s">
        <v>313</v>
      </c>
      <c r="C2" t="s">
        <v>314</v>
      </c>
    </row>
    <row r="3" spans="2:12">
      <c r="B3" t="s">
        <v>315</v>
      </c>
      <c r="C3" t="s">
        <v>316</v>
      </c>
    </row>
    <row r="5" spans="2:12">
      <c r="B5" t="s">
        <v>72</v>
      </c>
      <c r="D5" t="s">
        <v>318</v>
      </c>
      <c r="E5" t="s">
        <v>319</v>
      </c>
      <c r="F5" t="s">
        <v>320</v>
      </c>
      <c r="G5" t="s">
        <v>321</v>
      </c>
      <c r="H5" t="s">
        <v>322</v>
      </c>
      <c r="I5" t="s">
        <v>323</v>
      </c>
    </row>
    <row r="6" spans="2:12">
      <c r="B6" t="s">
        <v>317</v>
      </c>
      <c r="D6" t="s">
        <v>324</v>
      </c>
      <c r="E6" t="s">
        <v>325</v>
      </c>
      <c r="F6" t="s">
        <v>320</v>
      </c>
      <c r="G6" t="s">
        <v>321</v>
      </c>
      <c r="H6" t="s">
        <v>322</v>
      </c>
      <c r="I6" t="s">
        <v>323</v>
      </c>
    </row>
    <row r="7" spans="2:12">
      <c r="K7">
        <v>5</v>
      </c>
      <c r="L7">
        <v>6</v>
      </c>
    </row>
    <row r="8" spans="2:12">
      <c r="C8" t="s">
        <v>326</v>
      </c>
      <c r="E8" s="16" t="s">
        <v>313</v>
      </c>
      <c r="F8" s="16" t="s">
        <v>332</v>
      </c>
      <c r="G8" s="16" t="s">
        <v>333</v>
      </c>
      <c r="H8" s="16" t="s">
        <v>334</v>
      </c>
      <c r="I8" s="16" t="s">
        <v>335</v>
      </c>
      <c r="K8">
        <f>K7+L7</f>
        <v>11</v>
      </c>
    </row>
    <row r="9" spans="2:12">
      <c r="C9" t="s">
        <v>327</v>
      </c>
      <c r="E9" s="17" t="s">
        <v>322</v>
      </c>
      <c r="F9" s="18" t="s">
        <v>336</v>
      </c>
      <c r="G9" s="19" t="s">
        <v>337</v>
      </c>
      <c r="H9" s="18" t="s">
        <v>338</v>
      </c>
      <c r="I9" s="18">
        <v>8</v>
      </c>
      <c r="K9">
        <f>K7-L7</f>
        <v>-1</v>
      </c>
    </row>
    <row r="10" spans="2:12" ht="28.5">
      <c r="C10" t="s">
        <v>328</v>
      </c>
      <c r="E10" s="17" t="s">
        <v>323</v>
      </c>
      <c r="F10" s="18" t="s">
        <v>339</v>
      </c>
      <c r="G10" s="19" t="s">
        <v>340</v>
      </c>
      <c r="H10" s="18" t="s">
        <v>341</v>
      </c>
      <c r="I10" s="18">
        <v>6</v>
      </c>
    </row>
    <row r="11" spans="2:12">
      <c r="C11" t="s">
        <v>329</v>
      </c>
      <c r="E11" s="17" t="s">
        <v>321</v>
      </c>
      <c r="F11" s="18" t="s">
        <v>342</v>
      </c>
      <c r="G11" s="19" t="s">
        <v>343</v>
      </c>
      <c r="H11" s="18" t="s">
        <v>344</v>
      </c>
      <c r="I11" s="18">
        <v>18</v>
      </c>
      <c r="K11">
        <f>(5*6)+(1-3)*5</f>
        <v>20</v>
      </c>
    </row>
    <row r="12" spans="2:12" ht="28.5">
      <c r="C12" t="s">
        <v>330</v>
      </c>
      <c r="E12" s="17" t="s">
        <v>320</v>
      </c>
      <c r="F12" s="18" t="s">
        <v>345</v>
      </c>
      <c r="G12" s="19" t="s">
        <v>346</v>
      </c>
      <c r="H12" s="18" t="s">
        <v>347</v>
      </c>
      <c r="I12" s="18">
        <v>5</v>
      </c>
    </row>
    <row r="13" spans="2:12" ht="28.5">
      <c r="C13" t="s">
        <v>331</v>
      </c>
      <c r="E13" s="17" t="s">
        <v>325</v>
      </c>
      <c r="F13" s="18" t="s">
        <v>348</v>
      </c>
      <c r="G13" s="19" t="s">
        <v>349</v>
      </c>
      <c r="H13" s="18" t="s">
        <v>350</v>
      </c>
      <c r="I13" s="18">
        <v>8</v>
      </c>
    </row>
    <row r="14" spans="2:12" ht="28.5">
      <c r="E14" s="17" t="s">
        <v>351</v>
      </c>
      <c r="F14" s="18" t="s">
        <v>331</v>
      </c>
      <c r="G14" s="19" t="s">
        <v>352</v>
      </c>
      <c r="H14" s="18">
        <f>(A1+B1)*C1</f>
        <v>0</v>
      </c>
      <c r="I14" s="19" t="s">
        <v>353</v>
      </c>
    </row>
    <row r="15" spans="2:12" ht="57">
      <c r="E15" s="17" t="s">
        <v>354</v>
      </c>
      <c r="F15" s="19" t="s">
        <v>355</v>
      </c>
      <c r="G15" s="19" t="s">
        <v>356</v>
      </c>
      <c r="H15" s="18">
        <f>MOD(10,3)</f>
        <v>1</v>
      </c>
      <c r="I15" s="18">
        <v>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0628-F860-4B08-AB25-05C77138A7AA}">
  <dimension ref="B2:F20"/>
  <sheetViews>
    <sheetView topLeftCell="A37" zoomScale="205" zoomScaleNormal="205" workbookViewId="0">
      <selection activeCell="E19" sqref="E19"/>
    </sheetView>
  </sheetViews>
  <sheetFormatPr defaultRowHeight="14.25"/>
  <cols>
    <col min="1" max="1" width="2.265625" customWidth="1"/>
    <col min="3" max="3" width="19.6640625" bestFit="1" customWidth="1"/>
  </cols>
  <sheetData>
    <row r="2" spans="2:6">
      <c r="B2" t="s">
        <v>71</v>
      </c>
      <c r="C2" s="26" t="s">
        <v>357</v>
      </c>
      <c r="D2" s="26"/>
      <c r="E2" s="26"/>
      <c r="F2" s="26"/>
    </row>
    <row r="3" spans="2:6">
      <c r="C3" s="26"/>
      <c r="D3" s="26"/>
      <c r="E3" s="26"/>
      <c r="F3" s="26"/>
    </row>
    <row r="4" spans="2:6">
      <c r="C4" s="26"/>
      <c r="D4" s="26"/>
      <c r="E4" s="26"/>
      <c r="F4" s="26"/>
    </row>
    <row r="5" spans="2:6">
      <c r="C5" s="26"/>
      <c r="D5" s="26"/>
      <c r="E5" s="26"/>
      <c r="F5" s="26"/>
    </row>
    <row r="6" spans="2:6">
      <c r="C6" s="26"/>
      <c r="D6" s="26"/>
      <c r="E6" s="26"/>
      <c r="F6" s="26"/>
    </row>
    <row r="7" spans="2:6">
      <c r="C7" s="26"/>
      <c r="D7" s="26"/>
      <c r="E7" s="26"/>
      <c r="F7" s="26"/>
    </row>
    <row r="9" spans="2:6">
      <c r="C9" t="s">
        <v>77</v>
      </c>
    </row>
    <row r="10" spans="2:6">
      <c r="C10" t="s">
        <v>358</v>
      </c>
    </row>
    <row r="13" spans="2:6" s="15" customFormat="1">
      <c r="B13" s="15" t="s">
        <v>359</v>
      </c>
    </row>
    <row r="15" spans="2:6">
      <c r="B15">
        <v>1</v>
      </c>
      <c r="D15">
        <f>SUM(B15,B16,B17)</f>
        <v>6</v>
      </c>
    </row>
    <row r="16" spans="2:6">
      <c r="B16">
        <v>2</v>
      </c>
      <c r="D16">
        <f>SUM(B15:B17)</f>
        <v>6</v>
      </c>
    </row>
    <row r="17" spans="2:4">
      <c r="B17">
        <v>3</v>
      </c>
    </row>
    <row r="18" spans="2:4">
      <c r="D18">
        <f>SUM(B15:B17,B19)</f>
        <v>10</v>
      </c>
    </row>
    <row r="19" spans="2:4">
      <c r="B19">
        <v>4</v>
      </c>
      <c r="D19">
        <f>SUM(B15:B19)</f>
        <v>10</v>
      </c>
    </row>
    <row r="20" spans="2:4">
      <c r="D20">
        <f>SUM(B18)</f>
        <v>0</v>
      </c>
    </row>
  </sheetData>
  <mergeCells count="1">
    <mergeCell ref="C2:F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06FF-18F2-4BC6-9D5F-7BEABD973B67}">
  <dimension ref="B2:L122"/>
  <sheetViews>
    <sheetView zoomScale="130" zoomScaleNormal="130" workbookViewId="0">
      <selection activeCell="E19" sqref="E19"/>
    </sheetView>
  </sheetViews>
  <sheetFormatPr defaultRowHeight="14.25"/>
  <cols>
    <col min="2" max="2" width="29.1328125" customWidth="1"/>
    <col min="4" max="4" width="17" bestFit="1" customWidth="1"/>
  </cols>
  <sheetData>
    <row r="2" spans="2:12">
      <c r="B2" s="27" t="s">
        <v>134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2:12">
      <c r="B6" s="20">
        <f>SUM(Dataset!I2:I501)</f>
        <v>37114105</v>
      </c>
      <c r="D6" t="s">
        <v>360</v>
      </c>
      <c r="F6" t="s">
        <v>361</v>
      </c>
    </row>
    <row r="8" spans="2:12">
      <c r="B8" s="23">
        <v>37114105</v>
      </c>
      <c r="D8">
        <f>ROUND(B6/10000000,2)</f>
        <v>3.71</v>
      </c>
    </row>
    <row r="10" spans="2:12">
      <c r="B10" s="27" t="s">
        <v>362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2:12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2:12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4" spans="2:12">
      <c r="B14">
        <f>SUM(Dataset!L2:L501)</f>
        <v>3756</v>
      </c>
      <c r="D14" t="s">
        <v>17</v>
      </c>
    </row>
    <row r="16" spans="2:12">
      <c r="B16">
        <v>30</v>
      </c>
      <c r="D16">
        <v>60</v>
      </c>
    </row>
    <row r="19" spans="2:4">
      <c r="B19">
        <v>1</v>
      </c>
      <c r="D19">
        <f>SUM(B19:B21)</f>
        <v>6</v>
      </c>
    </row>
    <row r="20" spans="2:4">
      <c r="B20">
        <v>2</v>
      </c>
    </row>
    <row r="21" spans="2:4">
      <c r="B21">
        <v>3</v>
      </c>
      <c r="D21">
        <f>SUM(B19:B21)</f>
        <v>6</v>
      </c>
    </row>
    <row r="27" spans="2:4" s="15" customFormat="1">
      <c r="B27" s="15" t="s">
        <v>363</v>
      </c>
    </row>
    <row r="70" spans="2:10">
      <c r="B70" s="27" t="s">
        <v>145</v>
      </c>
      <c r="C70" s="27"/>
      <c r="D70" s="27"/>
      <c r="E70" s="27"/>
      <c r="F70" s="27"/>
      <c r="G70" s="27"/>
      <c r="H70" s="27"/>
      <c r="I70" s="27"/>
      <c r="J70" s="27"/>
    </row>
    <row r="71" spans="2:10">
      <c r="B71" s="27"/>
      <c r="C71" s="27"/>
      <c r="D71" s="27"/>
      <c r="E71" s="27"/>
      <c r="F71" s="27"/>
      <c r="G71" s="27"/>
      <c r="H71" s="27"/>
      <c r="I71" s="27"/>
      <c r="J71" s="27"/>
    </row>
    <row r="73" spans="2:10">
      <c r="C73" t="s">
        <v>129</v>
      </c>
      <c r="D73" t="s">
        <v>88</v>
      </c>
      <c r="G73" t="s">
        <v>73</v>
      </c>
      <c r="H73" t="s">
        <v>130</v>
      </c>
      <c r="J73" t="s">
        <v>78</v>
      </c>
    </row>
    <row r="74" spans="2:10">
      <c r="C74" t="s">
        <v>364</v>
      </c>
      <c r="D74" t="s">
        <v>80</v>
      </c>
      <c r="E74" t="s">
        <v>107</v>
      </c>
      <c r="H74" t="s">
        <v>131</v>
      </c>
      <c r="J74" t="s">
        <v>78</v>
      </c>
    </row>
    <row r="75" spans="2:10">
      <c r="H75" t="s">
        <v>132</v>
      </c>
      <c r="J75" t="s">
        <v>79</v>
      </c>
    </row>
    <row r="76" spans="2:10">
      <c r="B76" s="21">
        <f>SUMIF(Dataset!A2:A501,"Finance",Dataset!I2:I501)</f>
        <v>4536135</v>
      </c>
    </row>
    <row r="79" spans="2:10">
      <c r="B79" s="10" t="s">
        <v>148</v>
      </c>
    </row>
    <row r="81" spans="2:5">
      <c r="C81" t="s">
        <v>129</v>
      </c>
      <c r="D81" t="s">
        <v>278</v>
      </c>
    </row>
    <row r="82" spans="2:5">
      <c r="C82" t="s">
        <v>131</v>
      </c>
      <c r="D82" t="s">
        <v>276</v>
      </c>
      <c r="E82" t="s">
        <v>105</v>
      </c>
    </row>
    <row r="84" spans="2:5">
      <c r="B84" s="22">
        <f>SUMIF(Dataset!F2:F501,Sum!E82,Dataset!L2:L501)</f>
        <v>1203</v>
      </c>
    </row>
    <row r="90" spans="2:5">
      <c r="B90" t="s">
        <v>365</v>
      </c>
    </row>
    <row r="92" spans="2:5">
      <c r="C92" t="s">
        <v>129</v>
      </c>
      <c r="D92" t="s">
        <v>278</v>
      </c>
    </row>
    <row r="93" spans="2:5">
      <c r="C93" t="s">
        <v>131</v>
      </c>
      <c r="D93" t="s">
        <v>278</v>
      </c>
    </row>
    <row r="95" spans="2:5">
      <c r="B95">
        <f>SUMIF(Dataset!L2:L501,"&gt;5")</f>
        <v>3259</v>
      </c>
    </row>
    <row r="97" spans="2:2">
      <c r="B97">
        <f>SUMIF(Dataset!L2:L501,"&gt;5",Dataset!L2:L501)</f>
        <v>3259</v>
      </c>
    </row>
    <row r="103" spans="2:2" s="15" customFormat="1">
      <c r="B103" s="15" t="s">
        <v>366</v>
      </c>
    </row>
    <row r="116" spans="2:4">
      <c r="B116" s="10" t="s">
        <v>156</v>
      </c>
    </row>
    <row r="118" spans="2:4">
      <c r="C118" t="s">
        <v>129</v>
      </c>
      <c r="D118" t="s">
        <v>88</v>
      </c>
    </row>
    <row r="119" spans="2:4">
      <c r="C119" t="s">
        <v>367</v>
      </c>
      <c r="D119" t="s">
        <v>84</v>
      </c>
    </row>
    <row r="120" spans="2:4">
      <c r="C120" t="s">
        <v>368</v>
      </c>
      <c r="D120" t="s">
        <v>82</v>
      </c>
    </row>
    <row r="122" spans="2:4">
      <c r="B122">
        <f>SUMIFS(Dataset!I2:I501,Dataset!E2:E501,"Engineer",Dataset!C2:C501,Dataset!C475)</f>
        <v>920292</v>
      </c>
    </row>
  </sheetData>
  <mergeCells count="3">
    <mergeCell ref="B2:L4"/>
    <mergeCell ref="B10:L12"/>
    <mergeCell ref="B70:J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Recap</vt:lpstr>
      <vt:lpstr>Agenda</vt:lpstr>
      <vt:lpstr>Dataset</vt:lpstr>
      <vt:lpstr>Questions</vt:lpstr>
      <vt:lpstr>Referencing</vt:lpstr>
      <vt:lpstr>Conditional Formatting</vt:lpstr>
      <vt:lpstr>Arithmatic Operators</vt:lpstr>
      <vt:lpstr>Arithmatic Functions</vt:lpstr>
      <vt:lpstr>Sum</vt:lpstr>
      <vt:lpstr>Count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2024-11-16T14:29:48Z</dcterms:created>
  <dcterms:modified xsi:type="dcterms:W3CDTF">2024-12-29T15:26:40Z</dcterms:modified>
</cp:coreProperties>
</file>